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90" windowWidth="24435" windowHeight="11505" activeTab="1"/>
  </bookViews>
  <sheets>
    <sheet name="Cb up to 2010 data" sheetId="1" r:id="rId1"/>
    <sheet name="Cb up to 2011 data" sheetId="3" r:id="rId2"/>
    <sheet name="2011 Tanner crab" sheetId="2" r:id="rId3"/>
  </sheets>
  <calcPr calcId="125725"/>
</workbook>
</file>

<file path=xl/calcChain.xml><?xml version="1.0" encoding="utf-8"?>
<calcChain xmlns="http://schemas.openxmlformats.org/spreadsheetml/2006/main">
  <c r="Y5" i="3"/>
  <c r="Y3"/>
  <c r="Y2"/>
  <c r="X5"/>
  <c r="X3"/>
  <c r="X2"/>
  <c r="T1789"/>
  <c r="U1789"/>
  <c r="T1790"/>
  <c r="U1790"/>
  <c r="T1791"/>
  <c r="U1791"/>
  <c r="T1792"/>
  <c r="U1792"/>
  <c r="T1793"/>
  <c r="U1793"/>
  <c r="T1794"/>
  <c r="U1794"/>
  <c r="T1795"/>
  <c r="U1795"/>
  <c r="T1796"/>
  <c r="U1796"/>
  <c r="T1797"/>
  <c r="U1797"/>
  <c r="T1798"/>
  <c r="U1798"/>
  <c r="T1799"/>
  <c r="U1799"/>
  <c r="T1800"/>
  <c r="U1800"/>
  <c r="T1801"/>
  <c r="U1801"/>
  <c r="T1802"/>
  <c r="U1802"/>
  <c r="T1803"/>
  <c r="U1803"/>
  <c r="T1804"/>
  <c r="U1804"/>
  <c r="T1805"/>
  <c r="U1805"/>
  <c r="T1806"/>
  <c r="U1806"/>
  <c r="T1807"/>
  <c r="U1807"/>
  <c r="T1808"/>
  <c r="U1808"/>
  <c r="T1809"/>
  <c r="U1809"/>
  <c r="T1810"/>
  <c r="U1810"/>
  <c r="T1811"/>
  <c r="U1811"/>
  <c r="T1812"/>
  <c r="U1812"/>
  <c r="T1813"/>
  <c r="U1813"/>
  <c r="T1814"/>
  <c r="U1814"/>
  <c r="T1815"/>
  <c r="U1815"/>
  <c r="T1816"/>
  <c r="U1816"/>
  <c r="T1817"/>
  <c r="U1817"/>
  <c r="T1818"/>
  <c r="U1818"/>
  <c r="T1819"/>
  <c r="U1819"/>
  <c r="T1820"/>
  <c r="U1820"/>
  <c r="T1821"/>
  <c r="U1821"/>
  <c r="T1822"/>
  <c r="U1822"/>
  <c r="T1823"/>
  <c r="U1823"/>
  <c r="T1824"/>
  <c r="U1824"/>
  <c r="T1825"/>
  <c r="U1825"/>
  <c r="T1826"/>
  <c r="U1826"/>
  <c r="T1827"/>
  <c r="U1827"/>
  <c r="T1828"/>
  <c r="U1828"/>
  <c r="T1829"/>
  <c r="U1829"/>
  <c r="T1830"/>
  <c r="U1830"/>
  <c r="T1831"/>
  <c r="U1831"/>
  <c r="T1832"/>
  <c r="U1832"/>
  <c r="T1833"/>
  <c r="U1833"/>
  <c r="T1834"/>
  <c r="U1834"/>
  <c r="T1835"/>
  <c r="U1835"/>
  <c r="T1836"/>
  <c r="U1836"/>
  <c r="T1837"/>
  <c r="U1837"/>
  <c r="T1838"/>
  <c r="U1838"/>
  <c r="T1839"/>
  <c r="U1839"/>
  <c r="T1840"/>
  <c r="U1840"/>
  <c r="T1841"/>
  <c r="U1841"/>
  <c r="T1842"/>
  <c r="U1842"/>
  <c r="T1843"/>
  <c r="U1843"/>
  <c r="T1844"/>
  <c r="U1844"/>
  <c r="T1845"/>
  <c r="U1845"/>
  <c r="T1846"/>
  <c r="U1846"/>
  <c r="T1847"/>
  <c r="U1847"/>
  <c r="T1848"/>
  <c r="U1848"/>
  <c r="T1849"/>
  <c r="U1849"/>
  <c r="T1850"/>
  <c r="U1850"/>
  <c r="T1851"/>
  <c r="U1851"/>
  <c r="T1852"/>
  <c r="U1852"/>
  <c r="T1853"/>
  <c r="U1853"/>
  <c r="T1854"/>
  <c r="U1854"/>
  <c r="T1855"/>
  <c r="U1855"/>
  <c r="T1856"/>
  <c r="U1856"/>
  <c r="T1857"/>
  <c r="U1857"/>
  <c r="T1858"/>
  <c r="U1858"/>
  <c r="T1859"/>
  <c r="U1859"/>
  <c r="T1860"/>
  <c r="U1860"/>
  <c r="T1861"/>
  <c r="U1861"/>
  <c r="T1862"/>
  <c r="U1862"/>
  <c r="T1863"/>
  <c r="U1863"/>
  <c r="T1864"/>
  <c r="U1864"/>
  <c r="T1865"/>
  <c r="U1865"/>
  <c r="T1866"/>
  <c r="U1866"/>
  <c r="T1867"/>
  <c r="U1867"/>
  <c r="T1868"/>
  <c r="U1868"/>
  <c r="T1869"/>
  <c r="U1869"/>
  <c r="T1870"/>
  <c r="U1870"/>
  <c r="T1871"/>
  <c r="U1871"/>
  <c r="T1872"/>
  <c r="U1872"/>
  <c r="T1873"/>
  <c r="U1873"/>
  <c r="T1874"/>
  <c r="U1874"/>
  <c r="T1875"/>
  <c r="U1875"/>
  <c r="T1876"/>
  <c r="U1876"/>
  <c r="T1877"/>
  <c r="U1877"/>
  <c r="T1878"/>
  <c r="U1878"/>
  <c r="T1879"/>
  <c r="U1879"/>
  <c r="T1880"/>
  <c r="U1880"/>
  <c r="T1881"/>
  <c r="U1881"/>
  <c r="T1882"/>
  <c r="U1882"/>
  <c r="T1883"/>
  <c r="U1883"/>
  <c r="T1884"/>
  <c r="U1884"/>
  <c r="T1885"/>
  <c r="U1885"/>
  <c r="T1886"/>
  <c r="U1886"/>
  <c r="T1887"/>
  <c r="U1887"/>
  <c r="T1888"/>
  <c r="U1888"/>
  <c r="T1889"/>
  <c r="U1889"/>
  <c r="T1890"/>
  <c r="U1890"/>
  <c r="T1891"/>
  <c r="U1891"/>
  <c r="T1892"/>
  <c r="U1892"/>
  <c r="T1893"/>
  <c r="U1893"/>
  <c r="T1894"/>
  <c r="U1894"/>
  <c r="T1895"/>
  <c r="U1895"/>
  <c r="T1896"/>
  <c r="U1896"/>
  <c r="T1897"/>
  <c r="U1897"/>
  <c r="T1898"/>
  <c r="U1898"/>
  <c r="T1899"/>
  <c r="U1899"/>
  <c r="T1900"/>
  <c r="U1900"/>
  <c r="T1901"/>
  <c r="U1901"/>
  <c r="T1902"/>
  <c r="U1902"/>
  <c r="T1903"/>
  <c r="U1903"/>
  <c r="T1904"/>
  <c r="U1904"/>
  <c r="T1905"/>
  <c r="U1905"/>
  <c r="T1906"/>
  <c r="U1906"/>
  <c r="T1907"/>
  <c r="U1907"/>
  <c r="T1908"/>
  <c r="U1908"/>
  <c r="T1909"/>
  <c r="U1909"/>
  <c r="T1910"/>
  <c r="U1910"/>
  <c r="T1911"/>
  <c r="U1911"/>
  <c r="T1912"/>
  <c r="U1912"/>
  <c r="T1913"/>
  <c r="U1913"/>
  <c r="T1914"/>
  <c r="U1914"/>
  <c r="T1915"/>
  <c r="U1915"/>
  <c r="T1916"/>
  <c r="U1916"/>
  <c r="T1917"/>
  <c r="U1917"/>
  <c r="T1918"/>
  <c r="U1918"/>
  <c r="T1919"/>
  <c r="U1919"/>
  <c r="T1920"/>
  <c r="U1920"/>
  <c r="T1921"/>
  <c r="U1921"/>
  <c r="T1922"/>
  <c r="U1922"/>
  <c r="T1923"/>
  <c r="U1923"/>
  <c r="T1924"/>
  <c r="U1924"/>
  <c r="T1925"/>
  <c r="U1925"/>
  <c r="T1926"/>
  <c r="U1926"/>
  <c r="T1927"/>
  <c r="U1927"/>
  <c r="T1928"/>
  <c r="U1928"/>
  <c r="T1929"/>
  <c r="U1929"/>
  <c r="T1930"/>
  <c r="U1930"/>
  <c r="T1931"/>
  <c r="U1931"/>
  <c r="T1932"/>
  <c r="U1932"/>
  <c r="T1933"/>
  <c r="U1933"/>
  <c r="T1934"/>
  <c r="U1934"/>
  <c r="T1935"/>
  <c r="U1935"/>
  <c r="T1936"/>
  <c r="U1936"/>
  <c r="T1937"/>
  <c r="U1937"/>
  <c r="T1938"/>
  <c r="U1938"/>
  <c r="T1939"/>
  <c r="U1939"/>
  <c r="T1940"/>
  <c r="U1940"/>
  <c r="T1941"/>
  <c r="U1941"/>
  <c r="T1942"/>
  <c r="U1942"/>
  <c r="T1943"/>
  <c r="U1943"/>
  <c r="T1944"/>
  <c r="U1944"/>
  <c r="T1945"/>
  <c r="U1945"/>
  <c r="T1946"/>
  <c r="U1946"/>
  <c r="T1947"/>
  <c r="U1947"/>
  <c r="T1948"/>
  <c r="U1948"/>
  <c r="T1949"/>
  <c r="U1949"/>
  <c r="T1950"/>
  <c r="U1950"/>
  <c r="T1951"/>
  <c r="U1951"/>
  <c r="T1952"/>
  <c r="U1952"/>
  <c r="T1953"/>
  <c r="U1953"/>
  <c r="T1954"/>
  <c r="U1954"/>
  <c r="T1955"/>
  <c r="U1955"/>
  <c r="T1956"/>
  <c r="U1956"/>
  <c r="T1957"/>
  <c r="U1957"/>
  <c r="T2772"/>
  <c r="U2772"/>
  <c r="T2773"/>
  <c r="U2773"/>
  <c r="T2774"/>
  <c r="U2774"/>
  <c r="T2775"/>
  <c r="U2775"/>
  <c r="T2776"/>
  <c r="U2776"/>
  <c r="T2777"/>
  <c r="U2777"/>
  <c r="T2778"/>
  <c r="U2778"/>
  <c r="T2779"/>
  <c r="U2779"/>
  <c r="T2780"/>
  <c r="U2780"/>
  <c r="T2781"/>
  <c r="U2781"/>
  <c r="T2782"/>
  <c r="U2782"/>
  <c r="T2783"/>
  <c r="U2783"/>
  <c r="T2784"/>
  <c r="U2784"/>
  <c r="T2785"/>
  <c r="U2785"/>
  <c r="T2786"/>
  <c r="U2786"/>
  <c r="T2787"/>
  <c r="U2787"/>
  <c r="T2788"/>
  <c r="U2788"/>
  <c r="T2789"/>
  <c r="U2789"/>
  <c r="T2790"/>
  <c r="U2790"/>
  <c r="T2791"/>
  <c r="U2791"/>
  <c r="T2792"/>
  <c r="U2792"/>
  <c r="T2793"/>
  <c r="U2793"/>
  <c r="T2794"/>
  <c r="U2794"/>
  <c r="T2795"/>
  <c r="U2795"/>
  <c r="T2796"/>
  <c r="U2796"/>
  <c r="T2797"/>
  <c r="U2797"/>
  <c r="T2798"/>
  <c r="U2798"/>
  <c r="T2799"/>
  <c r="U2799"/>
  <c r="T2800"/>
  <c r="U2800"/>
  <c r="T2801"/>
  <c r="U2801"/>
  <c r="T2802"/>
  <c r="U2802"/>
  <c r="T2803"/>
  <c r="U2803"/>
  <c r="T2804"/>
  <c r="U2804"/>
  <c r="T2805"/>
  <c r="U2805"/>
  <c r="T2806"/>
  <c r="U2806"/>
  <c r="T2807"/>
  <c r="U2807"/>
  <c r="T2808"/>
  <c r="U2808"/>
  <c r="T2809"/>
  <c r="U2809"/>
  <c r="T2810"/>
  <c r="U2810"/>
  <c r="T2811"/>
  <c r="U2811"/>
  <c r="T2812"/>
  <c r="U2812"/>
  <c r="T2813"/>
  <c r="U2813"/>
  <c r="T2814"/>
  <c r="U2814"/>
  <c r="T2815"/>
  <c r="U2815"/>
  <c r="T2816"/>
  <c r="U2816"/>
  <c r="T2817"/>
  <c r="U2817"/>
  <c r="T2818"/>
  <c r="U2818"/>
  <c r="T2819"/>
  <c r="U2819"/>
  <c r="T2820"/>
  <c r="U2820"/>
  <c r="T2821"/>
  <c r="U2821"/>
  <c r="T2822"/>
  <c r="U2822"/>
  <c r="T2823"/>
  <c r="U2823"/>
  <c r="T2824"/>
  <c r="U2824"/>
  <c r="T2825"/>
  <c r="U2825"/>
  <c r="T2826"/>
  <c r="U2826"/>
  <c r="T2827"/>
  <c r="U2827"/>
  <c r="T2828"/>
  <c r="U2828"/>
  <c r="T2829"/>
  <c r="U2829"/>
  <c r="T2830"/>
  <c r="U2830"/>
  <c r="T2831"/>
  <c r="U2831"/>
  <c r="T2832"/>
  <c r="U2832"/>
  <c r="T2833"/>
  <c r="U2833"/>
  <c r="T2834"/>
  <c r="U2834"/>
  <c r="T2835"/>
  <c r="U2835"/>
  <c r="T2836"/>
  <c r="U2836"/>
  <c r="T2837"/>
  <c r="U2837"/>
  <c r="T2838"/>
  <c r="U2838"/>
  <c r="T2839"/>
  <c r="U2839"/>
  <c r="T2840"/>
  <c r="U2840"/>
  <c r="T2841"/>
  <c r="U2841"/>
  <c r="T2842"/>
  <c r="U2842"/>
  <c r="T2843"/>
  <c r="U2843"/>
  <c r="T2844"/>
  <c r="U2844"/>
  <c r="T2845"/>
  <c r="U2845"/>
  <c r="T2846"/>
  <c r="U2846"/>
  <c r="T2847"/>
  <c r="U2847"/>
  <c r="T2848"/>
  <c r="U2848"/>
  <c r="T2849"/>
  <c r="U2849"/>
  <c r="T2850"/>
  <c r="U2850"/>
  <c r="T2851"/>
  <c r="U2851"/>
  <c r="T2852"/>
  <c r="U2852"/>
  <c r="T2853"/>
  <c r="U2853"/>
  <c r="T2854"/>
  <c r="U2854"/>
  <c r="T2855"/>
  <c r="U2855"/>
  <c r="T2856"/>
  <c r="U2856"/>
  <c r="T2857"/>
  <c r="U2857"/>
  <c r="T2858"/>
  <c r="U2858"/>
  <c r="T2859"/>
  <c r="U2859"/>
  <c r="T2860"/>
  <c r="U2860"/>
  <c r="T2861"/>
  <c r="U2861"/>
  <c r="T2862"/>
  <c r="U2862"/>
  <c r="T2863"/>
  <c r="U2863"/>
  <c r="T2864"/>
  <c r="U2864"/>
  <c r="T2865"/>
  <c r="U2865"/>
  <c r="T2866"/>
  <c r="U2866"/>
  <c r="T2867"/>
  <c r="U2867"/>
  <c r="T2868"/>
  <c r="U2868"/>
  <c r="T2869"/>
  <c r="U2869"/>
  <c r="T2870"/>
  <c r="U2870"/>
  <c r="T2871"/>
  <c r="U2871"/>
  <c r="T2872"/>
  <c r="U2872"/>
  <c r="T2873"/>
  <c r="U2873"/>
  <c r="T2874"/>
  <c r="U2874"/>
  <c r="T2875"/>
  <c r="U2875"/>
  <c r="T2876"/>
  <c r="U2876"/>
  <c r="T2877"/>
  <c r="U2877"/>
  <c r="T2878"/>
  <c r="U2878"/>
  <c r="T2879"/>
  <c r="U2879"/>
  <c r="T2880"/>
  <c r="U2880"/>
  <c r="T2881"/>
  <c r="U2881"/>
  <c r="T2882"/>
  <c r="U2882"/>
  <c r="T2883"/>
  <c r="U2883"/>
  <c r="T2884"/>
  <c r="U2884"/>
  <c r="T2885"/>
  <c r="U2885"/>
  <c r="T2886"/>
  <c r="U2886"/>
  <c r="T2887"/>
  <c r="U2887"/>
  <c r="T2888"/>
  <c r="U2888"/>
  <c r="T2889"/>
  <c r="U2889"/>
  <c r="T2890"/>
  <c r="U2890"/>
  <c r="T2891"/>
  <c r="U2891"/>
  <c r="T2892"/>
  <c r="U2892"/>
  <c r="T2893"/>
  <c r="U2893"/>
  <c r="T2894"/>
  <c r="U2894"/>
  <c r="T2895"/>
  <c r="U2895"/>
  <c r="T2896"/>
  <c r="U2896"/>
  <c r="T2897"/>
  <c r="U2897"/>
  <c r="T2898"/>
  <c r="U2898"/>
  <c r="T2899"/>
  <c r="U2899"/>
  <c r="T2900"/>
  <c r="U2900"/>
  <c r="T2901"/>
  <c r="U2901"/>
  <c r="T2902"/>
  <c r="U2902"/>
  <c r="T2903"/>
  <c r="U2903"/>
  <c r="T2904"/>
  <c r="U2904"/>
  <c r="T2905"/>
  <c r="U2905"/>
  <c r="T2906"/>
  <c r="U2906"/>
  <c r="T2907"/>
  <c r="U2907"/>
  <c r="T2908"/>
  <c r="U2908"/>
  <c r="T2909"/>
  <c r="U2909"/>
  <c r="T2910"/>
  <c r="U2910"/>
  <c r="T2911"/>
  <c r="U2911"/>
  <c r="T2912"/>
  <c r="U2912"/>
  <c r="T2913"/>
  <c r="U2913"/>
  <c r="T2914"/>
  <c r="U2914"/>
  <c r="T2915"/>
  <c r="U2915"/>
  <c r="T2916"/>
  <c r="U2916"/>
  <c r="T2917"/>
  <c r="U2917"/>
  <c r="T2918"/>
  <c r="U2918"/>
  <c r="T2919"/>
  <c r="U2919"/>
  <c r="T2920"/>
  <c r="U2920"/>
  <c r="T2921"/>
  <c r="U2921"/>
  <c r="T2922"/>
  <c r="U2922"/>
  <c r="T3322"/>
  <c r="U3322"/>
  <c r="T2923"/>
  <c r="U2923"/>
  <c r="T2924"/>
  <c r="U2924"/>
  <c r="T2925"/>
  <c r="U2925"/>
  <c r="T2926"/>
  <c r="U2926"/>
  <c r="T3018"/>
  <c r="U3018"/>
  <c r="T2927"/>
  <c r="U2927"/>
  <c r="T2928"/>
  <c r="U2928"/>
  <c r="T2929"/>
  <c r="U2929"/>
  <c r="T2930"/>
  <c r="U2930"/>
  <c r="T2931"/>
  <c r="U2931"/>
  <c r="T2932"/>
  <c r="U2932"/>
  <c r="T2933"/>
  <c r="U2933"/>
  <c r="T2934"/>
  <c r="U2934"/>
  <c r="T2935"/>
  <c r="U2935"/>
  <c r="T2936"/>
  <c r="U2936"/>
  <c r="T2937"/>
  <c r="U2937"/>
  <c r="T2938"/>
  <c r="U2938"/>
  <c r="T2939"/>
  <c r="U2939"/>
  <c r="T2940"/>
  <c r="U2940"/>
  <c r="T3027"/>
  <c r="U3027"/>
  <c r="T2941"/>
  <c r="U2941"/>
  <c r="T2942"/>
  <c r="U2942"/>
  <c r="T2943"/>
  <c r="U2943"/>
  <c r="T2944"/>
  <c r="U2944"/>
  <c r="T2945"/>
  <c r="U2945"/>
  <c r="T3323"/>
  <c r="U3323"/>
  <c r="T3105"/>
  <c r="U3105"/>
  <c r="T3664"/>
  <c r="U3664"/>
  <c r="T2946"/>
  <c r="U2946"/>
  <c r="T2947"/>
  <c r="U2947"/>
  <c r="T3324"/>
  <c r="U3324"/>
  <c r="T2948"/>
  <c r="U2948"/>
  <c r="T3019"/>
  <c r="U3019"/>
  <c r="T2949"/>
  <c r="U2949"/>
  <c r="T2950"/>
  <c r="U2950"/>
  <c r="T2951"/>
  <c r="U2951"/>
  <c r="T2952"/>
  <c r="U2952"/>
  <c r="T3325"/>
  <c r="U3325"/>
  <c r="T3326"/>
  <c r="U3326"/>
  <c r="T2953"/>
  <c r="U2953"/>
  <c r="T3106"/>
  <c r="U3106"/>
  <c r="T2954"/>
  <c r="U2954"/>
  <c r="T3327"/>
  <c r="U3327"/>
  <c r="T3562"/>
  <c r="U3562"/>
  <c r="T3328"/>
  <c r="U3328"/>
  <c r="T3329"/>
  <c r="U3329"/>
  <c r="T2955"/>
  <c r="U2955"/>
  <c r="T3563"/>
  <c r="U3563"/>
  <c r="T3330"/>
  <c r="U3330"/>
  <c r="T2956"/>
  <c r="U2956"/>
  <c r="T3331"/>
  <c r="U3331"/>
  <c r="T2957"/>
  <c r="U2957"/>
  <c r="T2958"/>
  <c r="U2958"/>
  <c r="T2959"/>
  <c r="U2959"/>
  <c r="T2960"/>
  <c r="U2960"/>
  <c r="T3564"/>
  <c r="U3564"/>
  <c r="T3565"/>
  <c r="U3565"/>
  <c r="T3622"/>
  <c r="U3622"/>
  <c r="T3665"/>
  <c r="U3665"/>
  <c r="T2961"/>
  <c r="U2961"/>
  <c r="T3332"/>
  <c r="U3332"/>
  <c r="T2962"/>
  <c r="U2962"/>
  <c r="T3333"/>
  <c r="U3333"/>
  <c r="T3566"/>
  <c r="U3566"/>
  <c r="T2963"/>
  <c r="U2963"/>
  <c r="T2964"/>
  <c r="U2964"/>
  <c r="T2965"/>
  <c r="U2965"/>
  <c r="T2966"/>
  <c r="U2966"/>
  <c r="T2967"/>
  <c r="U2967"/>
  <c r="T3605"/>
  <c r="U3605"/>
  <c r="T3334"/>
  <c r="U3334"/>
  <c r="T2968"/>
  <c r="U2968"/>
  <c r="T3335"/>
  <c r="U3335"/>
  <c r="T3020"/>
  <c r="U3020"/>
  <c r="T3107"/>
  <c r="U3107"/>
  <c r="T2969"/>
  <c r="U2969"/>
  <c r="T3052"/>
  <c r="U3052"/>
  <c r="T3336"/>
  <c r="U3336"/>
  <c r="T2970"/>
  <c r="U2970"/>
  <c r="T3337"/>
  <c r="U3337"/>
  <c r="T2971"/>
  <c r="U2971"/>
  <c r="T3338"/>
  <c r="U3338"/>
  <c r="T2972"/>
  <c r="U2972"/>
  <c r="T3567"/>
  <c r="U3567"/>
  <c r="T2973"/>
  <c r="U2973"/>
  <c r="T2974"/>
  <c r="U2974"/>
  <c r="T2975"/>
  <c r="U2975"/>
  <c r="T3339"/>
  <c r="U3339"/>
  <c r="T2976"/>
  <c r="U2976"/>
  <c r="T3108"/>
  <c r="U3108"/>
  <c r="T2977"/>
  <c r="U2977"/>
  <c r="T2978"/>
  <c r="U2978"/>
  <c r="T2979"/>
  <c r="U2979"/>
  <c r="T3568"/>
  <c r="U3568"/>
  <c r="T3569"/>
  <c r="U3569"/>
  <c r="T3340"/>
  <c r="U3340"/>
  <c r="T3570"/>
  <c r="U3570"/>
  <c r="T3571"/>
  <c r="U3571"/>
  <c r="T3341"/>
  <c r="U3341"/>
  <c r="T3572"/>
  <c r="U3572"/>
  <c r="T3342"/>
  <c r="U3342"/>
  <c r="T2980"/>
  <c r="U2980"/>
  <c r="T3343"/>
  <c r="U3343"/>
  <c r="T3048"/>
  <c r="U3048"/>
  <c r="T3573"/>
  <c r="U3573"/>
  <c r="T3344"/>
  <c r="U3344"/>
  <c r="T3345"/>
  <c r="U3345"/>
  <c r="T2981"/>
  <c r="U2981"/>
  <c r="T3346"/>
  <c r="U3346"/>
  <c r="T3109"/>
  <c r="U3109"/>
  <c r="T3574"/>
  <c r="U3574"/>
  <c r="T2982"/>
  <c r="U2982"/>
  <c r="T2983"/>
  <c r="U2983"/>
  <c r="T3021"/>
  <c r="U3021"/>
  <c r="T2984"/>
  <c r="U2984"/>
  <c r="T3022"/>
  <c r="U3022"/>
  <c r="T3347"/>
  <c r="U3347"/>
  <c r="T3575"/>
  <c r="U3575"/>
  <c r="T3576"/>
  <c r="U3576"/>
  <c r="T3348"/>
  <c r="U3348"/>
  <c r="T3577"/>
  <c r="U3577"/>
  <c r="T2985"/>
  <c r="U2985"/>
  <c r="T3349"/>
  <c r="U3349"/>
  <c r="T3350"/>
  <c r="U3350"/>
  <c r="T3043"/>
  <c r="U3043"/>
  <c r="T2986"/>
  <c r="U2986"/>
  <c r="T3578"/>
  <c r="U3578"/>
  <c r="T2987"/>
  <c r="U2987"/>
  <c r="T3579"/>
  <c r="U3579"/>
  <c r="T3666"/>
  <c r="U3666"/>
  <c r="T2988"/>
  <c r="U2988"/>
  <c r="T3580"/>
  <c r="U3580"/>
  <c r="T3351"/>
  <c r="U3351"/>
  <c r="T2989"/>
  <c r="U2989"/>
  <c r="T2990"/>
  <c r="U2990"/>
  <c r="T2991"/>
  <c r="U2991"/>
  <c r="T3352"/>
  <c r="U3352"/>
  <c r="T2992"/>
  <c r="U2992"/>
  <c r="T2993"/>
  <c r="U2993"/>
  <c r="T3023"/>
  <c r="U3023"/>
  <c r="T3667"/>
  <c r="U3667"/>
  <c r="T3353"/>
  <c r="U3353"/>
  <c r="T3581"/>
  <c r="U3581"/>
  <c r="T3110"/>
  <c r="U3110"/>
  <c r="T2994"/>
  <c r="U2994"/>
  <c r="T3111"/>
  <c r="U3111"/>
  <c r="T3354"/>
  <c r="U3354"/>
  <c r="T3355"/>
  <c r="U3355"/>
  <c r="T2995"/>
  <c r="U2995"/>
  <c r="T3356"/>
  <c r="U3356"/>
  <c r="T3357"/>
  <c r="U3357"/>
  <c r="T2996"/>
  <c r="U2996"/>
  <c r="T2997"/>
  <c r="U2997"/>
  <c r="T3582"/>
  <c r="U3582"/>
  <c r="T2998"/>
  <c r="U2998"/>
  <c r="T3583"/>
  <c r="U3583"/>
  <c r="T3358"/>
  <c r="U3358"/>
  <c r="T3024"/>
  <c r="U3024"/>
  <c r="T3359"/>
  <c r="U3359"/>
  <c r="T3360"/>
  <c r="U3360"/>
  <c r="T2999"/>
  <c r="U2999"/>
  <c r="T3025"/>
  <c r="U3025"/>
  <c r="T3623"/>
  <c r="U3623"/>
  <c r="T3361"/>
  <c r="U3361"/>
  <c r="T3362"/>
  <c r="U3362"/>
  <c r="T3363"/>
  <c r="U3363"/>
  <c r="T3000"/>
  <c r="U3000"/>
  <c r="T3668"/>
  <c r="U3668"/>
  <c r="T3584"/>
  <c r="U3584"/>
  <c r="T3112"/>
  <c r="U3112"/>
  <c r="T3364"/>
  <c r="U3364"/>
  <c r="T3365"/>
  <c r="U3365"/>
  <c r="T3366"/>
  <c r="U3366"/>
  <c r="T3113"/>
  <c r="U3113"/>
  <c r="T3001"/>
  <c r="U3001"/>
  <c r="T3585"/>
  <c r="U3585"/>
  <c r="T3367"/>
  <c r="U3367"/>
  <c r="T3114"/>
  <c r="U3114"/>
  <c r="T3586"/>
  <c r="U3586"/>
  <c r="T3026"/>
  <c r="U3026"/>
  <c r="T3368"/>
  <c r="U3368"/>
  <c r="T3002"/>
  <c r="U3002"/>
  <c r="T3003"/>
  <c r="U3003"/>
  <c r="T3369"/>
  <c r="U3369"/>
  <c r="T3370"/>
  <c r="U3370"/>
  <c r="T3371"/>
  <c r="U3371"/>
  <c r="T3372"/>
  <c r="U3372"/>
  <c r="T3587"/>
  <c r="U3587"/>
  <c r="T3373"/>
  <c r="U3373"/>
  <c r="T3588"/>
  <c r="U3588"/>
  <c r="T3004"/>
  <c r="U3004"/>
  <c r="T3589"/>
  <c r="U3589"/>
  <c r="T3590"/>
  <c r="U3590"/>
  <c r="T3374"/>
  <c r="U3374"/>
  <c r="T3375"/>
  <c r="U3375"/>
  <c r="T3376"/>
  <c r="U3376"/>
  <c r="T3377"/>
  <c r="U3377"/>
  <c r="T3669"/>
  <c r="U3669"/>
  <c r="T3378"/>
  <c r="U3378"/>
  <c r="T3379"/>
  <c r="U3379"/>
  <c r="T3591"/>
  <c r="U3591"/>
  <c r="T3592"/>
  <c r="U3592"/>
  <c r="T3593"/>
  <c r="U3593"/>
  <c r="T3115"/>
  <c r="U3115"/>
  <c r="T3380"/>
  <c r="U3380"/>
  <c r="T3381"/>
  <c r="U3381"/>
  <c r="T3594"/>
  <c r="U3594"/>
  <c r="T3595"/>
  <c r="U3595"/>
  <c r="U3321"/>
  <c r="T3321"/>
  <c r="U3104"/>
  <c r="T3104"/>
  <c r="U3670"/>
  <c r="T3670"/>
  <c r="U3663"/>
  <c r="T3663"/>
  <c r="U3662"/>
  <c r="T3662"/>
  <c r="U3661"/>
  <c r="T3661"/>
  <c r="U3660"/>
  <c r="T3660"/>
  <c r="U3659"/>
  <c r="T3659"/>
  <c r="U3658"/>
  <c r="T3658"/>
  <c r="U3657"/>
  <c r="T3657"/>
  <c r="U3656"/>
  <c r="T3656"/>
  <c r="U3655"/>
  <c r="T3655"/>
  <c r="U3654"/>
  <c r="T3654"/>
  <c r="U3653"/>
  <c r="T3653"/>
  <c r="U3652"/>
  <c r="T3652"/>
  <c r="U3651"/>
  <c r="T3651"/>
  <c r="U3650"/>
  <c r="T3650"/>
  <c r="U3649"/>
  <c r="T3649"/>
  <c r="U3648"/>
  <c r="T3648"/>
  <c r="U3647"/>
  <c r="T3647"/>
  <c r="U3646"/>
  <c r="T3646"/>
  <c r="U3645"/>
  <c r="T3645"/>
  <c r="U3644"/>
  <c r="T3644"/>
  <c r="U3643"/>
  <c r="T3643"/>
  <c r="U3642"/>
  <c r="T3642"/>
  <c r="U3641"/>
  <c r="T3641"/>
  <c r="U3640"/>
  <c r="T3640"/>
  <c r="U3639"/>
  <c r="T3639"/>
  <c r="U3638"/>
  <c r="T3638"/>
  <c r="U3637"/>
  <c r="T3637"/>
  <c r="U3636"/>
  <c r="T3636"/>
  <c r="U3635"/>
  <c r="T3635"/>
  <c r="U3634"/>
  <c r="T3634"/>
  <c r="U3633"/>
  <c r="T3633"/>
  <c r="U3632"/>
  <c r="T3632"/>
  <c r="U3631"/>
  <c r="T3631"/>
  <c r="U3630"/>
  <c r="T3630"/>
  <c r="U3629"/>
  <c r="T3629"/>
  <c r="U3628"/>
  <c r="T3628"/>
  <c r="U3627"/>
  <c r="T3627"/>
  <c r="U3626"/>
  <c r="T3626"/>
  <c r="U3625"/>
  <c r="T3625"/>
  <c r="U3624"/>
  <c r="T3624"/>
  <c r="U3621"/>
  <c r="T3621"/>
  <c r="U3620"/>
  <c r="T3620"/>
  <c r="U3619"/>
  <c r="T3619"/>
  <c r="U3618"/>
  <c r="T3618"/>
  <c r="U3617"/>
  <c r="T3617"/>
  <c r="U3616"/>
  <c r="T3616"/>
  <c r="U3615"/>
  <c r="T3615"/>
  <c r="U3614"/>
  <c r="T3614"/>
  <c r="U3613"/>
  <c r="T3613"/>
  <c r="U3612"/>
  <c r="T3612"/>
  <c r="U3611"/>
  <c r="T3611"/>
  <c r="U3610"/>
  <c r="T3610"/>
  <c r="U3609"/>
  <c r="T3609"/>
  <c r="U3608"/>
  <c r="T3608"/>
  <c r="U3607"/>
  <c r="T3607"/>
  <c r="U3606"/>
  <c r="T3606"/>
  <c r="U3604"/>
  <c r="T3604"/>
  <c r="U3603"/>
  <c r="T3603"/>
  <c r="U3602"/>
  <c r="T3602"/>
  <c r="U3601"/>
  <c r="T3601"/>
  <c r="U3600"/>
  <c r="T3600"/>
  <c r="U3599"/>
  <c r="T3599"/>
  <c r="U3598"/>
  <c r="T3598"/>
  <c r="U3597"/>
  <c r="T3597"/>
  <c r="U3596"/>
  <c r="T3596"/>
  <c r="U3561"/>
  <c r="T3561"/>
  <c r="U3560"/>
  <c r="T3560"/>
  <c r="U3559"/>
  <c r="T3559"/>
  <c r="U3558"/>
  <c r="T3558"/>
  <c r="U3557"/>
  <c r="T3557"/>
  <c r="U3556"/>
  <c r="T3556"/>
  <c r="U3555"/>
  <c r="T3555"/>
  <c r="U3554"/>
  <c r="T3554"/>
  <c r="U3553"/>
  <c r="T3553"/>
  <c r="U3552"/>
  <c r="T3552"/>
  <c r="U3551"/>
  <c r="T3551"/>
  <c r="U3550"/>
  <c r="T3550"/>
  <c r="U3549"/>
  <c r="T3549"/>
  <c r="U3548"/>
  <c r="T3548"/>
  <c r="U3547"/>
  <c r="T3547"/>
  <c r="U3546"/>
  <c r="T3546"/>
  <c r="U3545"/>
  <c r="T3545"/>
  <c r="U3544"/>
  <c r="T3544"/>
  <c r="U3543"/>
  <c r="T3543"/>
  <c r="U3542"/>
  <c r="T3542"/>
  <c r="U3541"/>
  <c r="T3541"/>
  <c r="U3540"/>
  <c r="T3540"/>
  <c r="U3539"/>
  <c r="T3539"/>
  <c r="U3538"/>
  <c r="T3538"/>
  <c r="U3537"/>
  <c r="T3537"/>
  <c r="U3536"/>
  <c r="T3536"/>
  <c r="U3535"/>
  <c r="T3535"/>
  <c r="U3534"/>
  <c r="T3534"/>
  <c r="U3533"/>
  <c r="T3533"/>
  <c r="U3532"/>
  <c r="T3532"/>
  <c r="U3531"/>
  <c r="T3531"/>
  <c r="U3530"/>
  <c r="T3530"/>
  <c r="U3529"/>
  <c r="T3529"/>
  <c r="U3528"/>
  <c r="T3528"/>
  <c r="U3527"/>
  <c r="T3527"/>
  <c r="U3526"/>
  <c r="T3526"/>
  <c r="U3525"/>
  <c r="T3525"/>
  <c r="U3524"/>
  <c r="T3524"/>
  <c r="U3523"/>
  <c r="T3523"/>
  <c r="U3522"/>
  <c r="T3522"/>
  <c r="U3521"/>
  <c r="T3521"/>
  <c r="U3520"/>
  <c r="T3520"/>
  <c r="U3519"/>
  <c r="T3519"/>
  <c r="U3518"/>
  <c r="T3518"/>
  <c r="U3517"/>
  <c r="T3517"/>
  <c r="U3516"/>
  <c r="T3516"/>
  <c r="U3515"/>
  <c r="T3515"/>
  <c r="U3514"/>
  <c r="T3514"/>
  <c r="U3513"/>
  <c r="T3513"/>
  <c r="U3512"/>
  <c r="T3512"/>
  <c r="U3511"/>
  <c r="T3511"/>
  <c r="U3510"/>
  <c r="T3510"/>
  <c r="U3509"/>
  <c r="T3509"/>
  <c r="U3508"/>
  <c r="T3508"/>
  <c r="U3507"/>
  <c r="T3507"/>
  <c r="U3506"/>
  <c r="T3506"/>
  <c r="U3505"/>
  <c r="T3505"/>
  <c r="U3504"/>
  <c r="T3504"/>
  <c r="U3503"/>
  <c r="T3503"/>
  <c r="U3502"/>
  <c r="T3502"/>
  <c r="U3501"/>
  <c r="T3501"/>
  <c r="U3500"/>
  <c r="T3500"/>
  <c r="U3499"/>
  <c r="T3499"/>
  <c r="U3498"/>
  <c r="T3498"/>
  <c r="U3497"/>
  <c r="T3497"/>
  <c r="U3496"/>
  <c r="T3496"/>
  <c r="U3495"/>
  <c r="T3495"/>
  <c r="U3494"/>
  <c r="T3494"/>
  <c r="U3493"/>
  <c r="T3493"/>
  <c r="U3492"/>
  <c r="T3492"/>
  <c r="U3491"/>
  <c r="T3491"/>
  <c r="U3490"/>
  <c r="T3490"/>
  <c r="U3489"/>
  <c r="T3489"/>
  <c r="U3488"/>
  <c r="T3488"/>
  <c r="U3487"/>
  <c r="T3487"/>
  <c r="U3486"/>
  <c r="T3486"/>
  <c r="U3485"/>
  <c r="T3485"/>
  <c r="U3484"/>
  <c r="T3484"/>
  <c r="U3483"/>
  <c r="T3483"/>
  <c r="U3482"/>
  <c r="T3482"/>
  <c r="U3481"/>
  <c r="T3481"/>
  <c r="U3480"/>
  <c r="T3480"/>
  <c r="U3479"/>
  <c r="T3479"/>
  <c r="U3478"/>
  <c r="T3478"/>
  <c r="U3477"/>
  <c r="T3477"/>
  <c r="U3476"/>
  <c r="T3476"/>
  <c r="U3475"/>
  <c r="T3475"/>
  <c r="U3474"/>
  <c r="T3474"/>
  <c r="U3473"/>
  <c r="T3473"/>
  <c r="U3472"/>
  <c r="T3472"/>
  <c r="U3471"/>
  <c r="T3471"/>
  <c r="U3470"/>
  <c r="T3470"/>
  <c r="U3469"/>
  <c r="T3469"/>
  <c r="U3468"/>
  <c r="T3468"/>
  <c r="U3467"/>
  <c r="T3467"/>
  <c r="U3466"/>
  <c r="T3466"/>
  <c r="U3465"/>
  <c r="T3465"/>
  <c r="U3464"/>
  <c r="T3464"/>
  <c r="U3463"/>
  <c r="T3463"/>
  <c r="U3462"/>
  <c r="T3462"/>
  <c r="U3461"/>
  <c r="T3461"/>
  <c r="U3460"/>
  <c r="T3460"/>
  <c r="U3459"/>
  <c r="T3459"/>
  <c r="U3458"/>
  <c r="T3458"/>
  <c r="U3457"/>
  <c r="T3457"/>
  <c r="U3456"/>
  <c r="T3456"/>
  <c r="U3455"/>
  <c r="T3455"/>
  <c r="U3454"/>
  <c r="T3454"/>
  <c r="U3453"/>
  <c r="T3453"/>
  <c r="U3452"/>
  <c r="T3452"/>
  <c r="U3451"/>
  <c r="T3451"/>
  <c r="U3450"/>
  <c r="T3450"/>
  <c r="U3449"/>
  <c r="T3449"/>
  <c r="U3448"/>
  <c r="T3448"/>
  <c r="U3447"/>
  <c r="T3447"/>
  <c r="U3446"/>
  <c r="T3446"/>
  <c r="U3445"/>
  <c r="T3445"/>
  <c r="U3444"/>
  <c r="T3444"/>
  <c r="U3443"/>
  <c r="T3443"/>
  <c r="U3442"/>
  <c r="T3442"/>
  <c r="U3441"/>
  <c r="T3441"/>
  <c r="U3440"/>
  <c r="T3440"/>
  <c r="U3439"/>
  <c r="T3439"/>
  <c r="U3438"/>
  <c r="T3438"/>
  <c r="U3437"/>
  <c r="T3437"/>
  <c r="U3436"/>
  <c r="T3436"/>
  <c r="U3435"/>
  <c r="T3435"/>
  <c r="U3434"/>
  <c r="T3434"/>
  <c r="U3433"/>
  <c r="T3433"/>
  <c r="U3432"/>
  <c r="T3432"/>
  <c r="U3431"/>
  <c r="T3431"/>
  <c r="U3430"/>
  <c r="T3430"/>
  <c r="U3429"/>
  <c r="T3429"/>
  <c r="U3428"/>
  <c r="T3428"/>
  <c r="U3427"/>
  <c r="T3427"/>
  <c r="U3426"/>
  <c r="T3426"/>
  <c r="U3425"/>
  <c r="T3425"/>
  <c r="U3424"/>
  <c r="T3424"/>
  <c r="U3423"/>
  <c r="T3423"/>
  <c r="U3422"/>
  <c r="T3422"/>
  <c r="U3421"/>
  <c r="T3421"/>
  <c r="U3420"/>
  <c r="T3420"/>
  <c r="U3419"/>
  <c r="T3419"/>
  <c r="U3418"/>
  <c r="T3418"/>
  <c r="U3417"/>
  <c r="T3417"/>
  <c r="U3416"/>
  <c r="T3416"/>
  <c r="U3415"/>
  <c r="T3415"/>
  <c r="U3414"/>
  <c r="T3414"/>
  <c r="U3413"/>
  <c r="T3413"/>
  <c r="U3412"/>
  <c r="T3412"/>
  <c r="U3411"/>
  <c r="T3411"/>
  <c r="U3410"/>
  <c r="T3410"/>
  <c r="U3409"/>
  <c r="T3409"/>
  <c r="U3408"/>
  <c r="T3408"/>
  <c r="U3407"/>
  <c r="T3407"/>
  <c r="U3406"/>
  <c r="T3406"/>
  <c r="U3405"/>
  <c r="T3405"/>
  <c r="U3404"/>
  <c r="T3404"/>
  <c r="U3403"/>
  <c r="T3403"/>
  <c r="U3402"/>
  <c r="T3402"/>
  <c r="U3401"/>
  <c r="T3401"/>
  <c r="U3400"/>
  <c r="T3400"/>
  <c r="U3399"/>
  <c r="T3399"/>
  <c r="U3398"/>
  <c r="T3398"/>
  <c r="U3397"/>
  <c r="T3397"/>
  <c r="U3396"/>
  <c r="T3396"/>
  <c r="U3395"/>
  <c r="T3395"/>
  <c r="U3394"/>
  <c r="T3394"/>
  <c r="U3393"/>
  <c r="T3393"/>
  <c r="U3392"/>
  <c r="T3392"/>
  <c r="U3391"/>
  <c r="T3391"/>
  <c r="U3390"/>
  <c r="T3390"/>
  <c r="U3389"/>
  <c r="T3389"/>
  <c r="U3388"/>
  <c r="T3388"/>
  <c r="U3387"/>
  <c r="T3387"/>
  <c r="U3386"/>
  <c r="T3386"/>
  <c r="U3385"/>
  <c r="T3385"/>
  <c r="U3384"/>
  <c r="T3384"/>
  <c r="U3383"/>
  <c r="T3383"/>
  <c r="U3382"/>
  <c r="T3382"/>
  <c r="U3320"/>
  <c r="T3320"/>
  <c r="U3319"/>
  <c r="T3319"/>
  <c r="U3318"/>
  <c r="T3318"/>
  <c r="U3317"/>
  <c r="T3317"/>
  <c r="U3316"/>
  <c r="T3316"/>
  <c r="U3315"/>
  <c r="T3315"/>
  <c r="U3314"/>
  <c r="T3314"/>
  <c r="U3313"/>
  <c r="T3313"/>
  <c r="U3312"/>
  <c r="T3312"/>
  <c r="U3311"/>
  <c r="T3311"/>
  <c r="U3310"/>
  <c r="T3310"/>
  <c r="U3309"/>
  <c r="T3309"/>
  <c r="U3308"/>
  <c r="T3308"/>
  <c r="U3307"/>
  <c r="T3307"/>
  <c r="U3306"/>
  <c r="T3306"/>
  <c r="U3305"/>
  <c r="T3305"/>
  <c r="U3304"/>
  <c r="T3304"/>
  <c r="U3303"/>
  <c r="T3303"/>
  <c r="U3302"/>
  <c r="T3302"/>
  <c r="U3301"/>
  <c r="T3301"/>
  <c r="U3300"/>
  <c r="T3300"/>
  <c r="U3299"/>
  <c r="T3299"/>
  <c r="U3298"/>
  <c r="T3298"/>
  <c r="U3297"/>
  <c r="T3297"/>
  <c r="U3296"/>
  <c r="T3296"/>
  <c r="U3295"/>
  <c r="T3295"/>
  <c r="U3294"/>
  <c r="T3294"/>
  <c r="U3293"/>
  <c r="T3293"/>
  <c r="U3292"/>
  <c r="T3292"/>
  <c r="U3291"/>
  <c r="T3291"/>
  <c r="U3290"/>
  <c r="T3290"/>
  <c r="U3289"/>
  <c r="T3289"/>
  <c r="U3288"/>
  <c r="T3288"/>
  <c r="U3287"/>
  <c r="T3287"/>
  <c r="U3286"/>
  <c r="T3286"/>
  <c r="U3285"/>
  <c r="T3285"/>
  <c r="U3284"/>
  <c r="T3284"/>
  <c r="U3283"/>
  <c r="T3283"/>
  <c r="U3282"/>
  <c r="T3282"/>
  <c r="U3281"/>
  <c r="T3281"/>
  <c r="U3280"/>
  <c r="T3280"/>
  <c r="U3279"/>
  <c r="T3279"/>
  <c r="U3278"/>
  <c r="T3278"/>
  <c r="U3277"/>
  <c r="T3277"/>
  <c r="U3276"/>
  <c r="T3276"/>
  <c r="U3275"/>
  <c r="T3275"/>
  <c r="U3274"/>
  <c r="T3274"/>
  <c r="U3273"/>
  <c r="T3273"/>
  <c r="U3272"/>
  <c r="T3272"/>
  <c r="U3271"/>
  <c r="T3271"/>
  <c r="U3270"/>
  <c r="T3270"/>
  <c r="U3269"/>
  <c r="T3269"/>
  <c r="U3268"/>
  <c r="T3268"/>
  <c r="U3267"/>
  <c r="T3267"/>
  <c r="U3266"/>
  <c r="T3266"/>
  <c r="U3265"/>
  <c r="T3265"/>
  <c r="U3264"/>
  <c r="T3264"/>
  <c r="U3263"/>
  <c r="T3263"/>
  <c r="U3262"/>
  <c r="T3262"/>
  <c r="U3261"/>
  <c r="T3261"/>
  <c r="U3260"/>
  <c r="T3260"/>
  <c r="U3259"/>
  <c r="T3259"/>
  <c r="U3258"/>
  <c r="T3258"/>
  <c r="U3257"/>
  <c r="T3257"/>
  <c r="U3256"/>
  <c r="T3256"/>
  <c r="U3255"/>
  <c r="T3255"/>
  <c r="U3254"/>
  <c r="T3254"/>
  <c r="U3253"/>
  <c r="T3253"/>
  <c r="U3252"/>
  <c r="T3252"/>
  <c r="U3251"/>
  <c r="T3251"/>
  <c r="U3250"/>
  <c r="T3250"/>
  <c r="U3249"/>
  <c r="T3249"/>
  <c r="U3248"/>
  <c r="T3248"/>
  <c r="U3247"/>
  <c r="T3247"/>
  <c r="U3246"/>
  <c r="T3246"/>
  <c r="U3245"/>
  <c r="T3245"/>
  <c r="U3244"/>
  <c r="T3244"/>
  <c r="U3243"/>
  <c r="T3243"/>
  <c r="U3242"/>
  <c r="T3242"/>
  <c r="U3241"/>
  <c r="T3241"/>
  <c r="U3240"/>
  <c r="T3240"/>
  <c r="U3239"/>
  <c r="T3239"/>
  <c r="U3238"/>
  <c r="T3238"/>
  <c r="U3237"/>
  <c r="T3237"/>
  <c r="U3236"/>
  <c r="T3236"/>
  <c r="U3235"/>
  <c r="T3235"/>
  <c r="U3234"/>
  <c r="T3234"/>
  <c r="U3233"/>
  <c r="T3233"/>
  <c r="U3232"/>
  <c r="T3232"/>
  <c r="U3231"/>
  <c r="T3231"/>
  <c r="U3230"/>
  <c r="T3230"/>
  <c r="U3229"/>
  <c r="T3229"/>
  <c r="U3228"/>
  <c r="T3228"/>
  <c r="U3227"/>
  <c r="T3227"/>
  <c r="U3226"/>
  <c r="T3226"/>
  <c r="U3225"/>
  <c r="T3225"/>
  <c r="U3224"/>
  <c r="T3224"/>
  <c r="U3223"/>
  <c r="T3223"/>
  <c r="U3222"/>
  <c r="T3222"/>
  <c r="U3221"/>
  <c r="T3221"/>
  <c r="U3220"/>
  <c r="T3220"/>
  <c r="U3219"/>
  <c r="T3219"/>
  <c r="U3218"/>
  <c r="T3218"/>
  <c r="U3217"/>
  <c r="T3217"/>
  <c r="U3216"/>
  <c r="T3216"/>
  <c r="U3215"/>
  <c r="T3215"/>
  <c r="U3214"/>
  <c r="T3214"/>
  <c r="U3213"/>
  <c r="T3213"/>
  <c r="U3212"/>
  <c r="T3212"/>
  <c r="U3211"/>
  <c r="T3211"/>
  <c r="U3210"/>
  <c r="T3210"/>
  <c r="U3209"/>
  <c r="T3209"/>
  <c r="U3208"/>
  <c r="T3208"/>
  <c r="U3207"/>
  <c r="T3207"/>
  <c r="U3206"/>
  <c r="T3206"/>
  <c r="U3205"/>
  <c r="T3205"/>
  <c r="U3204"/>
  <c r="T3204"/>
  <c r="U3203"/>
  <c r="T3203"/>
  <c r="U3202"/>
  <c r="T3202"/>
  <c r="U3201"/>
  <c r="T3201"/>
  <c r="U3200"/>
  <c r="T3200"/>
  <c r="U3199"/>
  <c r="T3199"/>
  <c r="U3198"/>
  <c r="T3198"/>
  <c r="U3197"/>
  <c r="T3197"/>
  <c r="U3196"/>
  <c r="T3196"/>
  <c r="U3195"/>
  <c r="T3195"/>
  <c r="U3194"/>
  <c r="T3194"/>
  <c r="U3193"/>
  <c r="T3193"/>
  <c r="U3192"/>
  <c r="T3192"/>
  <c r="U3191"/>
  <c r="T3191"/>
  <c r="U3190"/>
  <c r="T3190"/>
  <c r="U3189"/>
  <c r="T3189"/>
  <c r="U3188"/>
  <c r="T3188"/>
  <c r="U3187"/>
  <c r="T3187"/>
  <c r="U3186"/>
  <c r="T3186"/>
  <c r="U3185"/>
  <c r="T3185"/>
  <c r="U3184"/>
  <c r="T3184"/>
  <c r="U3183"/>
  <c r="T3183"/>
  <c r="U3182"/>
  <c r="T3182"/>
  <c r="U3181"/>
  <c r="T3181"/>
  <c r="U3180"/>
  <c r="T3180"/>
  <c r="U3179"/>
  <c r="T3179"/>
  <c r="U3178"/>
  <c r="T3178"/>
  <c r="U3177"/>
  <c r="T3177"/>
  <c r="U3176"/>
  <c r="T3176"/>
  <c r="U3175"/>
  <c r="T3175"/>
  <c r="U3174"/>
  <c r="T3174"/>
  <c r="U3173"/>
  <c r="T3173"/>
  <c r="U3172"/>
  <c r="T3172"/>
  <c r="U3171"/>
  <c r="T3171"/>
  <c r="U3170"/>
  <c r="T3170"/>
  <c r="U3169"/>
  <c r="T3169"/>
  <c r="U3168"/>
  <c r="T3168"/>
  <c r="U3167"/>
  <c r="T3167"/>
  <c r="U3166"/>
  <c r="T3166"/>
  <c r="U3165"/>
  <c r="T3165"/>
  <c r="U3164"/>
  <c r="T3164"/>
  <c r="U3163"/>
  <c r="T3163"/>
  <c r="U3162"/>
  <c r="T3162"/>
  <c r="U3161"/>
  <c r="T3161"/>
  <c r="U3160"/>
  <c r="T3160"/>
  <c r="U3159"/>
  <c r="T3159"/>
  <c r="U3158"/>
  <c r="T3158"/>
  <c r="U3157"/>
  <c r="T3157"/>
  <c r="U3156"/>
  <c r="T3156"/>
  <c r="U3155"/>
  <c r="T3155"/>
  <c r="U3154"/>
  <c r="T3154"/>
  <c r="U3153"/>
  <c r="T3153"/>
  <c r="U3152"/>
  <c r="T3152"/>
  <c r="U3151"/>
  <c r="T3151"/>
  <c r="U3150"/>
  <c r="T3150"/>
  <c r="U3149"/>
  <c r="T3149"/>
  <c r="U3148"/>
  <c r="T3148"/>
  <c r="U3147"/>
  <c r="T3147"/>
  <c r="U3146"/>
  <c r="T3146"/>
  <c r="U3145"/>
  <c r="T3145"/>
  <c r="U3144"/>
  <c r="T3144"/>
  <c r="U3143"/>
  <c r="T3143"/>
  <c r="U3142"/>
  <c r="T3142"/>
  <c r="U3141"/>
  <c r="T3141"/>
  <c r="U3140"/>
  <c r="T3140"/>
  <c r="U3139"/>
  <c r="T3139"/>
  <c r="U3138"/>
  <c r="T3138"/>
  <c r="U3137"/>
  <c r="T3137"/>
  <c r="U3136"/>
  <c r="T3136"/>
  <c r="U3135"/>
  <c r="T3135"/>
  <c r="U3134"/>
  <c r="T3134"/>
  <c r="U3133"/>
  <c r="T3133"/>
  <c r="U3132"/>
  <c r="T3132"/>
  <c r="U3131"/>
  <c r="T3131"/>
  <c r="U3130"/>
  <c r="T3130"/>
  <c r="U3129"/>
  <c r="T3129"/>
  <c r="U3128"/>
  <c r="T3128"/>
  <c r="U3127"/>
  <c r="T3127"/>
  <c r="U3126"/>
  <c r="T3126"/>
  <c r="U3125"/>
  <c r="T3125"/>
  <c r="U3124"/>
  <c r="T3124"/>
  <c r="U3123"/>
  <c r="T3123"/>
  <c r="U3122"/>
  <c r="T3122"/>
  <c r="U3121"/>
  <c r="T3121"/>
  <c r="U3120"/>
  <c r="T3120"/>
  <c r="U3119"/>
  <c r="T3119"/>
  <c r="U3118"/>
  <c r="T3118"/>
  <c r="U3117"/>
  <c r="T3117"/>
  <c r="U3116"/>
  <c r="T3116"/>
  <c r="U3103"/>
  <c r="T3103"/>
  <c r="U3102"/>
  <c r="T3102"/>
  <c r="U3101"/>
  <c r="T3101"/>
  <c r="U3100"/>
  <c r="T3100"/>
  <c r="U3099"/>
  <c r="T3099"/>
  <c r="U3098"/>
  <c r="T3098"/>
  <c r="U3097"/>
  <c r="T3097"/>
  <c r="U3096"/>
  <c r="T3096"/>
  <c r="U3095"/>
  <c r="T3095"/>
  <c r="U3094"/>
  <c r="T3094"/>
  <c r="U3093"/>
  <c r="T3093"/>
  <c r="U3092"/>
  <c r="T3092"/>
  <c r="U3091"/>
  <c r="T3091"/>
  <c r="U3090"/>
  <c r="T3090"/>
  <c r="U3089"/>
  <c r="T3089"/>
  <c r="U3088"/>
  <c r="T3088"/>
  <c r="U3087"/>
  <c r="T3087"/>
  <c r="U3086"/>
  <c r="T3086"/>
  <c r="U3085"/>
  <c r="T3085"/>
  <c r="U3084"/>
  <c r="T3084"/>
  <c r="U3083"/>
  <c r="T3083"/>
  <c r="U3082"/>
  <c r="T3082"/>
  <c r="U3081"/>
  <c r="T3081"/>
  <c r="U3080"/>
  <c r="T3080"/>
  <c r="U3079"/>
  <c r="T3079"/>
  <c r="U3078"/>
  <c r="T3078"/>
  <c r="U3077"/>
  <c r="T3077"/>
  <c r="U3076"/>
  <c r="T3076"/>
  <c r="U3075"/>
  <c r="T3075"/>
  <c r="U3074"/>
  <c r="T3074"/>
  <c r="U3073"/>
  <c r="T3073"/>
  <c r="U3072"/>
  <c r="T3072"/>
  <c r="U3071"/>
  <c r="T3071"/>
  <c r="U3070"/>
  <c r="T3070"/>
  <c r="U3069"/>
  <c r="T3069"/>
  <c r="U3068"/>
  <c r="T3068"/>
  <c r="U3067"/>
  <c r="T3067"/>
  <c r="U3066"/>
  <c r="T3066"/>
  <c r="U3065"/>
  <c r="T3065"/>
  <c r="U3064"/>
  <c r="T3064"/>
  <c r="U3063"/>
  <c r="T3063"/>
  <c r="U3062"/>
  <c r="T3062"/>
  <c r="U3061"/>
  <c r="T3061"/>
  <c r="U3060"/>
  <c r="T3060"/>
  <c r="U3059"/>
  <c r="T3059"/>
  <c r="U3058"/>
  <c r="T3058"/>
  <c r="U3057"/>
  <c r="T3057"/>
  <c r="U3056"/>
  <c r="T3056"/>
  <c r="U3055"/>
  <c r="T3055"/>
  <c r="U3054"/>
  <c r="T3054"/>
  <c r="U3053"/>
  <c r="T3053"/>
  <c r="U3051"/>
  <c r="T3051"/>
  <c r="U3050"/>
  <c r="T3050"/>
  <c r="U3049"/>
  <c r="T3049"/>
  <c r="U3047"/>
  <c r="T3047"/>
  <c r="U3046"/>
  <c r="T3046"/>
  <c r="U3045"/>
  <c r="T3045"/>
  <c r="U3044"/>
  <c r="T3044"/>
  <c r="U3042"/>
  <c r="T3042"/>
  <c r="U3041"/>
  <c r="T3041"/>
  <c r="U3040"/>
  <c r="T3040"/>
  <c r="U3039"/>
  <c r="T3039"/>
  <c r="U3038"/>
  <c r="T3038"/>
  <c r="U3037"/>
  <c r="T3037"/>
  <c r="U3036"/>
  <c r="T3036"/>
  <c r="U3035"/>
  <c r="T3035"/>
  <c r="U3034"/>
  <c r="T3034"/>
  <c r="U3033"/>
  <c r="T3033"/>
  <c r="U3032"/>
  <c r="T3032"/>
  <c r="U3031"/>
  <c r="T3031"/>
  <c r="U3030"/>
  <c r="T3030"/>
  <c r="U3029"/>
  <c r="T3029"/>
  <c r="U3028"/>
  <c r="T3028"/>
  <c r="U3017"/>
  <c r="T3017"/>
  <c r="U3016"/>
  <c r="T3016"/>
  <c r="U3015"/>
  <c r="T3015"/>
  <c r="U3014"/>
  <c r="T3014"/>
  <c r="U3013"/>
  <c r="T3013"/>
  <c r="U3012"/>
  <c r="T3012"/>
  <c r="U3011"/>
  <c r="T3011"/>
  <c r="U3010"/>
  <c r="T3010"/>
  <c r="U3009"/>
  <c r="T3009"/>
  <c r="U3008"/>
  <c r="T3008"/>
  <c r="U3007"/>
  <c r="T3007"/>
  <c r="U3006"/>
  <c r="T3006"/>
  <c r="U3005"/>
  <c r="T3005"/>
  <c r="U2771"/>
  <c r="T2771"/>
  <c r="U2770"/>
  <c r="T2770"/>
  <c r="U2769"/>
  <c r="T2769"/>
  <c r="U2768"/>
  <c r="T2768"/>
  <c r="U2767"/>
  <c r="T2767"/>
  <c r="U2766"/>
  <c r="T2766"/>
  <c r="U2765"/>
  <c r="T2765"/>
  <c r="U2764"/>
  <c r="T2764"/>
  <c r="U2763"/>
  <c r="T2763"/>
  <c r="U2762"/>
  <c r="T2762"/>
  <c r="U2761"/>
  <c r="T2761"/>
  <c r="U2760"/>
  <c r="T2760"/>
  <c r="U2759"/>
  <c r="T2759"/>
  <c r="U2758"/>
  <c r="T2758"/>
  <c r="U2757"/>
  <c r="T2757"/>
  <c r="U2756"/>
  <c r="T2756"/>
  <c r="U2755"/>
  <c r="T2755"/>
  <c r="U2754"/>
  <c r="T2754"/>
  <c r="U2753"/>
  <c r="T2753"/>
  <c r="U2752"/>
  <c r="T2752"/>
  <c r="U2751"/>
  <c r="T2751"/>
  <c r="U2750"/>
  <c r="T2750"/>
  <c r="U2749"/>
  <c r="T2749"/>
  <c r="U2748"/>
  <c r="T2748"/>
  <c r="U2747"/>
  <c r="T2747"/>
  <c r="U2746"/>
  <c r="T2746"/>
  <c r="U2745"/>
  <c r="T2745"/>
  <c r="U2744"/>
  <c r="T2744"/>
  <c r="U2743"/>
  <c r="T2743"/>
  <c r="U2742"/>
  <c r="T2742"/>
  <c r="U2741"/>
  <c r="T2741"/>
  <c r="U2740"/>
  <c r="T2740"/>
  <c r="U2739"/>
  <c r="T2739"/>
  <c r="U2738"/>
  <c r="T2738"/>
  <c r="U2737"/>
  <c r="T2737"/>
  <c r="U2736"/>
  <c r="T2736"/>
  <c r="U2735"/>
  <c r="T2735"/>
  <c r="U2734"/>
  <c r="T2734"/>
  <c r="U2733"/>
  <c r="T2733"/>
  <c r="U2732"/>
  <c r="T2732"/>
  <c r="U2731"/>
  <c r="T2731"/>
  <c r="U2730"/>
  <c r="T2730"/>
  <c r="U2729"/>
  <c r="T2729"/>
  <c r="U2728"/>
  <c r="T2728"/>
  <c r="U2727"/>
  <c r="T2727"/>
  <c r="U2726"/>
  <c r="T2726"/>
  <c r="U2725"/>
  <c r="T2725"/>
  <c r="U2724"/>
  <c r="T2724"/>
  <c r="U2723"/>
  <c r="T2723"/>
  <c r="U2722"/>
  <c r="T2722"/>
  <c r="U2721"/>
  <c r="T2721"/>
  <c r="U2720"/>
  <c r="T2720"/>
  <c r="U2719"/>
  <c r="T2719"/>
  <c r="U2718"/>
  <c r="T2718"/>
  <c r="U2717"/>
  <c r="T2717"/>
  <c r="U2716"/>
  <c r="T2716"/>
  <c r="U2715"/>
  <c r="T2715"/>
  <c r="U2714"/>
  <c r="T2714"/>
  <c r="U2713"/>
  <c r="T2713"/>
  <c r="U2712"/>
  <c r="T2712"/>
  <c r="U2711"/>
  <c r="T2711"/>
  <c r="U2710"/>
  <c r="T2710"/>
  <c r="U2709"/>
  <c r="T2709"/>
  <c r="U2708"/>
  <c r="T2708"/>
  <c r="U2707"/>
  <c r="T2707"/>
  <c r="U2706"/>
  <c r="T2706"/>
  <c r="U2705"/>
  <c r="T2705"/>
  <c r="U2704"/>
  <c r="T2704"/>
  <c r="U2703"/>
  <c r="T2703"/>
  <c r="U2702"/>
  <c r="T2702"/>
  <c r="U2701"/>
  <c r="T2701"/>
  <c r="U2700"/>
  <c r="T2700"/>
  <c r="U2699"/>
  <c r="T2699"/>
  <c r="U2698"/>
  <c r="T2698"/>
  <c r="U2697"/>
  <c r="T2697"/>
  <c r="U2696"/>
  <c r="T2696"/>
  <c r="U2695"/>
  <c r="T2695"/>
  <c r="U2694"/>
  <c r="T2694"/>
  <c r="U2693"/>
  <c r="T2693"/>
  <c r="U2692"/>
  <c r="T2692"/>
  <c r="U2691"/>
  <c r="T2691"/>
  <c r="U2690"/>
  <c r="T2690"/>
  <c r="U2689"/>
  <c r="T2689"/>
  <c r="U2688"/>
  <c r="T2688"/>
  <c r="U2687"/>
  <c r="T2687"/>
  <c r="U2686"/>
  <c r="T2686"/>
  <c r="U2685"/>
  <c r="T2685"/>
  <c r="U2684"/>
  <c r="T2684"/>
  <c r="U2683"/>
  <c r="T2683"/>
  <c r="U2682"/>
  <c r="T2682"/>
  <c r="U2681"/>
  <c r="T2681"/>
  <c r="U2680"/>
  <c r="T2680"/>
  <c r="U2679"/>
  <c r="T2679"/>
  <c r="U2678"/>
  <c r="T2678"/>
  <c r="U2677"/>
  <c r="T2677"/>
  <c r="U2676"/>
  <c r="T2676"/>
  <c r="U2675"/>
  <c r="T2675"/>
  <c r="U2674"/>
  <c r="T2674"/>
  <c r="U2673"/>
  <c r="T2673"/>
  <c r="U2672"/>
  <c r="T2672"/>
  <c r="U2671"/>
  <c r="T2671"/>
  <c r="U2670"/>
  <c r="T2670"/>
  <c r="U2669"/>
  <c r="T2669"/>
  <c r="U2668"/>
  <c r="T2668"/>
  <c r="U2667"/>
  <c r="T2667"/>
  <c r="U2666"/>
  <c r="T2666"/>
  <c r="U2665"/>
  <c r="T2665"/>
  <c r="U2664"/>
  <c r="T2664"/>
  <c r="U2663"/>
  <c r="T2663"/>
  <c r="U2662"/>
  <c r="T2662"/>
  <c r="U2661"/>
  <c r="T2661"/>
  <c r="U2660"/>
  <c r="T2660"/>
  <c r="U2659"/>
  <c r="T2659"/>
  <c r="U2658"/>
  <c r="T2658"/>
  <c r="U2657"/>
  <c r="T2657"/>
  <c r="U2656"/>
  <c r="T2656"/>
  <c r="U2655"/>
  <c r="T2655"/>
  <c r="U2654"/>
  <c r="T2654"/>
  <c r="U2653"/>
  <c r="T2653"/>
  <c r="U2652"/>
  <c r="T2652"/>
  <c r="U2651"/>
  <c r="T2651"/>
  <c r="U2650"/>
  <c r="T2650"/>
  <c r="U2649"/>
  <c r="T2649"/>
  <c r="U2648"/>
  <c r="T2648"/>
  <c r="U2647"/>
  <c r="T2647"/>
  <c r="U2646"/>
  <c r="T2646"/>
  <c r="U2645"/>
  <c r="T2645"/>
  <c r="U2644"/>
  <c r="T2644"/>
  <c r="U2643"/>
  <c r="T2643"/>
  <c r="U2642"/>
  <c r="T2642"/>
  <c r="U2641"/>
  <c r="T2641"/>
  <c r="U2640"/>
  <c r="T2640"/>
  <c r="U2639"/>
  <c r="T2639"/>
  <c r="U2638"/>
  <c r="T2638"/>
  <c r="U2637"/>
  <c r="T2637"/>
  <c r="U2636"/>
  <c r="T2636"/>
  <c r="U2635"/>
  <c r="T2635"/>
  <c r="U2634"/>
  <c r="T2634"/>
  <c r="U2633"/>
  <c r="T2633"/>
  <c r="U2632"/>
  <c r="T2632"/>
  <c r="U2631"/>
  <c r="T2631"/>
  <c r="U2630"/>
  <c r="T2630"/>
  <c r="U2629"/>
  <c r="T2629"/>
  <c r="U2628"/>
  <c r="T2628"/>
  <c r="U2627"/>
  <c r="T2627"/>
  <c r="U2626"/>
  <c r="T2626"/>
  <c r="U2625"/>
  <c r="T2625"/>
  <c r="U2624"/>
  <c r="T2624"/>
  <c r="U2623"/>
  <c r="T2623"/>
  <c r="U2622"/>
  <c r="T2622"/>
  <c r="U2621"/>
  <c r="T2621"/>
  <c r="U2620"/>
  <c r="T2620"/>
  <c r="U2619"/>
  <c r="T2619"/>
  <c r="U2618"/>
  <c r="T2618"/>
  <c r="U2617"/>
  <c r="T2617"/>
  <c r="U2616"/>
  <c r="T2616"/>
  <c r="U2615"/>
  <c r="T2615"/>
  <c r="U2614"/>
  <c r="T2614"/>
  <c r="U2613"/>
  <c r="T2613"/>
  <c r="U2612"/>
  <c r="T2612"/>
  <c r="U2611"/>
  <c r="T2611"/>
  <c r="U2610"/>
  <c r="T2610"/>
  <c r="U2609"/>
  <c r="T2609"/>
  <c r="U2608"/>
  <c r="T2608"/>
  <c r="U2607"/>
  <c r="T2607"/>
  <c r="U2606"/>
  <c r="T2606"/>
  <c r="U2605"/>
  <c r="T2605"/>
  <c r="U2604"/>
  <c r="T2604"/>
  <c r="U2603"/>
  <c r="T2603"/>
  <c r="U2602"/>
  <c r="T2602"/>
  <c r="U2601"/>
  <c r="T2601"/>
  <c r="U2600"/>
  <c r="T2600"/>
  <c r="U2599"/>
  <c r="T2599"/>
  <c r="U2598"/>
  <c r="T2598"/>
  <c r="U2597"/>
  <c r="T2597"/>
  <c r="U2596"/>
  <c r="T2596"/>
  <c r="U2595"/>
  <c r="T2595"/>
  <c r="U2594"/>
  <c r="T2594"/>
  <c r="U2593"/>
  <c r="T2593"/>
  <c r="U2592"/>
  <c r="T2592"/>
  <c r="U2591"/>
  <c r="T2591"/>
  <c r="U2590"/>
  <c r="T2590"/>
  <c r="U2589"/>
  <c r="T2589"/>
  <c r="U2588"/>
  <c r="T2588"/>
  <c r="U2587"/>
  <c r="T2587"/>
  <c r="U2586"/>
  <c r="T2586"/>
  <c r="U2585"/>
  <c r="T2585"/>
  <c r="U2584"/>
  <c r="T2584"/>
  <c r="U2583"/>
  <c r="T2583"/>
  <c r="U2582"/>
  <c r="T2582"/>
  <c r="U2581"/>
  <c r="T2581"/>
  <c r="U2580"/>
  <c r="T2580"/>
  <c r="U2579"/>
  <c r="T2579"/>
  <c r="U2578"/>
  <c r="T2578"/>
  <c r="U2577"/>
  <c r="T2577"/>
  <c r="U2576"/>
  <c r="T2576"/>
  <c r="U2575"/>
  <c r="T2575"/>
  <c r="U2574"/>
  <c r="T2574"/>
  <c r="U2573"/>
  <c r="T2573"/>
  <c r="U2572"/>
  <c r="T2572"/>
  <c r="U2571"/>
  <c r="T2571"/>
  <c r="U2570"/>
  <c r="T2570"/>
  <c r="U2569"/>
  <c r="T2569"/>
  <c r="U2568"/>
  <c r="T2568"/>
  <c r="U2567"/>
  <c r="T2567"/>
  <c r="U2566"/>
  <c r="T2566"/>
  <c r="U2565"/>
  <c r="T2565"/>
  <c r="U2564"/>
  <c r="T2564"/>
  <c r="U2563"/>
  <c r="T2563"/>
  <c r="U2562"/>
  <c r="T2562"/>
  <c r="U2561"/>
  <c r="T2561"/>
  <c r="U2560"/>
  <c r="T2560"/>
  <c r="U2559"/>
  <c r="T2559"/>
  <c r="U2558"/>
  <c r="T2558"/>
  <c r="U2557"/>
  <c r="T2557"/>
  <c r="U2556"/>
  <c r="T2556"/>
  <c r="U2555"/>
  <c r="T2555"/>
  <c r="U2554"/>
  <c r="T2554"/>
  <c r="U2553"/>
  <c r="T2553"/>
  <c r="U2552"/>
  <c r="T2552"/>
  <c r="U2551"/>
  <c r="T2551"/>
  <c r="U2550"/>
  <c r="T2550"/>
  <c r="U2549"/>
  <c r="T2549"/>
  <c r="U2548"/>
  <c r="T2548"/>
  <c r="U2547"/>
  <c r="T2547"/>
  <c r="U2546"/>
  <c r="T2546"/>
  <c r="U2545"/>
  <c r="T2545"/>
  <c r="U2544"/>
  <c r="T2544"/>
  <c r="U2543"/>
  <c r="T2543"/>
  <c r="U2542"/>
  <c r="T2542"/>
  <c r="U2541"/>
  <c r="T2541"/>
  <c r="U2540"/>
  <c r="T2540"/>
  <c r="U2539"/>
  <c r="T2539"/>
  <c r="U2538"/>
  <c r="T2538"/>
  <c r="U2537"/>
  <c r="T2537"/>
  <c r="U2536"/>
  <c r="T2536"/>
  <c r="U2535"/>
  <c r="T2535"/>
  <c r="U2534"/>
  <c r="T2534"/>
  <c r="U2533"/>
  <c r="T2533"/>
  <c r="U2532"/>
  <c r="T2532"/>
  <c r="U2531"/>
  <c r="T2531"/>
  <c r="U2530"/>
  <c r="T2530"/>
  <c r="U2529"/>
  <c r="T2529"/>
  <c r="U2528"/>
  <c r="T2528"/>
  <c r="U2527"/>
  <c r="T2527"/>
  <c r="U2526"/>
  <c r="T2526"/>
  <c r="U2525"/>
  <c r="T2525"/>
  <c r="U2524"/>
  <c r="T2524"/>
  <c r="U2523"/>
  <c r="T2523"/>
  <c r="U2522"/>
  <c r="T2522"/>
  <c r="U2521"/>
  <c r="T2521"/>
  <c r="U2520"/>
  <c r="T2520"/>
  <c r="U2519"/>
  <c r="T2519"/>
  <c r="U2518"/>
  <c r="T2518"/>
  <c r="U2517"/>
  <c r="T2517"/>
  <c r="U2516"/>
  <c r="T2516"/>
  <c r="U2515"/>
  <c r="T2515"/>
  <c r="U2514"/>
  <c r="T2514"/>
  <c r="U2513"/>
  <c r="T2513"/>
  <c r="U2512"/>
  <c r="T2512"/>
  <c r="U2511"/>
  <c r="T2511"/>
  <c r="U2510"/>
  <c r="T2510"/>
  <c r="U2509"/>
  <c r="T2509"/>
  <c r="U2508"/>
  <c r="T2508"/>
  <c r="U2507"/>
  <c r="T2507"/>
  <c r="U2506"/>
  <c r="T2506"/>
  <c r="U2505"/>
  <c r="T2505"/>
  <c r="U2504"/>
  <c r="T2504"/>
  <c r="U2503"/>
  <c r="T2503"/>
  <c r="U2502"/>
  <c r="T2502"/>
  <c r="U2501"/>
  <c r="T2501"/>
  <c r="U2500"/>
  <c r="T2500"/>
  <c r="U2499"/>
  <c r="T2499"/>
  <c r="U2498"/>
  <c r="T2498"/>
  <c r="U2497"/>
  <c r="T2497"/>
  <c r="U2496"/>
  <c r="T2496"/>
  <c r="U2495"/>
  <c r="T2495"/>
  <c r="U2494"/>
  <c r="T2494"/>
  <c r="U2493"/>
  <c r="T2493"/>
  <c r="U2492"/>
  <c r="T2492"/>
  <c r="U2491"/>
  <c r="T2491"/>
  <c r="U2490"/>
  <c r="T2490"/>
  <c r="U2489"/>
  <c r="T2489"/>
  <c r="U2488"/>
  <c r="T2488"/>
  <c r="U2487"/>
  <c r="T2487"/>
  <c r="U2486"/>
  <c r="T2486"/>
  <c r="U2485"/>
  <c r="T2485"/>
  <c r="U2484"/>
  <c r="T2484"/>
  <c r="U2483"/>
  <c r="T2483"/>
  <c r="U2482"/>
  <c r="T2482"/>
  <c r="U2481"/>
  <c r="T2481"/>
  <c r="U2480"/>
  <c r="T2480"/>
  <c r="U2479"/>
  <c r="T2479"/>
  <c r="U2478"/>
  <c r="T2478"/>
  <c r="U2477"/>
  <c r="T2477"/>
  <c r="U2476"/>
  <c r="T2476"/>
  <c r="U2475"/>
  <c r="T2475"/>
  <c r="U2474"/>
  <c r="T2474"/>
  <c r="U2473"/>
  <c r="T2473"/>
  <c r="U2472"/>
  <c r="T2472"/>
  <c r="U2471"/>
  <c r="T2471"/>
  <c r="U2470"/>
  <c r="T2470"/>
  <c r="U2469"/>
  <c r="T2469"/>
  <c r="U2468"/>
  <c r="T2468"/>
  <c r="U2467"/>
  <c r="T2467"/>
  <c r="U2466"/>
  <c r="T2466"/>
  <c r="U2465"/>
  <c r="T2465"/>
  <c r="U2464"/>
  <c r="T2464"/>
  <c r="U2463"/>
  <c r="T2463"/>
  <c r="U2462"/>
  <c r="T2462"/>
  <c r="U2461"/>
  <c r="T2461"/>
  <c r="U2460"/>
  <c r="T2460"/>
  <c r="U2459"/>
  <c r="T2459"/>
  <c r="U2458"/>
  <c r="T2458"/>
  <c r="U2457"/>
  <c r="T2457"/>
  <c r="U2456"/>
  <c r="T2456"/>
  <c r="U2455"/>
  <c r="T2455"/>
  <c r="U2454"/>
  <c r="T2454"/>
  <c r="U2453"/>
  <c r="T2453"/>
  <c r="U2452"/>
  <c r="T2452"/>
  <c r="U2451"/>
  <c r="T2451"/>
  <c r="U2450"/>
  <c r="T2450"/>
  <c r="U2449"/>
  <c r="T2449"/>
  <c r="U2448"/>
  <c r="T2448"/>
  <c r="U2447"/>
  <c r="T2447"/>
  <c r="U2446"/>
  <c r="T2446"/>
  <c r="U2445"/>
  <c r="T2445"/>
  <c r="U2444"/>
  <c r="T2444"/>
  <c r="U2443"/>
  <c r="T2443"/>
  <c r="U2442"/>
  <c r="T2442"/>
  <c r="U2441"/>
  <c r="T2441"/>
  <c r="U2440"/>
  <c r="T2440"/>
  <c r="U2439"/>
  <c r="T2439"/>
  <c r="U2438"/>
  <c r="T2438"/>
  <c r="U2437"/>
  <c r="T2437"/>
  <c r="U2436"/>
  <c r="T2436"/>
  <c r="U2435"/>
  <c r="T2435"/>
  <c r="U2434"/>
  <c r="T2434"/>
  <c r="U2433"/>
  <c r="T2433"/>
  <c r="U2432"/>
  <c r="T2432"/>
  <c r="U2431"/>
  <c r="T2431"/>
  <c r="U2430"/>
  <c r="T2430"/>
  <c r="U2429"/>
  <c r="T2429"/>
  <c r="U2428"/>
  <c r="T2428"/>
  <c r="U2427"/>
  <c r="T2427"/>
  <c r="U2426"/>
  <c r="T2426"/>
  <c r="U2425"/>
  <c r="T2425"/>
  <c r="U2424"/>
  <c r="T2424"/>
  <c r="U2423"/>
  <c r="T2423"/>
  <c r="U2422"/>
  <c r="T2422"/>
  <c r="U2421"/>
  <c r="T2421"/>
  <c r="U2420"/>
  <c r="T2420"/>
  <c r="U2419"/>
  <c r="T2419"/>
  <c r="U2418"/>
  <c r="T2418"/>
  <c r="U2417"/>
  <c r="T2417"/>
  <c r="U2416"/>
  <c r="T2416"/>
  <c r="U2415"/>
  <c r="T2415"/>
  <c r="U2414"/>
  <c r="T2414"/>
  <c r="U2413"/>
  <c r="T2413"/>
  <c r="U2412"/>
  <c r="T2412"/>
  <c r="U2411"/>
  <c r="T2411"/>
  <c r="U2410"/>
  <c r="T2410"/>
  <c r="U2409"/>
  <c r="T2409"/>
  <c r="U2408"/>
  <c r="T2408"/>
  <c r="U2407"/>
  <c r="T2407"/>
  <c r="U2406"/>
  <c r="T2406"/>
  <c r="U2405"/>
  <c r="T2405"/>
  <c r="U2404"/>
  <c r="T2404"/>
  <c r="U2403"/>
  <c r="T2403"/>
  <c r="U2402"/>
  <c r="T2402"/>
  <c r="U2401"/>
  <c r="T2401"/>
  <c r="U2400"/>
  <c r="T2400"/>
  <c r="U2399"/>
  <c r="T2399"/>
  <c r="U2398"/>
  <c r="T2398"/>
  <c r="U2397"/>
  <c r="T2397"/>
  <c r="U2396"/>
  <c r="T2396"/>
  <c r="U2395"/>
  <c r="T2395"/>
  <c r="U2394"/>
  <c r="T2394"/>
  <c r="U2393"/>
  <c r="T2393"/>
  <c r="U2392"/>
  <c r="T2392"/>
  <c r="U2391"/>
  <c r="T2391"/>
  <c r="U2390"/>
  <c r="T2390"/>
  <c r="U2389"/>
  <c r="T2389"/>
  <c r="U2388"/>
  <c r="T2388"/>
  <c r="U2387"/>
  <c r="T2387"/>
  <c r="U2386"/>
  <c r="T2386"/>
  <c r="U2385"/>
  <c r="T2385"/>
  <c r="U2384"/>
  <c r="T2384"/>
  <c r="U2383"/>
  <c r="T2383"/>
  <c r="U2382"/>
  <c r="T2382"/>
  <c r="U2381"/>
  <c r="T2381"/>
  <c r="U2380"/>
  <c r="T2380"/>
  <c r="U2379"/>
  <c r="T2379"/>
  <c r="U2378"/>
  <c r="T2378"/>
  <c r="U2377"/>
  <c r="T2377"/>
  <c r="U2376"/>
  <c r="T2376"/>
  <c r="U2375"/>
  <c r="T2375"/>
  <c r="U2374"/>
  <c r="T2374"/>
  <c r="U2373"/>
  <c r="T2373"/>
  <c r="U2372"/>
  <c r="T2372"/>
  <c r="U2371"/>
  <c r="T2371"/>
  <c r="U2370"/>
  <c r="T2370"/>
  <c r="U2369"/>
  <c r="T2369"/>
  <c r="U2368"/>
  <c r="T2368"/>
  <c r="U2367"/>
  <c r="T2367"/>
  <c r="U2366"/>
  <c r="T2366"/>
  <c r="U2365"/>
  <c r="T2365"/>
  <c r="U2364"/>
  <c r="T2364"/>
  <c r="U2363"/>
  <c r="T2363"/>
  <c r="U2362"/>
  <c r="T2362"/>
  <c r="U2361"/>
  <c r="T2361"/>
  <c r="U2360"/>
  <c r="T2360"/>
  <c r="U2359"/>
  <c r="T2359"/>
  <c r="U2358"/>
  <c r="T2358"/>
  <c r="U2357"/>
  <c r="T2357"/>
  <c r="U2356"/>
  <c r="T2356"/>
  <c r="U2355"/>
  <c r="T2355"/>
  <c r="U2354"/>
  <c r="T2354"/>
  <c r="U2353"/>
  <c r="T2353"/>
  <c r="U2352"/>
  <c r="T2352"/>
  <c r="U2351"/>
  <c r="T2351"/>
  <c r="U2350"/>
  <c r="T2350"/>
  <c r="U2349"/>
  <c r="T2349"/>
  <c r="U2348"/>
  <c r="T2348"/>
  <c r="U2347"/>
  <c r="T2347"/>
  <c r="U2346"/>
  <c r="T2346"/>
  <c r="U2345"/>
  <c r="T2345"/>
  <c r="U2344"/>
  <c r="T2344"/>
  <c r="U2343"/>
  <c r="T2343"/>
  <c r="U2342"/>
  <c r="T2342"/>
  <c r="U2341"/>
  <c r="T2341"/>
  <c r="U2340"/>
  <c r="T2340"/>
  <c r="U2339"/>
  <c r="T2339"/>
  <c r="U2338"/>
  <c r="T2338"/>
  <c r="U2337"/>
  <c r="T2337"/>
  <c r="U2336"/>
  <c r="T2336"/>
  <c r="U2335"/>
  <c r="T2335"/>
  <c r="U2334"/>
  <c r="T2334"/>
  <c r="U2333"/>
  <c r="T2333"/>
  <c r="U2332"/>
  <c r="T2332"/>
  <c r="U2331"/>
  <c r="T2331"/>
  <c r="U2330"/>
  <c r="T2330"/>
  <c r="U2329"/>
  <c r="T2329"/>
  <c r="U2328"/>
  <c r="T2328"/>
  <c r="U2327"/>
  <c r="T2327"/>
  <c r="U2326"/>
  <c r="T2326"/>
  <c r="U2325"/>
  <c r="T2325"/>
  <c r="U2324"/>
  <c r="T2324"/>
  <c r="U2323"/>
  <c r="T2323"/>
  <c r="U2322"/>
  <c r="T2322"/>
  <c r="U2321"/>
  <c r="T2321"/>
  <c r="U2320"/>
  <c r="T2320"/>
  <c r="U2319"/>
  <c r="T2319"/>
  <c r="U2318"/>
  <c r="T2318"/>
  <c r="U2317"/>
  <c r="T2317"/>
  <c r="U2316"/>
  <c r="T2316"/>
  <c r="U2315"/>
  <c r="T2315"/>
  <c r="U2314"/>
  <c r="T2314"/>
  <c r="U2313"/>
  <c r="T2313"/>
  <c r="U2312"/>
  <c r="T2312"/>
  <c r="U2311"/>
  <c r="T2311"/>
  <c r="U2310"/>
  <c r="T2310"/>
  <c r="U2309"/>
  <c r="T2309"/>
  <c r="U2308"/>
  <c r="T2308"/>
  <c r="U2307"/>
  <c r="T2307"/>
  <c r="U2306"/>
  <c r="T2306"/>
  <c r="U2305"/>
  <c r="T2305"/>
  <c r="U2304"/>
  <c r="T2304"/>
  <c r="U2303"/>
  <c r="T2303"/>
  <c r="U2302"/>
  <c r="T2302"/>
  <c r="U2301"/>
  <c r="T2301"/>
  <c r="U2300"/>
  <c r="T2300"/>
  <c r="U2299"/>
  <c r="T2299"/>
  <c r="U2298"/>
  <c r="T2298"/>
  <c r="U2297"/>
  <c r="T2297"/>
  <c r="U2296"/>
  <c r="T2296"/>
  <c r="U2295"/>
  <c r="T2295"/>
  <c r="U2294"/>
  <c r="T2294"/>
  <c r="U2293"/>
  <c r="T2293"/>
  <c r="U2292"/>
  <c r="T2292"/>
  <c r="U2291"/>
  <c r="T2291"/>
  <c r="U2290"/>
  <c r="T2290"/>
  <c r="U2289"/>
  <c r="T2289"/>
  <c r="U2288"/>
  <c r="T2288"/>
  <c r="U2287"/>
  <c r="T2287"/>
  <c r="U2286"/>
  <c r="T2286"/>
  <c r="U2285"/>
  <c r="T2285"/>
  <c r="U2284"/>
  <c r="T2284"/>
  <c r="U2283"/>
  <c r="T2283"/>
  <c r="U2282"/>
  <c r="T2282"/>
  <c r="U2281"/>
  <c r="T2281"/>
  <c r="U2280"/>
  <c r="T2280"/>
  <c r="U2279"/>
  <c r="T2279"/>
  <c r="U2278"/>
  <c r="T2278"/>
  <c r="U2277"/>
  <c r="T2277"/>
  <c r="U2276"/>
  <c r="T2276"/>
  <c r="U2275"/>
  <c r="T2275"/>
  <c r="U2274"/>
  <c r="T2274"/>
  <c r="U2273"/>
  <c r="T2273"/>
  <c r="U2272"/>
  <c r="T2272"/>
  <c r="U2271"/>
  <c r="T2271"/>
  <c r="U2270"/>
  <c r="T2270"/>
  <c r="U2269"/>
  <c r="T2269"/>
  <c r="U2268"/>
  <c r="T2268"/>
  <c r="U2267"/>
  <c r="T2267"/>
  <c r="U2266"/>
  <c r="T2266"/>
  <c r="U2265"/>
  <c r="T2265"/>
  <c r="U2264"/>
  <c r="T2264"/>
  <c r="U2263"/>
  <c r="T2263"/>
  <c r="U2262"/>
  <c r="T2262"/>
  <c r="U2261"/>
  <c r="T2261"/>
  <c r="U2260"/>
  <c r="T2260"/>
  <c r="U2259"/>
  <c r="T2259"/>
  <c r="U2258"/>
  <c r="T2258"/>
  <c r="U2257"/>
  <c r="T2257"/>
  <c r="U2256"/>
  <c r="T2256"/>
  <c r="U2255"/>
  <c r="T2255"/>
  <c r="U2254"/>
  <c r="T2254"/>
  <c r="U2253"/>
  <c r="T2253"/>
  <c r="U2252"/>
  <c r="T2252"/>
  <c r="U2251"/>
  <c r="T2251"/>
  <c r="U2250"/>
  <c r="T2250"/>
  <c r="U2249"/>
  <c r="T2249"/>
  <c r="U2248"/>
  <c r="T2248"/>
  <c r="U2247"/>
  <c r="T2247"/>
  <c r="U2246"/>
  <c r="T2246"/>
  <c r="U2245"/>
  <c r="T2245"/>
  <c r="U2244"/>
  <c r="T2244"/>
  <c r="U2243"/>
  <c r="T2243"/>
  <c r="U2242"/>
  <c r="T2242"/>
  <c r="U2241"/>
  <c r="T2241"/>
  <c r="U2240"/>
  <c r="T2240"/>
  <c r="U2239"/>
  <c r="T2239"/>
  <c r="U2238"/>
  <c r="T2238"/>
  <c r="U2237"/>
  <c r="T2237"/>
  <c r="U2236"/>
  <c r="T2236"/>
  <c r="U2235"/>
  <c r="T2235"/>
  <c r="U2234"/>
  <c r="T2234"/>
  <c r="U2233"/>
  <c r="T2233"/>
  <c r="U2232"/>
  <c r="T2232"/>
  <c r="U2231"/>
  <c r="T2231"/>
  <c r="U2230"/>
  <c r="T2230"/>
  <c r="U2229"/>
  <c r="T2229"/>
  <c r="U2228"/>
  <c r="T2228"/>
  <c r="U2227"/>
  <c r="T2227"/>
  <c r="U2226"/>
  <c r="T2226"/>
  <c r="U2225"/>
  <c r="T2225"/>
  <c r="U2224"/>
  <c r="T2224"/>
  <c r="U2223"/>
  <c r="T2223"/>
  <c r="U2222"/>
  <c r="T2222"/>
  <c r="U2221"/>
  <c r="T2221"/>
  <c r="U2220"/>
  <c r="T2220"/>
  <c r="U2219"/>
  <c r="T2219"/>
  <c r="U2218"/>
  <c r="T2218"/>
  <c r="U2217"/>
  <c r="T2217"/>
  <c r="U2216"/>
  <c r="T2216"/>
  <c r="U2215"/>
  <c r="T2215"/>
  <c r="U2214"/>
  <c r="T2214"/>
  <c r="U2213"/>
  <c r="T2213"/>
  <c r="U2212"/>
  <c r="T2212"/>
  <c r="U2211"/>
  <c r="T2211"/>
  <c r="U2210"/>
  <c r="T2210"/>
  <c r="U2209"/>
  <c r="T2209"/>
  <c r="U2208"/>
  <c r="T2208"/>
  <c r="U2207"/>
  <c r="T2207"/>
  <c r="U2206"/>
  <c r="T2206"/>
  <c r="U2205"/>
  <c r="T2205"/>
  <c r="U2204"/>
  <c r="T2204"/>
  <c r="U2203"/>
  <c r="T2203"/>
  <c r="U2202"/>
  <c r="T2202"/>
  <c r="U2201"/>
  <c r="T2201"/>
  <c r="U2200"/>
  <c r="T2200"/>
  <c r="U2199"/>
  <c r="T2199"/>
  <c r="U2198"/>
  <c r="T2198"/>
  <c r="U2197"/>
  <c r="T2197"/>
  <c r="U2196"/>
  <c r="T2196"/>
  <c r="U2195"/>
  <c r="T2195"/>
  <c r="U2194"/>
  <c r="T2194"/>
  <c r="U2193"/>
  <c r="T2193"/>
  <c r="U2192"/>
  <c r="T2192"/>
  <c r="U2191"/>
  <c r="T2191"/>
  <c r="U2190"/>
  <c r="T2190"/>
  <c r="U2189"/>
  <c r="T2189"/>
  <c r="U2188"/>
  <c r="T2188"/>
  <c r="U2187"/>
  <c r="T2187"/>
  <c r="U2186"/>
  <c r="T2186"/>
  <c r="U2185"/>
  <c r="T2185"/>
  <c r="U2184"/>
  <c r="T2184"/>
  <c r="U2183"/>
  <c r="T2183"/>
  <c r="U2182"/>
  <c r="T2182"/>
  <c r="U2181"/>
  <c r="T2181"/>
  <c r="U2180"/>
  <c r="T2180"/>
  <c r="U2179"/>
  <c r="T2179"/>
  <c r="U2178"/>
  <c r="T2178"/>
  <c r="U2177"/>
  <c r="T2177"/>
  <c r="U2176"/>
  <c r="T2176"/>
  <c r="U2175"/>
  <c r="T2175"/>
  <c r="U2174"/>
  <c r="T2174"/>
  <c r="U2173"/>
  <c r="T2173"/>
  <c r="U2172"/>
  <c r="T2172"/>
  <c r="U2171"/>
  <c r="T2171"/>
  <c r="U2170"/>
  <c r="T2170"/>
  <c r="U2169"/>
  <c r="T2169"/>
  <c r="U2168"/>
  <c r="T2168"/>
  <c r="U2167"/>
  <c r="T2167"/>
  <c r="U2166"/>
  <c r="T2166"/>
  <c r="U2165"/>
  <c r="T2165"/>
  <c r="U2164"/>
  <c r="T2164"/>
  <c r="U2163"/>
  <c r="T2163"/>
  <c r="U2162"/>
  <c r="T2162"/>
  <c r="U2161"/>
  <c r="T2161"/>
  <c r="U2160"/>
  <c r="T2160"/>
  <c r="U2159"/>
  <c r="T2159"/>
  <c r="U2158"/>
  <c r="T2158"/>
  <c r="U2157"/>
  <c r="T2157"/>
  <c r="U2156"/>
  <c r="T2156"/>
  <c r="U2155"/>
  <c r="T2155"/>
  <c r="U2154"/>
  <c r="T2154"/>
  <c r="U2153"/>
  <c r="T2153"/>
  <c r="U2152"/>
  <c r="T2152"/>
  <c r="U2151"/>
  <c r="T2151"/>
  <c r="U2150"/>
  <c r="T2150"/>
  <c r="U2149"/>
  <c r="T2149"/>
  <c r="U2148"/>
  <c r="T2148"/>
  <c r="U2147"/>
  <c r="T2147"/>
  <c r="U2146"/>
  <c r="T2146"/>
  <c r="U2145"/>
  <c r="T2145"/>
  <c r="U2144"/>
  <c r="T2144"/>
  <c r="U2143"/>
  <c r="T2143"/>
  <c r="U2142"/>
  <c r="T2142"/>
  <c r="U2141"/>
  <c r="T2141"/>
  <c r="U2140"/>
  <c r="T2140"/>
  <c r="U2139"/>
  <c r="T2139"/>
  <c r="U2138"/>
  <c r="T2138"/>
  <c r="U2137"/>
  <c r="T2137"/>
  <c r="U2136"/>
  <c r="T2136"/>
  <c r="U2135"/>
  <c r="T2135"/>
  <c r="U2134"/>
  <c r="T2134"/>
  <c r="U2133"/>
  <c r="T2133"/>
  <c r="U2132"/>
  <c r="T2132"/>
  <c r="U2131"/>
  <c r="T2131"/>
  <c r="U2130"/>
  <c r="T2130"/>
  <c r="U2129"/>
  <c r="T2129"/>
  <c r="U2128"/>
  <c r="T2128"/>
  <c r="U2127"/>
  <c r="T2127"/>
  <c r="U2126"/>
  <c r="T2126"/>
  <c r="U2125"/>
  <c r="T2125"/>
  <c r="U2124"/>
  <c r="T2124"/>
  <c r="U2123"/>
  <c r="T2123"/>
  <c r="U2122"/>
  <c r="T2122"/>
  <c r="U2121"/>
  <c r="T2121"/>
  <c r="U2120"/>
  <c r="T2120"/>
  <c r="U2119"/>
  <c r="T2119"/>
  <c r="U2118"/>
  <c r="T2118"/>
  <c r="U2117"/>
  <c r="T2117"/>
  <c r="U2116"/>
  <c r="T2116"/>
  <c r="U2115"/>
  <c r="T2115"/>
  <c r="U2114"/>
  <c r="T2114"/>
  <c r="U2113"/>
  <c r="T2113"/>
  <c r="U2112"/>
  <c r="T2112"/>
  <c r="U2111"/>
  <c r="T2111"/>
  <c r="U2110"/>
  <c r="T2110"/>
  <c r="U2109"/>
  <c r="T2109"/>
  <c r="U2108"/>
  <c r="T2108"/>
  <c r="U2107"/>
  <c r="T2107"/>
  <c r="U2106"/>
  <c r="T2106"/>
  <c r="U2105"/>
  <c r="T2105"/>
  <c r="U2104"/>
  <c r="T2104"/>
  <c r="U2103"/>
  <c r="T2103"/>
  <c r="U2102"/>
  <c r="T2102"/>
  <c r="U2101"/>
  <c r="T2101"/>
  <c r="U2100"/>
  <c r="T2100"/>
  <c r="U2099"/>
  <c r="T2099"/>
  <c r="U2098"/>
  <c r="T2098"/>
  <c r="U2097"/>
  <c r="T2097"/>
  <c r="U2096"/>
  <c r="T2096"/>
  <c r="U2095"/>
  <c r="T2095"/>
  <c r="U2094"/>
  <c r="T2094"/>
  <c r="U2093"/>
  <c r="T2093"/>
  <c r="U2092"/>
  <c r="T2092"/>
  <c r="U2091"/>
  <c r="T2091"/>
  <c r="U2090"/>
  <c r="T2090"/>
  <c r="U2089"/>
  <c r="T2089"/>
  <c r="U2088"/>
  <c r="T2088"/>
  <c r="U2087"/>
  <c r="T2087"/>
  <c r="U2086"/>
  <c r="T2086"/>
  <c r="U2085"/>
  <c r="T2085"/>
  <c r="U2084"/>
  <c r="T2084"/>
  <c r="U2083"/>
  <c r="T2083"/>
  <c r="U2082"/>
  <c r="T2082"/>
  <c r="U2081"/>
  <c r="T2081"/>
  <c r="U2080"/>
  <c r="T2080"/>
  <c r="U2079"/>
  <c r="T2079"/>
  <c r="U2078"/>
  <c r="T2078"/>
  <c r="U2077"/>
  <c r="T2077"/>
  <c r="U2076"/>
  <c r="T2076"/>
  <c r="U2075"/>
  <c r="T2075"/>
  <c r="U2074"/>
  <c r="T2074"/>
  <c r="U2073"/>
  <c r="T2073"/>
  <c r="U2072"/>
  <c r="T2072"/>
  <c r="U2071"/>
  <c r="T2071"/>
  <c r="U2070"/>
  <c r="T2070"/>
  <c r="U2069"/>
  <c r="T2069"/>
  <c r="U2068"/>
  <c r="T2068"/>
  <c r="U2067"/>
  <c r="T2067"/>
  <c r="U2066"/>
  <c r="T2066"/>
  <c r="U2065"/>
  <c r="T2065"/>
  <c r="U2064"/>
  <c r="T2064"/>
  <c r="U2063"/>
  <c r="T2063"/>
  <c r="U2062"/>
  <c r="T2062"/>
  <c r="U2061"/>
  <c r="T2061"/>
  <c r="U2060"/>
  <c r="T2060"/>
  <c r="U2059"/>
  <c r="T2059"/>
  <c r="U2058"/>
  <c r="T2058"/>
  <c r="U2057"/>
  <c r="T2057"/>
  <c r="U2056"/>
  <c r="T2056"/>
  <c r="U2055"/>
  <c r="T2055"/>
  <c r="U2054"/>
  <c r="T2054"/>
  <c r="U2053"/>
  <c r="T2053"/>
  <c r="U2052"/>
  <c r="T2052"/>
  <c r="U2051"/>
  <c r="T2051"/>
  <c r="U2050"/>
  <c r="T2050"/>
  <c r="U2049"/>
  <c r="T2049"/>
  <c r="U2048"/>
  <c r="T2048"/>
  <c r="U2047"/>
  <c r="T2047"/>
  <c r="U2046"/>
  <c r="T2046"/>
  <c r="U2045"/>
  <c r="T2045"/>
  <c r="U2044"/>
  <c r="T2044"/>
  <c r="U2043"/>
  <c r="T2043"/>
  <c r="U2042"/>
  <c r="T2042"/>
  <c r="U2041"/>
  <c r="T2041"/>
  <c r="U2040"/>
  <c r="T2040"/>
  <c r="U2039"/>
  <c r="T2039"/>
  <c r="U2038"/>
  <c r="T2038"/>
  <c r="U2037"/>
  <c r="T2037"/>
  <c r="U2036"/>
  <c r="T2036"/>
  <c r="U2035"/>
  <c r="T2035"/>
  <c r="U2034"/>
  <c r="T2034"/>
  <c r="U2033"/>
  <c r="T2033"/>
  <c r="U2032"/>
  <c r="T2032"/>
  <c r="U2031"/>
  <c r="T2031"/>
  <c r="U2030"/>
  <c r="T2030"/>
  <c r="U2029"/>
  <c r="T2029"/>
  <c r="U2028"/>
  <c r="T2028"/>
  <c r="U2027"/>
  <c r="T2027"/>
  <c r="U2026"/>
  <c r="T2026"/>
  <c r="U2025"/>
  <c r="T2025"/>
  <c r="U2024"/>
  <c r="T2024"/>
  <c r="U2023"/>
  <c r="T2023"/>
  <c r="U2022"/>
  <c r="T2022"/>
  <c r="U2021"/>
  <c r="T2021"/>
  <c r="U2020"/>
  <c r="T2020"/>
  <c r="U2019"/>
  <c r="T2019"/>
  <c r="U2018"/>
  <c r="T2018"/>
  <c r="U2017"/>
  <c r="T2017"/>
  <c r="U2016"/>
  <c r="T2016"/>
  <c r="U2015"/>
  <c r="T2015"/>
  <c r="U2014"/>
  <c r="T2014"/>
  <c r="U2013"/>
  <c r="T2013"/>
  <c r="U2012"/>
  <c r="T2012"/>
  <c r="U2011"/>
  <c r="T2011"/>
  <c r="U2010"/>
  <c r="T2010"/>
  <c r="U2009"/>
  <c r="T2009"/>
  <c r="U2008"/>
  <c r="T2008"/>
  <c r="U2007"/>
  <c r="T2007"/>
  <c r="U2006"/>
  <c r="T2006"/>
  <c r="U2005"/>
  <c r="T2005"/>
  <c r="U2004"/>
  <c r="T2004"/>
  <c r="U2003"/>
  <c r="T2003"/>
  <c r="U2002"/>
  <c r="T2002"/>
  <c r="U2001"/>
  <c r="T2001"/>
  <c r="U2000"/>
  <c r="T2000"/>
  <c r="U1999"/>
  <c r="T1999"/>
  <c r="U1998"/>
  <c r="T1998"/>
  <c r="U1997"/>
  <c r="T1997"/>
  <c r="U1996"/>
  <c r="T1996"/>
  <c r="U1995"/>
  <c r="T1995"/>
  <c r="U1994"/>
  <c r="T1994"/>
  <c r="U1993"/>
  <c r="T1993"/>
  <c r="U1992"/>
  <c r="T1992"/>
  <c r="U1991"/>
  <c r="T1991"/>
  <c r="U1990"/>
  <c r="T1990"/>
  <c r="U1989"/>
  <c r="T1989"/>
  <c r="U1988"/>
  <c r="T1988"/>
  <c r="U1987"/>
  <c r="T1987"/>
  <c r="U1986"/>
  <c r="T1986"/>
  <c r="U1985"/>
  <c r="T1985"/>
  <c r="U1984"/>
  <c r="T1984"/>
  <c r="U1983"/>
  <c r="T1983"/>
  <c r="U1982"/>
  <c r="T1982"/>
  <c r="U1981"/>
  <c r="T1981"/>
  <c r="U1980"/>
  <c r="T1980"/>
  <c r="U1979"/>
  <c r="T1979"/>
  <c r="U1978"/>
  <c r="T1978"/>
  <c r="U1977"/>
  <c r="T1977"/>
  <c r="U1976"/>
  <c r="T1976"/>
  <c r="U1975"/>
  <c r="T1975"/>
  <c r="U1974"/>
  <c r="T1974"/>
  <c r="U1973"/>
  <c r="T1973"/>
  <c r="U1972"/>
  <c r="T1972"/>
  <c r="U1971"/>
  <c r="T1971"/>
  <c r="U1970"/>
  <c r="T1970"/>
  <c r="U1969"/>
  <c r="T1969"/>
  <c r="U1968"/>
  <c r="T1968"/>
  <c r="U1967"/>
  <c r="T1967"/>
  <c r="U1966"/>
  <c r="T1966"/>
  <c r="U1965"/>
  <c r="T1965"/>
  <c r="U1964"/>
  <c r="T1964"/>
  <c r="U1963"/>
  <c r="T1963"/>
  <c r="U1962"/>
  <c r="T1962"/>
  <c r="U1961"/>
  <c r="T1961"/>
  <c r="U1960"/>
  <c r="T1960"/>
  <c r="U1959"/>
  <c r="T1959"/>
  <c r="U1958"/>
  <c r="T1958"/>
  <c r="U1788"/>
  <c r="T1788"/>
  <c r="U1787"/>
  <c r="T1787"/>
  <c r="U1786"/>
  <c r="T1786"/>
  <c r="U1785"/>
  <c r="T1785"/>
  <c r="U1784"/>
  <c r="T1784"/>
  <c r="U1783"/>
  <c r="T1783"/>
  <c r="U1782"/>
  <c r="T1782"/>
  <c r="U1781"/>
  <c r="T1781"/>
  <c r="U1780"/>
  <c r="T1780"/>
  <c r="U1779"/>
  <c r="T1779"/>
  <c r="U1778"/>
  <c r="T1778"/>
  <c r="U1777"/>
  <c r="T1777"/>
  <c r="U1776"/>
  <c r="T1776"/>
  <c r="U1775"/>
  <c r="T1775"/>
  <c r="U1774"/>
  <c r="T1774"/>
  <c r="U1773"/>
  <c r="T1773"/>
  <c r="U1772"/>
  <c r="T1772"/>
  <c r="U1771"/>
  <c r="T1771"/>
  <c r="U1770"/>
  <c r="T1770"/>
  <c r="U1769"/>
  <c r="T1769"/>
  <c r="U1768"/>
  <c r="T1768"/>
  <c r="U1767"/>
  <c r="T1767"/>
  <c r="U1766"/>
  <c r="T1766"/>
  <c r="U1765"/>
  <c r="T1765"/>
  <c r="U1764"/>
  <c r="T1764"/>
  <c r="U1763"/>
  <c r="T1763"/>
  <c r="U1762"/>
  <c r="T1762"/>
  <c r="U1761"/>
  <c r="T1761"/>
  <c r="U1760"/>
  <c r="T1760"/>
  <c r="U1759"/>
  <c r="T1759"/>
  <c r="U1758"/>
  <c r="T1758"/>
  <c r="U1757"/>
  <c r="T1757"/>
  <c r="U1756"/>
  <c r="T1756"/>
  <c r="U1755"/>
  <c r="T1755"/>
  <c r="U1754"/>
  <c r="T1754"/>
  <c r="U1753"/>
  <c r="T1753"/>
  <c r="U1752"/>
  <c r="T1752"/>
  <c r="U1751"/>
  <c r="T1751"/>
  <c r="U1750"/>
  <c r="T1750"/>
  <c r="U1749"/>
  <c r="T1749"/>
  <c r="U1748"/>
  <c r="T1748"/>
  <c r="U1747"/>
  <c r="T1747"/>
  <c r="U1746"/>
  <c r="T1746"/>
  <c r="U1745"/>
  <c r="T1745"/>
  <c r="U1744"/>
  <c r="T1744"/>
  <c r="U1743"/>
  <c r="T1743"/>
  <c r="U1742"/>
  <c r="T1742"/>
  <c r="U1741"/>
  <c r="T1741"/>
  <c r="U1740"/>
  <c r="T1740"/>
  <c r="U1739"/>
  <c r="T1739"/>
  <c r="U1738"/>
  <c r="T1738"/>
  <c r="U1737"/>
  <c r="T1737"/>
  <c r="U1736"/>
  <c r="T1736"/>
  <c r="U1735"/>
  <c r="T1735"/>
  <c r="U1734"/>
  <c r="T1734"/>
  <c r="U1733"/>
  <c r="T1733"/>
  <c r="U1732"/>
  <c r="T1732"/>
  <c r="U1731"/>
  <c r="T1731"/>
  <c r="U1730"/>
  <c r="T1730"/>
  <c r="U1729"/>
  <c r="T1729"/>
  <c r="U1728"/>
  <c r="T1728"/>
  <c r="U1727"/>
  <c r="T1727"/>
  <c r="U1726"/>
  <c r="T1726"/>
  <c r="U1725"/>
  <c r="T1725"/>
  <c r="U1724"/>
  <c r="T1724"/>
  <c r="U1723"/>
  <c r="T1723"/>
  <c r="U1722"/>
  <c r="T1722"/>
  <c r="U1721"/>
  <c r="T1721"/>
  <c r="U1720"/>
  <c r="T1720"/>
  <c r="U1719"/>
  <c r="T1719"/>
  <c r="U1718"/>
  <c r="T1718"/>
  <c r="U1717"/>
  <c r="T1717"/>
  <c r="U1716"/>
  <c r="T1716"/>
  <c r="U1715"/>
  <c r="T1715"/>
  <c r="U1714"/>
  <c r="T1714"/>
  <c r="U1713"/>
  <c r="T1713"/>
  <c r="U1712"/>
  <c r="T1712"/>
  <c r="U1711"/>
  <c r="T1711"/>
  <c r="U1710"/>
  <c r="T1710"/>
  <c r="U1709"/>
  <c r="T1709"/>
  <c r="U1708"/>
  <c r="T1708"/>
  <c r="U1707"/>
  <c r="T1707"/>
  <c r="U1706"/>
  <c r="T1706"/>
  <c r="U1705"/>
  <c r="T1705"/>
  <c r="U1704"/>
  <c r="T1704"/>
  <c r="U1703"/>
  <c r="T1703"/>
  <c r="U1702"/>
  <c r="T1702"/>
  <c r="U1701"/>
  <c r="T1701"/>
  <c r="U1700"/>
  <c r="T1700"/>
  <c r="U1699"/>
  <c r="T1699"/>
  <c r="U1698"/>
  <c r="T1698"/>
  <c r="U1697"/>
  <c r="T1697"/>
  <c r="U1696"/>
  <c r="T1696"/>
  <c r="U1695"/>
  <c r="T1695"/>
  <c r="U1694"/>
  <c r="T1694"/>
  <c r="U1693"/>
  <c r="T1693"/>
  <c r="U1692"/>
  <c r="T1692"/>
  <c r="U1691"/>
  <c r="T1691"/>
  <c r="U1690"/>
  <c r="T1690"/>
  <c r="U1689"/>
  <c r="T1689"/>
  <c r="U1688"/>
  <c r="T1688"/>
  <c r="U1687"/>
  <c r="T1687"/>
  <c r="U1686"/>
  <c r="T1686"/>
  <c r="U1685"/>
  <c r="T1685"/>
  <c r="U1684"/>
  <c r="T1684"/>
  <c r="U1683"/>
  <c r="T1683"/>
  <c r="U1682"/>
  <c r="T1682"/>
  <c r="U1681"/>
  <c r="T1681"/>
  <c r="U1680"/>
  <c r="T1680"/>
  <c r="U1679"/>
  <c r="T1679"/>
  <c r="U1678"/>
  <c r="T1678"/>
  <c r="U1677"/>
  <c r="T1677"/>
  <c r="U1676"/>
  <c r="T1676"/>
  <c r="U1675"/>
  <c r="T1675"/>
  <c r="U1674"/>
  <c r="T1674"/>
  <c r="U1673"/>
  <c r="T1673"/>
  <c r="U1672"/>
  <c r="T1672"/>
  <c r="U1671"/>
  <c r="T1671"/>
  <c r="U1670"/>
  <c r="T1670"/>
  <c r="U1669"/>
  <c r="T1669"/>
  <c r="U1668"/>
  <c r="T1668"/>
  <c r="U1667"/>
  <c r="T1667"/>
  <c r="U1666"/>
  <c r="T1666"/>
  <c r="U1665"/>
  <c r="T1665"/>
  <c r="U1664"/>
  <c r="T1664"/>
  <c r="U1663"/>
  <c r="T1663"/>
  <c r="U1662"/>
  <c r="T1662"/>
  <c r="U1661"/>
  <c r="T1661"/>
  <c r="U1660"/>
  <c r="T1660"/>
  <c r="U1659"/>
  <c r="T1659"/>
  <c r="U1658"/>
  <c r="T1658"/>
  <c r="U1657"/>
  <c r="T1657"/>
  <c r="U1656"/>
  <c r="T1656"/>
  <c r="U1655"/>
  <c r="T1655"/>
  <c r="U1654"/>
  <c r="T1654"/>
  <c r="U1653"/>
  <c r="T1653"/>
  <c r="U1652"/>
  <c r="T1652"/>
  <c r="U1651"/>
  <c r="T1651"/>
  <c r="U1650"/>
  <c r="T1650"/>
  <c r="U1649"/>
  <c r="T1649"/>
  <c r="U1648"/>
  <c r="T1648"/>
  <c r="U1647"/>
  <c r="T1647"/>
  <c r="U1646"/>
  <c r="T1646"/>
  <c r="U1645"/>
  <c r="T1645"/>
  <c r="U1644"/>
  <c r="T1644"/>
  <c r="U1643"/>
  <c r="T1643"/>
  <c r="U1642"/>
  <c r="T1642"/>
  <c r="U1641"/>
  <c r="T1641"/>
  <c r="U1640"/>
  <c r="T1640"/>
  <c r="U1639"/>
  <c r="T1639"/>
  <c r="U1638"/>
  <c r="T1638"/>
  <c r="U1637"/>
  <c r="T1637"/>
  <c r="U1636"/>
  <c r="T1636"/>
  <c r="U1635"/>
  <c r="T1635"/>
  <c r="U1634"/>
  <c r="T1634"/>
  <c r="U1633"/>
  <c r="T1633"/>
  <c r="U1632"/>
  <c r="T1632"/>
  <c r="U1631"/>
  <c r="T1631"/>
  <c r="U1630"/>
  <c r="T1630"/>
  <c r="U1629"/>
  <c r="T1629"/>
  <c r="U1628"/>
  <c r="T1628"/>
  <c r="U1627"/>
  <c r="T1627"/>
  <c r="U1626"/>
  <c r="T1626"/>
  <c r="U1625"/>
  <c r="T1625"/>
  <c r="U1624"/>
  <c r="T1624"/>
  <c r="U1623"/>
  <c r="T1623"/>
  <c r="U1622"/>
  <c r="T1622"/>
  <c r="U1621"/>
  <c r="T1621"/>
  <c r="U1620"/>
  <c r="T1620"/>
  <c r="U1619"/>
  <c r="T1619"/>
  <c r="U1618"/>
  <c r="T1618"/>
  <c r="U1617"/>
  <c r="T1617"/>
  <c r="U1616"/>
  <c r="T1616"/>
  <c r="U1615"/>
  <c r="T1615"/>
  <c r="U1614"/>
  <c r="T1614"/>
  <c r="U1613"/>
  <c r="T1613"/>
  <c r="U1612"/>
  <c r="T1612"/>
  <c r="U1611"/>
  <c r="T1611"/>
  <c r="U1610"/>
  <c r="T1610"/>
  <c r="U1609"/>
  <c r="T1609"/>
  <c r="U1608"/>
  <c r="T1608"/>
  <c r="U1607"/>
  <c r="T1607"/>
  <c r="U1606"/>
  <c r="T1606"/>
  <c r="U1605"/>
  <c r="T1605"/>
  <c r="U1604"/>
  <c r="T1604"/>
  <c r="U1603"/>
  <c r="T1603"/>
  <c r="U1602"/>
  <c r="T1602"/>
  <c r="U1601"/>
  <c r="T1601"/>
  <c r="U1600"/>
  <c r="T1600"/>
  <c r="U1599"/>
  <c r="T1599"/>
  <c r="U1598"/>
  <c r="T1598"/>
  <c r="U1597"/>
  <c r="T1597"/>
  <c r="U1596"/>
  <c r="T1596"/>
  <c r="U1595"/>
  <c r="T1595"/>
  <c r="U1594"/>
  <c r="T1594"/>
  <c r="U1593"/>
  <c r="T1593"/>
  <c r="U1592"/>
  <c r="T1592"/>
  <c r="U1591"/>
  <c r="T1591"/>
  <c r="U1590"/>
  <c r="T1590"/>
  <c r="U1589"/>
  <c r="T1589"/>
  <c r="U1588"/>
  <c r="T1588"/>
  <c r="U1587"/>
  <c r="T1587"/>
  <c r="U1586"/>
  <c r="T1586"/>
  <c r="U1585"/>
  <c r="T1585"/>
  <c r="U1584"/>
  <c r="T1584"/>
  <c r="U1583"/>
  <c r="T1583"/>
  <c r="U1582"/>
  <c r="T1582"/>
  <c r="U1581"/>
  <c r="T1581"/>
  <c r="U1580"/>
  <c r="T1580"/>
  <c r="U1579"/>
  <c r="T1579"/>
  <c r="U1578"/>
  <c r="T1578"/>
  <c r="U1577"/>
  <c r="T1577"/>
  <c r="U1576"/>
  <c r="T1576"/>
  <c r="U1575"/>
  <c r="T1575"/>
  <c r="U1574"/>
  <c r="T1574"/>
  <c r="U1573"/>
  <c r="T1573"/>
  <c r="U1572"/>
  <c r="T1572"/>
  <c r="U1571"/>
  <c r="T1571"/>
  <c r="U1570"/>
  <c r="T1570"/>
  <c r="U1569"/>
  <c r="T1569"/>
  <c r="U1568"/>
  <c r="T1568"/>
  <c r="U1567"/>
  <c r="T1567"/>
  <c r="U1566"/>
  <c r="T1566"/>
  <c r="U1565"/>
  <c r="T1565"/>
  <c r="U1564"/>
  <c r="T1564"/>
  <c r="U1563"/>
  <c r="T1563"/>
  <c r="U1562"/>
  <c r="T1562"/>
  <c r="U1561"/>
  <c r="T1561"/>
  <c r="U1560"/>
  <c r="T1560"/>
  <c r="U1559"/>
  <c r="T1559"/>
  <c r="U1558"/>
  <c r="T1558"/>
  <c r="U1557"/>
  <c r="T1557"/>
  <c r="U1556"/>
  <c r="T1556"/>
  <c r="U1555"/>
  <c r="T1555"/>
  <c r="U1554"/>
  <c r="T1554"/>
  <c r="U1553"/>
  <c r="T1553"/>
  <c r="U1552"/>
  <c r="T1552"/>
  <c r="U1551"/>
  <c r="T1551"/>
  <c r="U1550"/>
  <c r="T1550"/>
  <c r="U1549"/>
  <c r="T1549"/>
  <c r="U1548"/>
  <c r="T1548"/>
  <c r="U1547"/>
  <c r="T1547"/>
  <c r="U1546"/>
  <c r="T1546"/>
  <c r="U1545"/>
  <c r="T1545"/>
  <c r="U1544"/>
  <c r="T1544"/>
  <c r="U1543"/>
  <c r="T1543"/>
  <c r="U1542"/>
  <c r="T1542"/>
  <c r="U1541"/>
  <c r="T1541"/>
  <c r="U1540"/>
  <c r="T1540"/>
  <c r="U1539"/>
  <c r="T1539"/>
  <c r="U1538"/>
  <c r="T1538"/>
  <c r="U1537"/>
  <c r="T1537"/>
  <c r="U1536"/>
  <c r="T1536"/>
  <c r="U1535"/>
  <c r="T1535"/>
  <c r="U1534"/>
  <c r="T1534"/>
  <c r="U1533"/>
  <c r="T1533"/>
  <c r="U1532"/>
  <c r="T1532"/>
  <c r="U1531"/>
  <c r="T1531"/>
  <c r="U1530"/>
  <c r="T1530"/>
  <c r="U1529"/>
  <c r="T1529"/>
  <c r="U1528"/>
  <c r="T1528"/>
  <c r="U1527"/>
  <c r="T1527"/>
  <c r="U1526"/>
  <c r="T1526"/>
  <c r="U1525"/>
  <c r="T1525"/>
  <c r="U1524"/>
  <c r="T1524"/>
  <c r="U1523"/>
  <c r="T1523"/>
  <c r="U1522"/>
  <c r="T1522"/>
  <c r="U1521"/>
  <c r="T1521"/>
  <c r="U1520"/>
  <c r="T1520"/>
  <c r="U1519"/>
  <c r="T1519"/>
  <c r="U1518"/>
  <c r="T1518"/>
  <c r="U1517"/>
  <c r="T1517"/>
  <c r="U1516"/>
  <c r="T1516"/>
  <c r="U1515"/>
  <c r="T1515"/>
  <c r="U1514"/>
  <c r="T1514"/>
  <c r="U1513"/>
  <c r="T1513"/>
  <c r="U1512"/>
  <c r="T1512"/>
  <c r="U1511"/>
  <c r="T1511"/>
  <c r="U1510"/>
  <c r="T1510"/>
  <c r="U1509"/>
  <c r="T1509"/>
  <c r="U1508"/>
  <c r="T1508"/>
  <c r="U1507"/>
  <c r="T1507"/>
  <c r="U1506"/>
  <c r="T1506"/>
  <c r="U1505"/>
  <c r="T1505"/>
  <c r="U1504"/>
  <c r="T1504"/>
  <c r="U1503"/>
  <c r="T1503"/>
  <c r="U1502"/>
  <c r="T1502"/>
  <c r="U1501"/>
  <c r="T1501"/>
  <c r="U1500"/>
  <c r="T1500"/>
  <c r="U1499"/>
  <c r="T1499"/>
  <c r="U1498"/>
  <c r="T1498"/>
  <c r="U1497"/>
  <c r="T1497"/>
  <c r="U1496"/>
  <c r="T1496"/>
  <c r="U1495"/>
  <c r="T1495"/>
  <c r="U1494"/>
  <c r="T1494"/>
  <c r="U1493"/>
  <c r="T1493"/>
  <c r="U1492"/>
  <c r="T1492"/>
  <c r="U1491"/>
  <c r="T1491"/>
  <c r="U1490"/>
  <c r="T1490"/>
  <c r="U1489"/>
  <c r="T1489"/>
  <c r="U1488"/>
  <c r="T1488"/>
  <c r="U1487"/>
  <c r="T1487"/>
  <c r="U1486"/>
  <c r="T1486"/>
  <c r="U1485"/>
  <c r="T1485"/>
  <c r="U1484"/>
  <c r="T1484"/>
  <c r="U1483"/>
  <c r="T1483"/>
  <c r="U1482"/>
  <c r="T1482"/>
  <c r="U1481"/>
  <c r="T1481"/>
  <c r="U1480"/>
  <c r="T1480"/>
  <c r="U1479"/>
  <c r="T1479"/>
  <c r="U1478"/>
  <c r="T1478"/>
  <c r="U1477"/>
  <c r="T1477"/>
  <c r="U1476"/>
  <c r="T1476"/>
  <c r="U1475"/>
  <c r="T1475"/>
  <c r="U1474"/>
  <c r="T1474"/>
  <c r="U1473"/>
  <c r="T1473"/>
  <c r="U1472"/>
  <c r="T1472"/>
  <c r="U1471"/>
  <c r="T1471"/>
  <c r="U1470"/>
  <c r="T1470"/>
  <c r="U1469"/>
  <c r="T1469"/>
  <c r="U1468"/>
  <c r="T1468"/>
  <c r="U1467"/>
  <c r="T1467"/>
  <c r="U1466"/>
  <c r="T1466"/>
  <c r="U1465"/>
  <c r="T1465"/>
  <c r="U1464"/>
  <c r="T1464"/>
  <c r="U1463"/>
  <c r="T1463"/>
  <c r="U1462"/>
  <c r="T1462"/>
  <c r="U1461"/>
  <c r="T1461"/>
  <c r="U1460"/>
  <c r="T1460"/>
  <c r="U1459"/>
  <c r="T1459"/>
  <c r="U1458"/>
  <c r="T1458"/>
  <c r="U1457"/>
  <c r="T1457"/>
  <c r="U1456"/>
  <c r="T1456"/>
  <c r="U1455"/>
  <c r="T1455"/>
  <c r="U1454"/>
  <c r="T1454"/>
  <c r="U1453"/>
  <c r="T1453"/>
  <c r="U1452"/>
  <c r="T1452"/>
  <c r="U1451"/>
  <c r="T1451"/>
  <c r="U1450"/>
  <c r="T1450"/>
  <c r="U1449"/>
  <c r="T1449"/>
  <c r="U1448"/>
  <c r="T1448"/>
  <c r="U1447"/>
  <c r="T1447"/>
  <c r="U1446"/>
  <c r="T1446"/>
  <c r="U1445"/>
  <c r="T1445"/>
  <c r="U1444"/>
  <c r="T1444"/>
  <c r="U1443"/>
  <c r="T1443"/>
  <c r="U1442"/>
  <c r="T1442"/>
  <c r="U1441"/>
  <c r="T1441"/>
  <c r="U1440"/>
  <c r="T1440"/>
  <c r="U1439"/>
  <c r="T1439"/>
  <c r="U1438"/>
  <c r="T1438"/>
  <c r="U1437"/>
  <c r="T1437"/>
  <c r="U1436"/>
  <c r="T1436"/>
  <c r="U1435"/>
  <c r="T1435"/>
  <c r="U1434"/>
  <c r="T1434"/>
  <c r="U1433"/>
  <c r="T1433"/>
  <c r="U1432"/>
  <c r="T1432"/>
  <c r="U1431"/>
  <c r="T1431"/>
  <c r="U1430"/>
  <c r="T1430"/>
  <c r="U1429"/>
  <c r="T1429"/>
  <c r="U1428"/>
  <c r="T1428"/>
  <c r="U1427"/>
  <c r="T1427"/>
  <c r="U1426"/>
  <c r="T1426"/>
  <c r="U1425"/>
  <c r="T1425"/>
  <c r="U1424"/>
  <c r="T1424"/>
  <c r="U1423"/>
  <c r="T1423"/>
  <c r="U1422"/>
  <c r="T1422"/>
  <c r="U1421"/>
  <c r="T1421"/>
  <c r="U1420"/>
  <c r="T1420"/>
  <c r="U1419"/>
  <c r="T1419"/>
  <c r="U1418"/>
  <c r="T1418"/>
  <c r="U1417"/>
  <c r="T1417"/>
  <c r="U1416"/>
  <c r="T1416"/>
  <c r="U1415"/>
  <c r="T1415"/>
  <c r="U1414"/>
  <c r="T1414"/>
  <c r="U1413"/>
  <c r="T1413"/>
  <c r="U1412"/>
  <c r="T1412"/>
  <c r="U1411"/>
  <c r="T1411"/>
  <c r="U1410"/>
  <c r="T1410"/>
  <c r="U1409"/>
  <c r="T1409"/>
  <c r="U1408"/>
  <c r="T1408"/>
  <c r="U1407"/>
  <c r="T1407"/>
  <c r="U1406"/>
  <c r="T1406"/>
  <c r="U1405"/>
  <c r="T1405"/>
  <c r="U1404"/>
  <c r="T1404"/>
  <c r="U1403"/>
  <c r="T1403"/>
  <c r="U1402"/>
  <c r="T1402"/>
  <c r="U1401"/>
  <c r="T1401"/>
  <c r="U1400"/>
  <c r="T1400"/>
  <c r="U1399"/>
  <c r="T1399"/>
  <c r="U1398"/>
  <c r="T1398"/>
  <c r="U1397"/>
  <c r="T1397"/>
  <c r="U1396"/>
  <c r="T1396"/>
  <c r="U1395"/>
  <c r="T1395"/>
  <c r="U1394"/>
  <c r="T1394"/>
  <c r="U1393"/>
  <c r="T1393"/>
  <c r="U1392"/>
  <c r="T1392"/>
  <c r="U1391"/>
  <c r="T1391"/>
  <c r="U1390"/>
  <c r="T1390"/>
  <c r="U1389"/>
  <c r="T1389"/>
  <c r="U1388"/>
  <c r="T1388"/>
  <c r="U1387"/>
  <c r="T1387"/>
  <c r="U1386"/>
  <c r="T1386"/>
  <c r="U1385"/>
  <c r="T1385"/>
  <c r="U1384"/>
  <c r="T1384"/>
  <c r="U1383"/>
  <c r="T1383"/>
  <c r="U1382"/>
  <c r="T1382"/>
  <c r="U1381"/>
  <c r="T1381"/>
  <c r="U1380"/>
  <c r="T1380"/>
  <c r="U1379"/>
  <c r="T1379"/>
  <c r="U1378"/>
  <c r="T1378"/>
  <c r="U1377"/>
  <c r="T1377"/>
  <c r="U1376"/>
  <c r="T1376"/>
  <c r="U1375"/>
  <c r="T1375"/>
  <c r="U1374"/>
  <c r="T1374"/>
  <c r="U1373"/>
  <c r="T1373"/>
  <c r="U1372"/>
  <c r="T1372"/>
  <c r="U1371"/>
  <c r="T1371"/>
  <c r="U1370"/>
  <c r="T1370"/>
  <c r="U1369"/>
  <c r="T1369"/>
  <c r="U1368"/>
  <c r="T1368"/>
  <c r="U1367"/>
  <c r="T1367"/>
  <c r="U1366"/>
  <c r="T1366"/>
  <c r="U1365"/>
  <c r="T1365"/>
  <c r="U1364"/>
  <c r="T1364"/>
  <c r="U1363"/>
  <c r="T1363"/>
  <c r="U1362"/>
  <c r="T1362"/>
  <c r="U1361"/>
  <c r="T1361"/>
  <c r="U1360"/>
  <c r="T1360"/>
  <c r="U1359"/>
  <c r="T1359"/>
  <c r="U1358"/>
  <c r="T1358"/>
  <c r="U1357"/>
  <c r="T1357"/>
  <c r="U1356"/>
  <c r="T1356"/>
  <c r="U1355"/>
  <c r="T1355"/>
  <c r="U1354"/>
  <c r="T1354"/>
  <c r="U1353"/>
  <c r="T1353"/>
  <c r="U1352"/>
  <c r="T1352"/>
  <c r="U1351"/>
  <c r="T1351"/>
  <c r="U1350"/>
  <c r="T1350"/>
  <c r="U1349"/>
  <c r="T1349"/>
  <c r="U1348"/>
  <c r="T1348"/>
  <c r="U1347"/>
  <c r="T1347"/>
  <c r="U1346"/>
  <c r="T1346"/>
  <c r="U1345"/>
  <c r="T1345"/>
  <c r="U1344"/>
  <c r="T1344"/>
  <c r="U1343"/>
  <c r="T1343"/>
  <c r="U1342"/>
  <c r="T1342"/>
  <c r="U1341"/>
  <c r="T1341"/>
  <c r="U1340"/>
  <c r="T1340"/>
  <c r="U1339"/>
  <c r="T1339"/>
  <c r="U1338"/>
  <c r="T1338"/>
  <c r="U1337"/>
  <c r="T1337"/>
  <c r="U1336"/>
  <c r="T1336"/>
  <c r="U1335"/>
  <c r="T1335"/>
  <c r="U1334"/>
  <c r="T1334"/>
  <c r="U1333"/>
  <c r="T1333"/>
  <c r="U1332"/>
  <c r="T1332"/>
  <c r="U1331"/>
  <c r="T1331"/>
  <c r="U1330"/>
  <c r="T1330"/>
  <c r="U1329"/>
  <c r="T1329"/>
  <c r="U1328"/>
  <c r="T1328"/>
  <c r="U1327"/>
  <c r="T1327"/>
  <c r="U1326"/>
  <c r="T1326"/>
  <c r="U1325"/>
  <c r="T1325"/>
  <c r="U1324"/>
  <c r="T1324"/>
  <c r="U1323"/>
  <c r="T1323"/>
  <c r="U1322"/>
  <c r="T1322"/>
  <c r="U1321"/>
  <c r="T1321"/>
  <c r="U1320"/>
  <c r="T1320"/>
  <c r="U1319"/>
  <c r="T1319"/>
  <c r="U1318"/>
  <c r="T1318"/>
  <c r="U1317"/>
  <c r="T1317"/>
  <c r="U1316"/>
  <c r="T1316"/>
  <c r="U1315"/>
  <c r="T1315"/>
  <c r="U1314"/>
  <c r="T1314"/>
  <c r="U1313"/>
  <c r="T1313"/>
  <c r="U1312"/>
  <c r="T1312"/>
  <c r="U1311"/>
  <c r="T1311"/>
  <c r="U1310"/>
  <c r="T1310"/>
  <c r="U1309"/>
  <c r="T1309"/>
  <c r="U1308"/>
  <c r="T1308"/>
  <c r="U1307"/>
  <c r="T1307"/>
  <c r="U1306"/>
  <c r="T1306"/>
  <c r="U1305"/>
  <c r="T1305"/>
  <c r="U1304"/>
  <c r="T1304"/>
  <c r="U1303"/>
  <c r="T1303"/>
  <c r="U1302"/>
  <c r="T1302"/>
  <c r="U1301"/>
  <c r="T1301"/>
  <c r="U1300"/>
  <c r="T1300"/>
  <c r="U1299"/>
  <c r="T1299"/>
  <c r="U1298"/>
  <c r="T1298"/>
  <c r="U1297"/>
  <c r="T1297"/>
  <c r="U1296"/>
  <c r="T1296"/>
  <c r="U1295"/>
  <c r="T1295"/>
  <c r="U1294"/>
  <c r="T1294"/>
  <c r="U1293"/>
  <c r="T1293"/>
  <c r="U1292"/>
  <c r="T1292"/>
  <c r="U1291"/>
  <c r="T1291"/>
  <c r="U1290"/>
  <c r="T1290"/>
  <c r="U1289"/>
  <c r="T1289"/>
  <c r="U1288"/>
  <c r="T1288"/>
  <c r="U1287"/>
  <c r="T1287"/>
  <c r="U1286"/>
  <c r="T1286"/>
  <c r="U1285"/>
  <c r="T1285"/>
  <c r="U1284"/>
  <c r="T1284"/>
  <c r="U1283"/>
  <c r="T1283"/>
  <c r="U1282"/>
  <c r="T1282"/>
  <c r="U1281"/>
  <c r="T1281"/>
  <c r="U1280"/>
  <c r="T1280"/>
  <c r="U1279"/>
  <c r="T1279"/>
  <c r="U1278"/>
  <c r="T1278"/>
  <c r="U1277"/>
  <c r="T1277"/>
  <c r="U1276"/>
  <c r="T1276"/>
  <c r="U1275"/>
  <c r="T1275"/>
  <c r="U1274"/>
  <c r="T1274"/>
  <c r="U1273"/>
  <c r="T1273"/>
  <c r="U1272"/>
  <c r="T1272"/>
  <c r="U1271"/>
  <c r="T1271"/>
  <c r="U1270"/>
  <c r="T1270"/>
  <c r="U1269"/>
  <c r="T1269"/>
  <c r="U1268"/>
  <c r="T1268"/>
  <c r="U1267"/>
  <c r="T1267"/>
  <c r="U1266"/>
  <c r="T1266"/>
  <c r="U1265"/>
  <c r="T1265"/>
  <c r="U1264"/>
  <c r="T1264"/>
  <c r="U1263"/>
  <c r="T1263"/>
  <c r="U1262"/>
  <c r="T1262"/>
  <c r="U1261"/>
  <c r="T1261"/>
  <c r="U1260"/>
  <c r="T1260"/>
  <c r="U1259"/>
  <c r="T1259"/>
  <c r="U1258"/>
  <c r="T1258"/>
  <c r="U1257"/>
  <c r="T1257"/>
  <c r="U1256"/>
  <c r="T1256"/>
  <c r="U1255"/>
  <c r="T1255"/>
  <c r="U1254"/>
  <c r="T1254"/>
  <c r="U1253"/>
  <c r="T1253"/>
  <c r="U1252"/>
  <c r="T1252"/>
  <c r="U1251"/>
  <c r="T1251"/>
  <c r="U1250"/>
  <c r="T1250"/>
  <c r="U1249"/>
  <c r="T1249"/>
  <c r="U1248"/>
  <c r="T1248"/>
  <c r="U1247"/>
  <c r="T1247"/>
  <c r="U1246"/>
  <c r="T1246"/>
  <c r="U1245"/>
  <c r="T1245"/>
  <c r="U1244"/>
  <c r="T1244"/>
  <c r="U1243"/>
  <c r="T1243"/>
  <c r="U1242"/>
  <c r="T1242"/>
  <c r="U1241"/>
  <c r="T1241"/>
  <c r="U1240"/>
  <c r="T1240"/>
  <c r="U1239"/>
  <c r="T1239"/>
  <c r="U1238"/>
  <c r="T1238"/>
  <c r="U1237"/>
  <c r="T1237"/>
  <c r="U1236"/>
  <c r="T1236"/>
  <c r="U1235"/>
  <c r="T1235"/>
  <c r="U1234"/>
  <c r="T1234"/>
  <c r="U1233"/>
  <c r="T1233"/>
  <c r="U1232"/>
  <c r="T1232"/>
  <c r="U1231"/>
  <c r="T1231"/>
  <c r="U1230"/>
  <c r="T1230"/>
  <c r="U1229"/>
  <c r="T1229"/>
  <c r="U1228"/>
  <c r="T1228"/>
  <c r="U1227"/>
  <c r="T1227"/>
  <c r="U1226"/>
  <c r="T1226"/>
  <c r="U1225"/>
  <c r="T1225"/>
  <c r="U1224"/>
  <c r="T1224"/>
  <c r="U1223"/>
  <c r="T1223"/>
  <c r="U1222"/>
  <c r="T1222"/>
  <c r="U1221"/>
  <c r="T1221"/>
  <c r="U1220"/>
  <c r="T1220"/>
  <c r="U1219"/>
  <c r="T1219"/>
  <c r="U1218"/>
  <c r="T1218"/>
  <c r="U1217"/>
  <c r="T1217"/>
  <c r="U1216"/>
  <c r="T1216"/>
  <c r="U1215"/>
  <c r="T1215"/>
  <c r="U1214"/>
  <c r="T1214"/>
  <c r="U1213"/>
  <c r="T1213"/>
  <c r="U1212"/>
  <c r="T1212"/>
  <c r="U1211"/>
  <c r="T1211"/>
  <c r="U1210"/>
  <c r="T1210"/>
  <c r="U1209"/>
  <c r="T1209"/>
  <c r="U1208"/>
  <c r="T1208"/>
  <c r="U1207"/>
  <c r="T1207"/>
  <c r="U1206"/>
  <c r="T1206"/>
  <c r="U1205"/>
  <c r="T1205"/>
  <c r="U1204"/>
  <c r="T1204"/>
  <c r="U1203"/>
  <c r="T1203"/>
  <c r="U1202"/>
  <c r="T1202"/>
  <c r="U1201"/>
  <c r="T1201"/>
  <c r="U1200"/>
  <c r="T1200"/>
  <c r="U1199"/>
  <c r="T1199"/>
  <c r="U1198"/>
  <c r="T1198"/>
  <c r="U1197"/>
  <c r="T1197"/>
  <c r="U1196"/>
  <c r="T1196"/>
  <c r="U1195"/>
  <c r="T1195"/>
  <c r="U1194"/>
  <c r="T1194"/>
  <c r="U1193"/>
  <c r="T1193"/>
  <c r="U1192"/>
  <c r="T1192"/>
  <c r="U1191"/>
  <c r="T1191"/>
  <c r="U1190"/>
  <c r="T1190"/>
  <c r="U1189"/>
  <c r="T1189"/>
  <c r="U1188"/>
  <c r="T1188"/>
  <c r="U1187"/>
  <c r="T1187"/>
  <c r="U1186"/>
  <c r="T1186"/>
  <c r="U1185"/>
  <c r="T1185"/>
  <c r="U1184"/>
  <c r="T1184"/>
  <c r="U1183"/>
  <c r="T1183"/>
  <c r="U1182"/>
  <c r="T1182"/>
  <c r="U1181"/>
  <c r="T1181"/>
  <c r="U1180"/>
  <c r="T1180"/>
  <c r="U1179"/>
  <c r="T1179"/>
  <c r="U1178"/>
  <c r="T1178"/>
  <c r="U1177"/>
  <c r="T1177"/>
  <c r="U1176"/>
  <c r="T1176"/>
  <c r="U1175"/>
  <c r="T1175"/>
  <c r="U1174"/>
  <c r="T1174"/>
  <c r="U1173"/>
  <c r="T1173"/>
  <c r="U1172"/>
  <c r="T1172"/>
  <c r="U1171"/>
  <c r="T1171"/>
  <c r="U1170"/>
  <c r="T1170"/>
  <c r="U1169"/>
  <c r="T1169"/>
  <c r="U1168"/>
  <c r="T1168"/>
  <c r="U1167"/>
  <c r="T1167"/>
  <c r="U1166"/>
  <c r="T1166"/>
  <c r="U1165"/>
  <c r="T1165"/>
  <c r="U1164"/>
  <c r="T1164"/>
  <c r="U1163"/>
  <c r="T1163"/>
  <c r="U1162"/>
  <c r="T1162"/>
  <c r="U1161"/>
  <c r="T1161"/>
  <c r="U1160"/>
  <c r="T1160"/>
  <c r="U1159"/>
  <c r="T1159"/>
  <c r="U1158"/>
  <c r="T1158"/>
  <c r="U1157"/>
  <c r="T1157"/>
  <c r="U1156"/>
  <c r="T1156"/>
  <c r="U1155"/>
  <c r="T1155"/>
  <c r="U1154"/>
  <c r="T1154"/>
  <c r="U1153"/>
  <c r="T1153"/>
  <c r="U1152"/>
  <c r="T1152"/>
  <c r="U1151"/>
  <c r="T1151"/>
  <c r="U1150"/>
  <c r="T1150"/>
  <c r="U1149"/>
  <c r="T1149"/>
  <c r="U1148"/>
  <c r="T1148"/>
  <c r="U1147"/>
  <c r="T1147"/>
  <c r="U1146"/>
  <c r="T1146"/>
  <c r="U1145"/>
  <c r="T1145"/>
  <c r="U1144"/>
  <c r="T1144"/>
  <c r="U1143"/>
  <c r="T1143"/>
  <c r="U1142"/>
  <c r="T1142"/>
  <c r="U1141"/>
  <c r="T1141"/>
  <c r="U1140"/>
  <c r="T1140"/>
  <c r="U1139"/>
  <c r="T1139"/>
  <c r="U1138"/>
  <c r="T1138"/>
  <c r="U1137"/>
  <c r="T1137"/>
  <c r="U1136"/>
  <c r="T1136"/>
  <c r="U1135"/>
  <c r="T1135"/>
  <c r="U1134"/>
  <c r="T1134"/>
  <c r="U1133"/>
  <c r="T1133"/>
  <c r="U1132"/>
  <c r="T1132"/>
  <c r="U1131"/>
  <c r="T1131"/>
  <c r="U1130"/>
  <c r="T1130"/>
  <c r="U1129"/>
  <c r="T1129"/>
  <c r="U1128"/>
  <c r="T1128"/>
  <c r="U1127"/>
  <c r="T1127"/>
  <c r="U1126"/>
  <c r="T1126"/>
  <c r="U1125"/>
  <c r="T1125"/>
  <c r="U1124"/>
  <c r="T1124"/>
  <c r="U1123"/>
  <c r="T1123"/>
  <c r="U1122"/>
  <c r="T1122"/>
  <c r="U1121"/>
  <c r="T1121"/>
  <c r="U1120"/>
  <c r="T1120"/>
  <c r="U1119"/>
  <c r="T1119"/>
  <c r="U1118"/>
  <c r="T1118"/>
  <c r="U1117"/>
  <c r="T1117"/>
  <c r="U1116"/>
  <c r="T1116"/>
  <c r="U1115"/>
  <c r="T1115"/>
  <c r="U1114"/>
  <c r="T1114"/>
  <c r="U1113"/>
  <c r="T1113"/>
  <c r="U1112"/>
  <c r="T1112"/>
  <c r="U1111"/>
  <c r="T1111"/>
  <c r="U1110"/>
  <c r="T1110"/>
  <c r="U1109"/>
  <c r="T1109"/>
  <c r="U1108"/>
  <c r="T1108"/>
  <c r="U1107"/>
  <c r="T1107"/>
  <c r="U1106"/>
  <c r="T1106"/>
  <c r="U1105"/>
  <c r="T1105"/>
  <c r="U1104"/>
  <c r="T1104"/>
  <c r="U1103"/>
  <c r="T1103"/>
  <c r="U1102"/>
  <c r="T1102"/>
  <c r="U1101"/>
  <c r="T1101"/>
  <c r="U1100"/>
  <c r="T1100"/>
  <c r="U1099"/>
  <c r="T1099"/>
  <c r="U1098"/>
  <c r="T1098"/>
  <c r="U1097"/>
  <c r="T1097"/>
  <c r="U1096"/>
  <c r="T1096"/>
  <c r="U1095"/>
  <c r="T1095"/>
  <c r="U1094"/>
  <c r="T1094"/>
  <c r="U1093"/>
  <c r="T1093"/>
  <c r="U1092"/>
  <c r="T1092"/>
  <c r="U1091"/>
  <c r="T1091"/>
  <c r="U1090"/>
  <c r="T1090"/>
  <c r="U1089"/>
  <c r="T1089"/>
  <c r="U1088"/>
  <c r="T1088"/>
  <c r="U1087"/>
  <c r="T1087"/>
  <c r="U1086"/>
  <c r="T1086"/>
  <c r="U1085"/>
  <c r="T1085"/>
  <c r="U1084"/>
  <c r="T1084"/>
  <c r="U1083"/>
  <c r="T1083"/>
  <c r="U1082"/>
  <c r="T1082"/>
  <c r="U1081"/>
  <c r="T1081"/>
  <c r="U1080"/>
  <c r="T1080"/>
  <c r="U1079"/>
  <c r="T1079"/>
  <c r="U1078"/>
  <c r="T1078"/>
  <c r="U1077"/>
  <c r="T1077"/>
  <c r="U1076"/>
  <c r="T1076"/>
  <c r="U1075"/>
  <c r="T1075"/>
  <c r="U1074"/>
  <c r="T1074"/>
  <c r="U1073"/>
  <c r="T1073"/>
  <c r="U1072"/>
  <c r="T1072"/>
  <c r="U1071"/>
  <c r="T1071"/>
  <c r="U1070"/>
  <c r="T1070"/>
  <c r="U1069"/>
  <c r="T1069"/>
  <c r="U1068"/>
  <c r="T1068"/>
  <c r="U1067"/>
  <c r="T1067"/>
  <c r="U1066"/>
  <c r="T1066"/>
  <c r="U1065"/>
  <c r="T1065"/>
  <c r="U1064"/>
  <c r="T1064"/>
  <c r="U1063"/>
  <c r="T1063"/>
  <c r="U1062"/>
  <c r="T1062"/>
  <c r="U1061"/>
  <c r="T1061"/>
  <c r="U1060"/>
  <c r="T1060"/>
  <c r="U1059"/>
  <c r="T1059"/>
  <c r="U1058"/>
  <c r="T1058"/>
  <c r="U1057"/>
  <c r="T1057"/>
  <c r="U1056"/>
  <c r="T1056"/>
  <c r="U1055"/>
  <c r="T1055"/>
  <c r="U1054"/>
  <c r="T1054"/>
  <c r="U1053"/>
  <c r="T1053"/>
  <c r="U1052"/>
  <c r="T1052"/>
  <c r="U1051"/>
  <c r="T1051"/>
  <c r="U1050"/>
  <c r="T1050"/>
  <c r="U1049"/>
  <c r="T1049"/>
  <c r="U1048"/>
  <c r="T1048"/>
  <c r="U1047"/>
  <c r="T1047"/>
  <c r="U1046"/>
  <c r="T1046"/>
  <c r="U1045"/>
  <c r="T1045"/>
  <c r="U1044"/>
  <c r="T1044"/>
  <c r="U1043"/>
  <c r="T1043"/>
  <c r="U1042"/>
  <c r="T1042"/>
  <c r="U1041"/>
  <c r="T1041"/>
  <c r="U1040"/>
  <c r="T1040"/>
  <c r="U1039"/>
  <c r="T1039"/>
  <c r="U1038"/>
  <c r="T1038"/>
  <c r="U1037"/>
  <c r="T1037"/>
  <c r="U1036"/>
  <c r="T1036"/>
  <c r="U1035"/>
  <c r="T1035"/>
  <c r="U1034"/>
  <c r="T1034"/>
  <c r="U1033"/>
  <c r="T1033"/>
  <c r="U1032"/>
  <c r="T1032"/>
  <c r="U1031"/>
  <c r="T1031"/>
  <c r="U1030"/>
  <c r="T1030"/>
  <c r="U1029"/>
  <c r="T1029"/>
  <c r="U1028"/>
  <c r="T1028"/>
  <c r="U1027"/>
  <c r="T1027"/>
  <c r="U1026"/>
  <c r="T1026"/>
  <c r="U1025"/>
  <c r="T1025"/>
  <c r="U1024"/>
  <c r="T1024"/>
  <c r="U1023"/>
  <c r="T1023"/>
  <c r="U1022"/>
  <c r="T1022"/>
  <c r="U1021"/>
  <c r="T1021"/>
  <c r="U1020"/>
  <c r="T1020"/>
  <c r="U1019"/>
  <c r="T1019"/>
  <c r="U1018"/>
  <c r="T1018"/>
  <c r="U1017"/>
  <c r="T1017"/>
  <c r="U1016"/>
  <c r="T1016"/>
  <c r="U1015"/>
  <c r="T1015"/>
  <c r="U1014"/>
  <c r="T1014"/>
  <c r="U1013"/>
  <c r="T1013"/>
  <c r="U1012"/>
  <c r="T1012"/>
  <c r="U1011"/>
  <c r="T1011"/>
  <c r="U1010"/>
  <c r="T1010"/>
  <c r="U1009"/>
  <c r="T1009"/>
  <c r="U1008"/>
  <c r="T1008"/>
  <c r="U1007"/>
  <c r="T1007"/>
  <c r="U1006"/>
  <c r="T1006"/>
  <c r="U1005"/>
  <c r="T1005"/>
  <c r="U1004"/>
  <c r="T1004"/>
  <c r="U1003"/>
  <c r="T1003"/>
  <c r="U1002"/>
  <c r="T1002"/>
  <c r="U1001"/>
  <c r="T1001"/>
  <c r="U1000"/>
  <c r="T1000"/>
  <c r="U999"/>
  <c r="T999"/>
  <c r="U998"/>
  <c r="T998"/>
  <c r="U997"/>
  <c r="T997"/>
  <c r="U996"/>
  <c r="T996"/>
  <c r="U995"/>
  <c r="T995"/>
  <c r="U994"/>
  <c r="T994"/>
  <c r="U993"/>
  <c r="T993"/>
  <c r="U992"/>
  <c r="T992"/>
  <c r="U991"/>
  <c r="T991"/>
  <c r="U990"/>
  <c r="T990"/>
  <c r="U989"/>
  <c r="T989"/>
  <c r="U988"/>
  <c r="T988"/>
  <c r="U987"/>
  <c r="T987"/>
  <c r="U986"/>
  <c r="T986"/>
  <c r="U985"/>
  <c r="T985"/>
  <c r="U984"/>
  <c r="T984"/>
  <c r="U983"/>
  <c r="T983"/>
  <c r="U982"/>
  <c r="T982"/>
  <c r="U981"/>
  <c r="T981"/>
  <c r="U980"/>
  <c r="T980"/>
  <c r="U979"/>
  <c r="T979"/>
  <c r="U978"/>
  <c r="T978"/>
  <c r="U977"/>
  <c r="T977"/>
  <c r="U976"/>
  <c r="T976"/>
  <c r="U975"/>
  <c r="T975"/>
  <c r="U974"/>
  <c r="T974"/>
  <c r="U973"/>
  <c r="T973"/>
  <c r="U972"/>
  <c r="T972"/>
  <c r="U971"/>
  <c r="T971"/>
  <c r="U970"/>
  <c r="T970"/>
  <c r="U969"/>
  <c r="T969"/>
  <c r="U968"/>
  <c r="T968"/>
  <c r="U967"/>
  <c r="T967"/>
  <c r="U966"/>
  <c r="T966"/>
  <c r="U965"/>
  <c r="T965"/>
  <c r="U964"/>
  <c r="T964"/>
  <c r="U963"/>
  <c r="T963"/>
  <c r="U962"/>
  <c r="T962"/>
  <c r="U961"/>
  <c r="T961"/>
  <c r="U960"/>
  <c r="T960"/>
  <c r="U959"/>
  <c r="T959"/>
  <c r="U958"/>
  <c r="T958"/>
  <c r="U957"/>
  <c r="T957"/>
  <c r="U956"/>
  <c r="T956"/>
  <c r="U955"/>
  <c r="T955"/>
  <c r="U954"/>
  <c r="T954"/>
  <c r="U953"/>
  <c r="T953"/>
  <c r="U952"/>
  <c r="T952"/>
  <c r="U951"/>
  <c r="T951"/>
  <c r="U950"/>
  <c r="T950"/>
  <c r="U949"/>
  <c r="T949"/>
  <c r="U948"/>
  <c r="T948"/>
  <c r="U947"/>
  <c r="T947"/>
  <c r="U946"/>
  <c r="T946"/>
  <c r="U945"/>
  <c r="T945"/>
  <c r="U944"/>
  <c r="T944"/>
  <c r="U943"/>
  <c r="T943"/>
  <c r="U942"/>
  <c r="T942"/>
  <c r="U941"/>
  <c r="T941"/>
  <c r="U940"/>
  <c r="T940"/>
  <c r="U939"/>
  <c r="T939"/>
  <c r="U938"/>
  <c r="T938"/>
  <c r="U937"/>
  <c r="T937"/>
  <c r="U936"/>
  <c r="T936"/>
  <c r="U935"/>
  <c r="T935"/>
  <c r="U934"/>
  <c r="T934"/>
  <c r="U933"/>
  <c r="T933"/>
  <c r="U932"/>
  <c r="T932"/>
  <c r="U931"/>
  <c r="T931"/>
  <c r="U930"/>
  <c r="T930"/>
  <c r="U929"/>
  <c r="T929"/>
  <c r="U928"/>
  <c r="T928"/>
  <c r="U927"/>
  <c r="T927"/>
  <c r="U926"/>
  <c r="T926"/>
  <c r="U925"/>
  <c r="T925"/>
  <c r="U924"/>
  <c r="T924"/>
  <c r="U923"/>
  <c r="T923"/>
  <c r="U922"/>
  <c r="T922"/>
  <c r="U921"/>
  <c r="T921"/>
  <c r="U920"/>
  <c r="T920"/>
  <c r="U919"/>
  <c r="T919"/>
  <c r="U918"/>
  <c r="T918"/>
  <c r="U917"/>
  <c r="T917"/>
  <c r="U916"/>
  <c r="T916"/>
  <c r="U915"/>
  <c r="T915"/>
  <c r="U914"/>
  <c r="T914"/>
  <c r="U913"/>
  <c r="T913"/>
  <c r="U912"/>
  <c r="T912"/>
  <c r="U911"/>
  <c r="T911"/>
  <c r="U910"/>
  <c r="T910"/>
  <c r="U909"/>
  <c r="T909"/>
  <c r="U908"/>
  <c r="T908"/>
  <c r="U907"/>
  <c r="T907"/>
  <c r="U906"/>
  <c r="T906"/>
  <c r="U905"/>
  <c r="T905"/>
  <c r="U904"/>
  <c r="T904"/>
  <c r="U903"/>
  <c r="T903"/>
  <c r="U902"/>
  <c r="T902"/>
  <c r="U901"/>
  <c r="T901"/>
  <c r="U900"/>
  <c r="T900"/>
  <c r="U899"/>
  <c r="T899"/>
  <c r="U898"/>
  <c r="T898"/>
  <c r="U897"/>
  <c r="T897"/>
  <c r="U896"/>
  <c r="T896"/>
  <c r="U895"/>
  <c r="T895"/>
  <c r="U894"/>
  <c r="T894"/>
  <c r="U893"/>
  <c r="T893"/>
  <c r="U892"/>
  <c r="T892"/>
  <c r="U891"/>
  <c r="T891"/>
  <c r="U890"/>
  <c r="T890"/>
  <c r="U889"/>
  <c r="T889"/>
  <c r="U888"/>
  <c r="T888"/>
  <c r="U887"/>
  <c r="T887"/>
  <c r="U886"/>
  <c r="T886"/>
  <c r="U885"/>
  <c r="T885"/>
  <c r="U884"/>
  <c r="T884"/>
  <c r="U883"/>
  <c r="T883"/>
  <c r="U882"/>
  <c r="T882"/>
  <c r="U881"/>
  <c r="T881"/>
  <c r="U880"/>
  <c r="T880"/>
  <c r="U879"/>
  <c r="T879"/>
  <c r="U878"/>
  <c r="T878"/>
  <c r="U877"/>
  <c r="T877"/>
  <c r="U876"/>
  <c r="T876"/>
  <c r="U875"/>
  <c r="T875"/>
  <c r="U874"/>
  <c r="T874"/>
  <c r="U873"/>
  <c r="T873"/>
  <c r="U872"/>
  <c r="T872"/>
  <c r="U871"/>
  <c r="T871"/>
  <c r="U870"/>
  <c r="T870"/>
  <c r="U869"/>
  <c r="T869"/>
  <c r="U868"/>
  <c r="T868"/>
  <c r="U867"/>
  <c r="T867"/>
  <c r="U866"/>
  <c r="T866"/>
  <c r="U865"/>
  <c r="T865"/>
  <c r="U864"/>
  <c r="T864"/>
  <c r="U863"/>
  <c r="T863"/>
  <c r="U862"/>
  <c r="T862"/>
  <c r="U861"/>
  <c r="T861"/>
  <c r="U860"/>
  <c r="T860"/>
  <c r="U859"/>
  <c r="T859"/>
  <c r="U858"/>
  <c r="T858"/>
  <c r="U857"/>
  <c r="T857"/>
  <c r="U856"/>
  <c r="T856"/>
  <c r="U855"/>
  <c r="T855"/>
  <c r="U854"/>
  <c r="T854"/>
  <c r="U853"/>
  <c r="T853"/>
  <c r="U852"/>
  <c r="T852"/>
  <c r="U851"/>
  <c r="T851"/>
  <c r="U850"/>
  <c r="T850"/>
  <c r="U849"/>
  <c r="T849"/>
  <c r="U848"/>
  <c r="T848"/>
  <c r="U847"/>
  <c r="T847"/>
  <c r="U846"/>
  <c r="T846"/>
  <c r="U845"/>
  <c r="T845"/>
  <c r="U844"/>
  <c r="T844"/>
  <c r="U843"/>
  <c r="T843"/>
  <c r="U842"/>
  <c r="T842"/>
  <c r="U841"/>
  <c r="T841"/>
  <c r="U840"/>
  <c r="T840"/>
  <c r="U839"/>
  <c r="T839"/>
  <c r="U838"/>
  <c r="T838"/>
  <c r="U837"/>
  <c r="T837"/>
  <c r="U836"/>
  <c r="T836"/>
  <c r="U835"/>
  <c r="T835"/>
  <c r="U834"/>
  <c r="T834"/>
  <c r="U833"/>
  <c r="T833"/>
  <c r="U832"/>
  <c r="T832"/>
  <c r="U831"/>
  <c r="T831"/>
  <c r="U830"/>
  <c r="T830"/>
  <c r="U829"/>
  <c r="T829"/>
  <c r="U828"/>
  <c r="T828"/>
  <c r="U827"/>
  <c r="T827"/>
  <c r="U826"/>
  <c r="T826"/>
  <c r="U825"/>
  <c r="T825"/>
  <c r="U824"/>
  <c r="T824"/>
  <c r="U823"/>
  <c r="T823"/>
  <c r="U822"/>
  <c r="T822"/>
  <c r="U821"/>
  <c r="T821"/>
  <c r="U820"/>
  <c r="T820"/>
  <c r="U819"/>
  <c r="T819"/>
  <c r="U818"/>
  <c r="T818"/>
  <c r="U817"/>
  <c r="T817"/>
  <c r="U816"/>
  <c r="T816"/>
  <c r="U815"/>
  <c r="T815"/>
  <c r="U814"/>
  <c r="T814"/>
  <c r="U813"/>
  <c r="T813"/>
  <c r="U812"/>
  <c r="T812"/>
  <c r="U811"/>
  <c r="T811"/>
  <c r="U810"/>
  <c r="T810"/>
  <c r="U809"/>
  <c r="T809"/>
  <c r="U808"/>
  <c r="T808"/>
  <c r="U807"/>
  <c r="T807"/>
  <c r="U806"/>
  <c r="T806"/>
  <c r="U805"/>
  <c r="T805"/>
  <c r="U804"/>
  <c r="T804"/>
  <c r="U803"/>
  <c r="T803"/>
  <c r="U802"/>
  <c r="T802"/>
  <c r="U801"/>
  <c r="T801"/>
  <c r="U800"/>
  <c r="T800"/>
  <c r="U799"/>
  <c r="T799"/>
  <c r="U798"/>
  <c r="T798"/>
  <c r="U797"/>
  <c r="T797"/>
  <c r="U796"/>
  <c r="T796"/>
  <c r="U795"/>
  <c r="T795"/>
  <c r="U794"/>
  <c r="T794"/>
  <c r="U793"/>
  <c r="T793"/>
  <c r="U792"/>
  <c r="T792"/>
  <c r="U791"/>
  <c r="T791"/>
  <c r="U790"/>
  <c r="T790"/>
  <c r="U789"/>
  <c r="T789"/>
  <c r="U788"/>
  <c r="T788"/>
  <c r="U787"/>
  <c r="T787"/>
  <c r="U786"/>
  <c r="T786"/>
  <c r="U785"/>
  <c r="T785"/>
  <c r="U784"/>
  <c r="T784"/>
  <c r="U783"/>
  <c r="T783"/>
  <c r="U782"/>
  <c r="T782"/>
  <c r="U781"/>
  <c r="T781"/>
  <c r="U780"/>
  <c r="T780"/>
  <c r="U779"/>
  <c r="T779"/>
  <c r="U778"/>
  <c r="T778"/>
  <c r="U777"/>
  <c r="T777"/>
  <c r="U776"/>
  <c r="T776"/>
  <c r="U775"/>
  <c r="T775"/>
  <c r="U774"/>
  <c r="T774"/>
  <c r="U773"/>
  <c r="T773"/>
  <c r="U772"/>
  <c r="T772"/>
  <c r="U771"/>
  <c r="T771"/>
  <c r="U770"/>
  <c r="T770"/>
  <c r="U769"/>
  <c r="T769"/>
  <c r="U768"/>
  <c r="T768"/>
  <c r="U767"/>
  <c r="T767"/>
  <c r="U766"/>
  <c r="T766"/>
  <c r="U765"/>
  <c r="T765"/>
  <c r="U764"/>
  <c r="T764"/>
  <c r="U763"/>
  <c r="T763"/>
  <c r="U762"/>
  <c r="T762"/>
  <c r="U761"/>
  <c r="T761"/>
  <c r="U760"/>
  <c r="T760"/>
  <c r="U759"/>
  <c r="T759"/>
  <c r="U758"/>
  <c r="T758"/>
  <c r="U757"/>
  <c r="T757"/>
  <c r="U756"/>
  <c r="T756"/>
  <c r="U755"/>
  <c r="T755"/>
  <c r="U754"/>
  <c r="T754"/>
  <c r="U753"/>
  <c r="T753"/>
  <c r="U752"/>
  <c r="T752"/>
  <c r="U751"/>
  <c r="T751"/>
  <c r="U750"/>
  <c r="T750"/>
  <c r="U749"/>
  <c r="T749"/>
  <c r="U748"/>
  <c r="T748"/>
  <c r="U747"/>
  <c r="T747"/>
  <c r="U746"/>
  <c r="T746"/>
  <c r="U745"/>
  <c r="T745"/>
  <c r="U744"/>
  <c r="T744"/>
  <c r="U743"/>
  <c r="T743"/>
  <c r="U742"/>
  <c r="T742"/>
  <c r="U741"/>
  <c r="T741"/>
  <c r="U740"/>
  <c r="T740"/>
  <c r="U739"/>
  <c r="T739"/>
  <c r="U738"/>
  <c r="T738"/>
  <c r="U737"/>
  <c r="T737"/>
  <c r="U736"/>
  <c r="T736"/>
  <c r="U735"/>
  <c r="T735"/>
  <c r="U734"/>
  <c r="T734"/>
  <c r="U733"/>
  <c r="T733"/>
  <c r="U732"/>
  <c r="T732"/>
  <c r="U731"/>
  <c r="T731"/>
  <c r="U730"/>
  <c r="T730"/>
  <c r="U729"/>
  <c r="T729"/>
  <c r="U728"/>
  <c r="T728"/>
  <c r="U727"/>
  <c r="T727"/>
  <c r="U726"/>
  <c r="T726"/>
  <c r="U725"/>
  <c r="T725"/>
  <c r="U724"/>
  <c r="T724"/>
  <c r="U723"/>
  <c r="T723"/>
  <c r="U722"/>
  <c r="T722"/>
  <c r="U721"/>
  <c r="T721"/>
  <c r="U720"/>
  <c r="T720"/>
  <c r="U719"/>
  <c r="T719"/>
  <c r="U718"/>
  <c r="T718"/>
  <c r="U717"/>
  <c r="T717"/>
  <c r="U716"/>
  <c r="T716"/>
  <c r="U715"/>
  <c r="T715"/>
  <c r="U714"/>
  <c r="T714"/>
  <c r="U713"/>
  <c r="T713"/>
  <c r="U712"/>
  <c r="T712"/>
  <c r="U711"/>
  <c r="T711"/>
  <c r="U710"/>
  <c r="T710"/>
  <c r="U709"/>
  <c r="T709"/>
  <c r="U708"/>
  <c r="T708"/>
  <c r="U707"/>
  <c r="T707"/>
  <c r="U706"/>
  <c r="T706"/>
  <c r="U705"/>
  <c r="T705"/>
  <c r="U704"/>
  <c r="T704"/>
  <c r="U703"/>
  <c r="T703"/>
  <c r="U702"/>
  <c r="T702"/>
  <c r="U701"/>
  <c r="T701"/>
  <c r="U700"/>
  <c r="T700"/>
  <c r="U699"/>
  <c r="T699"/>
  <c r="U698"/>
  <c r="T698"/>
  <c r="U697"/>
  <c r="T697"/>
  <c r="U696"/>
  <c r="T696"/>
  <c r="U695"/>
  <c r="T695"/>
  <c r="U694"/>
  <c r="T694"/>
  <c r="U693"/>
  <c r="T693"/>
  <c r="U692"/>
  <c r="T692"/>
  <c r="U691"/>
  <c r="T691"/>
  <c r="U690"/>
  <c r="T690"/>
  <c r="U689"/>
  <c r="T689"/>
  <c r="U688"/>
  <c r="T688"/>
  <c r="U687"/>
  <c r="T687"/>
  <c r="U686"/>
  <c r="T686"/>
  <c r="U685"/>
  <c r="T685"/>
  <c r="U684"/>
  <c r="T684"/>
  <c r="U683"/>
  <c r="T683"/>
  <c r="U682"/>
  <c r="T682"/>
  <c r="U681"/>
  <c r="T681"/>
  <c r="U680"/>
  <c r="T680"/>
  <c r="U679"/>
  <c r="T679"/>
  <c r="U678"/>
  <c r="T678"/>
  <c r="U677"/>
  <c r="T677"/>
  <c r="U676"/>
  <c r="T676"/>
  <c r="U675"/>
  <c r="T675"/>
  <c r="U674"/>
  <c r="T674"/>
  <c r="U673"/>
  <c r="T673"/>
  <c r="U672"/>
  <c r="T672"/>
  <c r="U671"/>
  <c r="T671"/>
  <c r="U670"/>
  <c r="T670"/>
  <c r="U669"/>
  <c r="T669"/>
  <c r="U668"/>
  <c r="T668"/>
  <c r="U667"/>
  <c r="T667"/>
  <c r="U666"/>
  <c r="T666"/>
  <c r="U665"/>
  <c r="T665"/>
  <c r="U664"/>
  <c r="T664"/>
  <c r="U663"/>
  <c r="T663"/>
  <c r="U662"/>
  <c r="T662"/>
  <c r="U661"/>
  <c r="T661"/>
  <c r="U660"/>
  <c r="T660"/>
  <c r="U659"/>
  <c r="T659"/>
  <c r="U658"/>
  <c r="T658"/>
  <c r="U657"/>
  <c r="T657"/>
  <c r="U656"/>
  <c r="T656"/>
  <c r="U655"/>
  <c r="T655"/>
  <c r="U654"/>
  <c r="T654"/>
  <c r="U653"/>
  <c r="T653"/>
  <c r="U652"/>
  <c r="T652"/>
  <c r="U651"/>
  <c r="T651"/>
  <c r="U650"/>
  <c r="T650"/>
  <c r="U649"/>
  <c r="T649"/>
  <c r="U648"/>
  <c r="T648"/>
  <c r="U647"/>
  <c r="T647"/>
  <c r="U646"/>
  <c r="T646"/>
  <c r="U645"/>
  <c r="T645"/>
  <c r="U644"/>
  <c r="T644"/>
  <c r="U643"/>
  <c r="T643"/>
  <c r="U642"/>
  <c r="T642"/>
  <c r="U641"/>
  <c r="T641"/>
  <c r="U640"/>
  <c r="T640"/>
  <c r="U639"/>
  <c r="T639"/>
  <c r="U638"/>
  <c r="T638"/>
  <c r="U637"/>
  <c r="T637"/>
  <c r="U636"/>
  <c r="T636"/>
  <c r="U635"/>
  <c r="T635"/>
  <c r="U634"/>
  <c r="T634"/>
  <c r="U633"/>
  <c r="T633"/>
  <c r="U632"/>
  <c r="T632"/>
  <c r="U631"/>
  <c r="T631"/>
  <c r="U630"/>
  <c r="T630"/>
  <c r="U629"/>
  <c r="T629"/>
  <c r="U628"/>
  <c r="T628"/>
  <c r="U627"/>
  <c r="T627"/>
  <c r="U626"/>
  <c r="T626"/>
  <c r="U625"/>
  <c r="T625"/>
  <c r="U624"/>
  <c r="T624"/>
  <c r="U623"/>
  <c r="T623"/>
  <c r="U622"/>
  <c r="T622"/>
  <c r="U621"/>
  <c r="T621"/>
  <c r="U620"/>
  <c r="T620"/>
  <c r="U619"/>
  <c r="T619"/>
  <c r="U618"/>
  <c r="T618"/>
  <c r="U617"/>
  <c r="T617"/>
  <c r="U616"/>
  <c r="T616"/>
  <c r="U615"/>
  <c r="T615"/>
  <c r="U614"/>
  <c r="T614"/>
  <c r="U613"/>
  <c r="T613"/>
  <c r="U612"/>
  <c r="T612"/>
  <c r="U611"/>
  <c r="T611"/>
  <c r="U610"/>
  <c r="T610"/>
  <c r="U609"/>
  <c r="T609"/>
  <c r="U608"/>
  <c r="T608"/>
  <c r="U607"/>
  <c r="T607"/>
  <c r="U606"/>
  <c r="T606"/>
  <c r="U605"/>
  <c r="T605"/>
  <c r="U604"/>
  <c r="T604"/>
  <c r="U603"/>
  <c r="T603"/>
  <c r="U602"/>
  <c r="T602"/>
  <c r="U601"/>
  <c r="T601"/>
  <c r="U600"/>
  <c r="T600"/>
  <c r="U599"/>
  <c r="T599"/>
  <c r="U598"/>
  <c r="T598"/>
  <c r="U597"/>
  <c r="T597"/>
  <c r="U596"/>
  <c r="T596"/>
  <c r="U595"/>
  <c r="T595"/>
  <c r="U594"/>
  <c r="T594"/>
  <c r="U593"/>
  <c r="T593"/>
  <c r="U592"/>
  <c r="T592"/>
  <c r="U591"/>
  <c r="T591"/>
  <c r="U590"/>
  <c r="T590"/>
  <c r="U589"/>
  <c r="T589"/>
  <c r="U588"/>
  <c r="T588"/>
  <c r="U587"/>
  <c r="T587"/>
  <c r="U586"/>
  <c r="T586"/>
  <c r="U585"/>
  <c r="T585"/>
  <c r="U584"/>
  <c r="T584"/>
  <c r="U583"/>
  <c r="T583"/>
  <c r="U582"/>
  <c r="T582"/>
  <c r="U581"/>
  <c r="T581"/>
  <c r="U580"/>
  <c r="T580"/>
  <c r="U579"/>
  <c r="T579"/>
  <c r="U578"/>
  <c r="T578"/>
  <c r="U577"/>
  <c r="T577"/>
  <c r="U576"/>
  <c r="T576"/>
  <c r="U575"/>
  <c r="T575"/>
  <c r="U574"/>
  <c r="T574"/>
  <c r="U573"/>
  <c r="T573"/>
  <c r="U572"/>
  <c r="T572"/>
  <c r="U571"/>
  <c r="T571"/>
  <c r="U570"/>
  <c r="T570"/>
  <c r="U569"/>
  <c r="T569"/>
  <c r="U568"/>
  <c r="T568"/>
  <c r="U567"/>
  <c r="T567"/>
  <c r="U566"/>
  <c r="T566"/>
  <c r="U565"/>
  <c r="T565"/>
  <c r="U564"/>
  <c r="T564"/>
  <c r="U563"/>
  <c r="T563"/>
  <c r="U562"/>
  <c r="T562"/>
  <c r="U561"/>
  <c r="T561"/>
  <c r="U560"/>
  <c r="T560"/>
  <c r="U559"/>
  <c r="T559"/>
  <c r="U558"/>
  <c r="T558"/>
  <c r="U557"/>
  <c r="T557"/>
  <c r="U556"/>
  <c r="T556"/>
  <c r="U555"/>
  <c r="T555"/>
  <c r="U554"/>
  <c r="T554"/>
  <c r="U553"/>
  <c r="T553"/>
  <c r="U552"/>
  <c r="T552"/>
  <c r="U551"/>
  <c r="T551"/>
  <c r="U550"/>
  <c r="T550"/>
  <c r="U549"/>
  <c r="T549"/>
  <c r="U548"/>
  <c r="T548"/>
  <c r="U547"/>
  <c r="T547"/>
  <c r="U546"/>
  <c r="T546"/>
  <c r="U545"/>
  <c r="T545"/>
  <c r="U544"/>
  <c r="T544"/>
  <c r="U543"/>
  <c r="T543"/>
  <c r="U542"/>
  <c r="T542"/>
  <c r="U541"/>
  <c r="T541"/>
  <c r="U540"/>
  <c r="T540"/>
  <c r="U539"/>
  <c r="T539"/>
  <c r="U538"/>
  <c r="T538"/>
  <c r="U537"/>
  <c r="T537"/>
  <c r="U536"/>
  <c r="T536"/>
  <c r="U535"/>
  <c r="T535"/>
  <c r="U534"/>
  <c r="T534"/>
  <c r="U533"/>
  <c r="T533"/>
  <c r="U532"/>
  <c r="T532"/>
  <c r="U531"/>
  <c r="T531"/>
  <c r="U530"/>
  <c r="T530"/>
  <c r="U529"/>
  <c r="T529"/>
  <c r="U528"/>
  <c r="T528"/>
  <c r="U527"/>
  <c r="T527"/>
  <c r="U526"/>
  <c r="T526"/>
  <c r="U525"/>
  <c r="T525"/>
  <c r="U524"/>
  <c r="T524"/>
  <c r="U523"/>
  <c r="T523"/>
  <c r="U522"/>
  <c r="T522"/>
  <c r="U521"/>
  <c r="T521"/>
  <c r="U520"/>
  <c r="T520"/>
  <c r="U519"/>
  <c r="T519"/>
  <c r="U518"/>
  <c r="T518"/>
  <c r="U517"/>
  <c r="T517"/>
  <c r="U516"/>
  <c r="T516"/>
  <c r="U515"/>
  <c r="T515"/>
  <c r="U514"/>
  <c r="T514"/>
  <c r="U513"/>
  <c r="T513"/>
  <c r="U512"/>
  <c r="T512"/>
  <c r="U511"/>
  <c r="T511"/>
  <c r="U510"/>
  <c r="T510"/>
  <c r="U509"/>
  <c r="T509"/>
  <c r="U508"/>
  <c r="T508"/>
  <c r="U507"/>
  <c r="T507"/>
  <c r="U506"/>
  <c r="T506"/>
  <c r="U505"/>
  <c r="T505"/>
  <c r="U504"/>
  <c r="T504"/>
  <c r="U503"/>
  <c r="T503"/>
  <c r="U502"/>
  <c r="T502"/>
  <c r="U501"/>
  <c r="T501"/>
  <c r="U500"/>
  <c r="T500"/>
  <c r="U499"/>
  <c r="T499"/>
  <c r="U498"/>
  <c r="T498"/>
  <c r="U497"/>
  <c r="T497"/>
  <c r="U496"/>
  <c r="T496"/>
  <c r="U495"/>
  <c r="T495"/>
  <c r="U494"/>
  <c r="T494"/>
  <c r="U493"/>
  <c r="T493"/>
  <c r="U492"/>
  <c r="T492"/>
  <c r="U491"/>
  <c r="T491"/>
  <c r="U490"/>
  <c r="T490"/>
  <c r="U489"/>
  <c r="T489"/>
  <c r="U488"/>
  <c r="T488"/>
  <c r="U487"/>
  <c r="T487"/>
  <c r="U486"/>
  <c r="T486"/>
  <c r="U485"/>
  <c r="T485"/>
  <c r="U484"/>
  <c r="T484"/>
  <c r="U483"/>
  <c r="T483"/>
  <c r="U482"/>
  <c r="T482"/>
  <c r="U481"/>
  <c r="T481"/>
  <c r="U480"/>
  <c r="T480"/>
  <c r="U479"/>
  <c r="T479"/>
  <c r="U478"/>
  <c r="T478"/>
  <c r="U477"/>
  <c r="T477"/>
  <c r="U476"/>
  <c r="T476"/>
  <c r="U475"/>
  <c r="T475"/>
  <c r="U474"/>
  <c r="T474"/>
  <c r="U473"/>
  <c r="T473"/>
  <c r="U472"/>
  <c r="T472"/>
  <c r="U471"/>
  <c r="T471"/>
  <c r="U470"/>
  <c r="T470"/>
  <c r="U469"/>
  <c r="T469"/>
  <c r="U468"/>
  <c r="T468"/>
  <c r="U467"/>
  <c r="T467"/>
  <c r="U466"/>
  <c r="T466"/>
  <c r="U465"/>
  <c r="T465"/>
  <c r="U464"/>
  <c r="T464"/>
  <c r="U463"/>
  <c r="T463"/>
  <c r="U462"/>
  <c r="T462"/>
  <c r="U461"/>
  <c r="T461"/>
  <c r="U460"/>
  <c r="T460"/>
  <c r="U459"/>
  <c r="T459"/>
  <c r="U458"/>
  <c r="T458"/>
  <c r="U457"/>
  <c r="T457"/>
  <c r="U456"/>
  <c r="T456"/>
  <c r="U455"/>
  <c r="T455"/>
  <c r="U454"/>
  <c r="T454"/>
  <c r="U453"/>
  <c r="T453"/>
  <c r="U452"/>
  <c r="T452"/>
  <c r="U451"/>
  <c r="T451"/>
  <c r="U450"/>
  <c r="T450"/>
  <c r="U449"/>
  <c r="T449"/>
  <c r="U448"/>
  <c r="T448"/>
  <c r="U447"/>
  <c r="T447"/>
  <c r="U446"/>
  <c r="T446"/>
  <c r="U445"/>
  <c r="T445"/>
  <c r="U444"/>
  <c r="T444"/>
  <c r="U443"/>
  <c r="T443"/>
  <c r="U442"/>
  <c r="T442"/>
  <c r="U441"/>
  <c r="T441"/>
  <c r="U440"/>
  <c r="T440"/>
  <c r="U439"/>
  <c r="T439"/>
  <c r="U438"/>
  <c r="T438"/>
  <c r="U437"/>
  <c r="T437"/>
  <c r="U436"/>
  <c r="T436"/>
  <c r="U435"/>
  <c r="T435"/>
  <c r="U434"/>
  <c r="T434"/>
  <c r="U433"/>
  <c r="T433"/>
  <c r="U432"/>
  <c r="T432"/>
  <c r="U431"/>
  <c r="T431"/>
  <c r="U430"/>
  <c r="T430"/>
  <c r="U429"/>
  <c r="T429"/>
  <c r="U428"/>
  <c r="T428"/>
  <c r="U427"/>
  <c r="T427"/>
  <c r="U426"/>
  <c r="T426"/>
  <c r="U425"/>
  <c r="T425"/>
  <c r="U424"/>
  <c r="T424"/>
  <c r="U423"/>
  <c r="T423"/>
  <c r="U422"/>
  <c r="T422"/>
  <c r="U421"/>
  <c r="T421"/>
  <c r="U420"/>
  <c r="T420"/>
  <c r="U419"/>
  <c r="T419"/>
  <c r="U418"/>
  <c r="T418"/>
  <c r="U417"/>
  <c r="T417"/>
  <c r="U416"/>
  <c r="T416"/>
  <c r="U415"/>
  <c r="T415"/>
  <c r="U414"/>
  <c r="T414"/>
  <c r="U413"/>
  <c r="T413"/>
  <c r="U412"/>
  <c r="T412"/>
  <c r="U411"/>
  <c r="T411"/>
  <c r="U410"/>
  <c r="T410"/>
  <c r="U409"/>
  <c r="T409"/>
  <c r="U408"/>
  <c r="T408"/>
  <c r="U407"/>
  <c r="T407"/>
  <c r="U406"/>
  <c r="T406"/>
  <c r="U405"/>
  <c r="T405"/>
  <c r="U404"/>
  <c r="T404"/>
  <c r="U403"/>
  <c r="T403"/>
  <c r="U402"/>
  <c r="T402"/>
  <c r="U401"/>
  <c r="T401"/>
  <c r="U400"/>
  <c r="T400"/>
  <c r="U399"/>
  <c r="T399"/>
  <c r="U398"/>
  <c r="T398"/>
  <c r="U397"/>
  <c r="T397"/>
  <c r="U396"/>
  <c r="T396"/>
  <c r="U395"/>
  <c r="T395"/>
  <c r="U394"/>
  <c r="T394"/>
  <c r="U393"/>
  <c r="T393"/>
  <c r="U392"/>
  <c r="T392"/>
  <c r="U391"/>
  <c r="T391"/>
  <c r="U390"/>
  <c r="T390"/>
  <c r="U389"/>
  <c r="T389"/>
  <c r="U388"/>
  <c r="T388"/>
  <c r="U387"/>
  <c r="T387"/>
  <c r="U386"/>
  <c r="T386"/>
  <c r="U385"/>
  <c r="T385"/>
  <c r="U384"/>
  <c r="T384"/>
  <c r="U383"/>
  <c r="T383"/>
  <c r="U382"/>
  <c r="T382"/>
  <c r="U381"/>
  <c r="T381"/>
  <c r="U380"/>
  <c r="T380"/>
  <c r="U379"/>
  <c r="T379"/>
  <c r="U378"/>
  <c r="T378"/>
  <c r="U377"/>
  <c r="T377"/>
  <c r="U376"/>
  <c r="T376"/>
  <c r="U375"/>
  <c r="T375"/>
  <c r="U374"/>
  <c r="T374"/>
  <c r="U373"/>
  <c r="T373"/>
  <c r="U372"/>
  <c r="T372"/>
  <c r="U371"/>
  <c r="T371"/>
  <c r="U370"/>
  <c r="T370"/>
  <c r="U369"/>
  <c r="T369"/>
  <c r="U368"/>
  <c r="T368"/>
  <c r="U367"/>
  <c r="T367"/>
  <c r="U366"/>
  <c r="T366"/>
  <c r="U365"/>
  <c r="T365"/>
  <c r="U364"/>
  <c r="T364"/>
  <c r="U363"/>
  <c r="T363"/>
  <c r="U362"/>
  <c r="T362"/>
  <c r="U361"/>
  <c r="T361"/>
  <c r="U360"/>
  <c r="T360"/>
  <c r="U359"/>
  <c r="T359"/>
  <c r="U358"/>
  <c r="T358"/>
  <c r="U357"/>
  <c r="T357"/>
  <c r="U356"/>
  <c r="T356"/>
  <c r="U355"/>
  <c r="T355"/>
  <c r="U354"/>
  <c r="T354"/>
  <c r="U353"/>
  <c r="T353"/>
  <c r="U352"/>
  <c r="T352"/>
  <c r="U351"/>
  <c r="T351"/>
  <c r="U350"/>
  <c r="T350"/>
  <c r="U349"/>
  <c r="T349"/>
  <c r="U348"/>
  <c r="T348"/>
  <c r="U347"/>
  <c r="T347"/>
  <c r="U346"/>
  <c r="T346"/>
  <c r="U345"/>
  <c r="T345"/>
  <c r="U344"/>
  <c r="T344"/>
  <c r="U343"/>
  <c r="T343"/>
  <c r="U342"/>
  <c r="T342"/>
  <c r="U341"/>
  <c r="T341"/>
  <c r="U340"/>
  <c r="T340"/>
  <c r="U339"/>
  <c r="T339"/>
  <c r="U338"/>
  <c r="T338"/>
  <c r="U337"/>
  <c r="T337"/>
  <c r="U336"/>
  <c r="T336"/>
  <c r="U335"/>
  <c r="T335"/>
  <c r="U334"/>
  <c r="T334"/>
  <c r="U333"/>
  <c r="T333"/>
  <c r="U332"/>
  <c r="T332"/>
  <c r="U331"/>
  <c r="T331"/>
  <c r="U330"/>
  <c r="T330"/>
  <c r="U329"/>
  <c r="T329"/>
  <c r="U328"/>
  <c r="T328"/>
  <c r="U327"/>
  <c r="T327"/>
  <c r="U326"/>
  <c r="T326"/>
  <c r="U325"/>
  <c r="T325"/>
  <c r="U324"/>
  <c r="T324"/>
  <c r="U323"/>
  <c r="T323"/>
  <c r="U322"/>
  <c r="T322"/>
  <c r="U321"/>
  <c r="T321"/>
  <c r="U320"/>
  <c r="T320"/>
  <c r="U319"/>
  <c r="T319"/>
  <c r="U318"/>
  <c r="T318"/>
  <c r="U317"/>
  <c r="T317"/>
  <c r="U316"/>
  <c r="T316"/>
  <c r="U315"/>
  <c r="T315"/>
  <c r="U314"/>
  <c r="T314"/>
  <c r="U313"/>
  <c r="T313"/>
  <c r="U312"/>
  <c r="T312"/>
  <c r="U311"/>
  <c r="T311"/>
  <c r="U310"/>
  <c r="T310"/>
  <c r="U309"/>
  <c r="T309"/>
  <c r="U308"/>
  <c r="T308"/>
  <c r="U307"/>
  <c r="T307"/>
  <c r="U306"/>
  <c r="T306"/>
  <c r="U305"/>
  <c r="T305"/>
  <c r="U304"/>
  <c r="T304"/>
  <c r="U303"/>
  <c r="T303"/>
  <c r="U302"/>
  <c r="T302"/>
  <c r="U301"/>
  <c r="T301"/>
  <c r="U300"/>
  <c r="T300"/>
  <c r="U299"/>
  <c r="T299"/>
  <c r="U298"/>
  <c r="T298"/>
  <c r="U297"/>
  <c r="T297"/>
  <c r="U296"/>
  <c r="T296"/>
  <c r="U295"/>
  <c r="T295"/>
  <c r="U294"/>
  <c r="T294"/>
  <c r="U293"/>
  <c r="T293"/>
  <c r="U292"/>
  <c r="T292"/>
  <c r="U291"/>
  <c r="T291"/>
  <c r="U290"/>
  <c r="T290"/>
  <c r="U289"/>
  <c r="T289"/>
  <c r="U288"/>
  <c r="T288"/>
  <c r="U287"/>
  <c r="T287"/>
  <c r="U286"/>
  <c r="T286"/>
  <c r="U285"/>
  <c r="T285"/>
  <c r="U284"/>
  <c r="T284"/>
  <c r="U283"/>
  <c r="T283"/>
  <c r="U282"/>
  <c r="T282"/>
  <c r="U281"/>
  <c r="T281"/>
  <c r="U280"/>
  <c r="T280"/>
  <c r="U279"/>
  <c r="T279"/>
  <c r="U278"/>
  <c r="T278"/>
  <c r="U277"/>
  <c r="T277"/>
  <c r="U276"/>
  <c r="T276"/>
  <c r="U275"/>
  <c r="T275"/>
  <c r="U274"/>
  <c r="T274"/>
  <c r="U273"/>
  <c r="T273"/>
  <c r="U272"/>
  <c r="T272"/>
  <c r="U271"/>
  <c r="T271"/>
  <c r="U270"/>
  <c r="T270"/>
  <c r="U269"/>
  <c r="T269"/>
  <c r="U268"/>
  <c r="T268"/>
  <c r="U267"/>
  <c r="T267"/>
  <c r="U266"/>
  <c r="T266"/>
  <c r="U265"/>
  <c r="T265"/>
  <c r="U264"/>
  <c r="T264"/>
  <c r="U263"/>
  <c r="T263"/>
  <c r="U262"/>
  <c r="T262"/>
  <c r="U261"/>
  <c r="T261"/>
  <c r="U260"/>
  <c r="T260"/>
  <c r="U259"/>
  <c r="T259"/>
  <c r="U258"/>
  <c r="T258"/>
  <c r="U257"/>
  <c r="T257"/>
  <c r="U256"/>
  <c r="T256"/>
  <c r="U255"/>
  <c r="T255"/>
  <c r="U254"/>
  <c r="T254"/>
  <c r="U253"/>
  <c r="T253"/>
  <c r="U252"/>
  <c r="T252"/>
  <c r="U251"/>
  <c r="T251"/>
  <c r="U250"/>
  <c r="T250"/>
  <c r="U249"/>
  <c r="T249"/>
  <c r="U248"/>
  <c r="T248"/>
  <c r="U247"/>
  <c r="T247"/>
  <c r="U246"/>
  <c r="T246"/>
  <c r="U245"/>
  <c r="T245"/>
  <c r="U244"/>
  <c r="T244"/>
  <c r="U243"/>
  <c r="T243"/>
  <c r="U242"/>
  <c r="T242"/>
  <c r="U241"/>
  <c r="T241"/>
  <c r="U240"/>
  <c r="T240"/>
  <c r="U239"/>
  <c r="T239"/>
  <c r="U238"/>
  <c r="T238"/>
  <c r="U237"/>
  <c r="T237"/>
  <c r="U236"/>
  <c r="T236"/>
  <c r="U235"/>
  <c r="T235"/>
  <c r="U234"/>
  <c r="T234"/>
  <c r="U233"/>
  <c r="T233"/>
  <c r="U232"/>
  <c r="T232"/>
  <c r="U231"/>
  <c r="T231"/>
  <c r="U230"/>
  <c r="T230"/>
  <c r="U229"/>
  <c r="T229"/>
  <c r="U228"/>
  <c r="T228"/>
  <c r="U227"/>
  <c r="T227"/>
  <c r="U226"/>
  <c r="T226"/>
  <c r="U225"/>
  <c r="T225"/>
  <c r="U224"/>
  <c r="T224"/>
  <c r="U223"/>
  <c r="T223"/>
  <c r="U222"/>
  <c r="T222"/>
  <c r="U221"/>
  <c r="T221"/>
  <c r="U220"/>
  <c r="T220"/>
  <c r="U219"/>
  <c r="T219"/>
  <c r="U218"/>
  <c r="T218"/>
  <c r="U217"/>
  <c r="T217"/>
  <c r="U216"/>
  <c r="T216"/>
  <c r="U215"/>
  <c r="T215"/>
  <c r="U214"/>
  <c r="T214"/>
  <c r="U213"/>
  <c r="T213"/>
  <c r="U212"/>
  <c r="T212"/>
  <c r="U211"/>
  <c r="T211"/>
  <c r="U210"/>
  <c r="T210"/>
  <c r="U209"/>
  <c r="T209"/>
  <c r="U208"/>
  <c r="T208"/>
  <c r="U207"/>
  <c r="T207"/>
  <c r="U206"/>
  <c r="T206"/>
  <c r="U205"/>
  <c r="T205"/>
  <c r="U204"/>
  <c r="T204"/>
  <c r="U203"/>
  <c r="T203"/>
  <c r="U202"/>
  <c r="T202"/>
  <c r="U201"/>
  <c r="T201"/>
  <c r="U200"/>
  <c r="T200"/>
  <c r="U199"/>
  <c r="T199"/>
  <c r="U198"/>
  <c r="T198"/>
  <c r="U197"/>
  <c r="T197"/>
  <c r="U196"/>
  <c r="T196"/>
  <c r="U195"/>
  <c r="T195"/>
  <c r="U194"/>
  <c r="T194"/>
  <c r="U193"/>
  <c r="T193"/>
  <c r="U192"/>
  <c r="T192"/>
  <c r="U191"/>
  <c r="T191"/>
  <c r="U190"/>
  <c r="T190"/>
  <c r="U189"/>
  <c r="T189"/>
  <c r="U188"/>
  <c r="T188"/>
  <c r="U187"/>
  <c r="T187"/>
  <c r="U186"/>
  <c r="T186"/>
  <c r="U185"/>
  <c r="T185"/>
  <c r="U184"/>
  <c r="T184"/>
  <c r="U183"/>
  <c r="T183"/>
  <c r="U182"/>
  <c r="T182"/>
  <c r="U181"/>
  <c r="T181"/>
  <c r="U180"/>
  <c r="T180"/>
  <c r="U179"/>
  <c r="T179"/>
  <c r="U178"/>
  <c r="T178"/>
  <c r="U177"/>
  <c r="T177"/>
  <c r="U176"/>
  <c r="T176"/>
  <c r="U175"/>
  <c r="T175"/>
  <c r="U174"/>
  <c r="T174"/>
  <c r="U173"/>
  <c r="T173"/>
  <c r="U172"/>
  <c r="T172"/>
  <c r="U171"/>
  <c r="T171"/>
  <c r="U170"/>
  <c r="T170"/>
  <c r="U169"/>
  <c r="T169"/>
  <c r="U168"/>
  <c r="T168"/>
  <c r="U167"/>
  <c r="T167"/>
  <c r="U166"/>
  <c r="T166"/>
  <c r="U165"/>
  <c r="T165"/>
  <c r="U164"/>
  <c r="T164"/>
  <c r="U163"/>
  <c r="T163"/>
  <c r="U162"/>
  <c r="T162"/>
  <c r="U161"/>
  <c r="T161"/>
  <c r="U160"/>
  <c r="T160"/>
  <c r="U159"/>
  <c r="T159"/>
  <c r="U158"/>
  <c r="T158"/>
  <c r="U157"/>
  <c r="T157"/>
  <c r="U156"/>
  <c r="T156"/>
  <c r="U155"/>
  <c r="T155"/>
  <c r="U154"/>
  <c r="T154"/>
  <c r="U153"/>
  <c r="T153"/>
  <c r="U152"/>
  <c r="T152"/>
  <c r="U151"/>
  <c r="T151"/>
  <c r="U150"/>
  <c r="T150"/>
  <c r="U149"/>
  <c r="T149"/>
  <c r="U148"/>
  <c r="T148"/>
  <c r="U147"/>
  <c r="T147"/>
  <c r="U146"/>
  <c r="T146"/>
  <c r="U145"/>
  <c r="T145"/>
  <c r="U144"/>
  <c r="T144"/>
  <c r="U143"/>
  <c r="T143"/>
  <c r="U142"/>
  <c r="T142"/>
  <c r="U141"/>
  <c r="T141"/>
  <c r="U140"/>
  <c r="T140"/>
  <c r="U139"/>
  <c r="T139"/>
  <c r="U138"/>
  <c r="T138"/>
  <c r="U137"/>
  <c r="T137"/>
  <c r="U136"/>
  <c r="T136"/>
  <c r="U135"/>
  <c r="T135"/>
  <c r="U134"/>
  <c r="T134"/>
  <c r="U133"/>
  <c r="T133"/>
  <c r="U132"/>
  <c r="T132"/>
  <c r="U131"/>
  <c r="T131"/>
  <c r="U130"/>
  <c r="T130"/>
  <c r="U129"/>
  <c r="T129"/>
  <c r="U128"/>
  <c r="T128"/>
  <c r="U127"/>
  <c r="T127"/>
  <c r="U126"/>
  <c r="T126"/>
  <c r="U125"/>
  <c r="T125"/>
  <c r="U124"/>
  <c r="T124"/>
  <c r="U123"/>
  <c r="T123"/>
  <c r="U122"/>
  <c r="T122"/>
  <c r="U121"/>
  <c r="T121"/>
  <c r="U120"/>
  <c r="T120"/>
  <c r="U119"/>
  <c r="T119"/>
  <c r="U118"/>
  <c r="T118"/>
  <c r="U117"/>
  <c r="T117"/>
  <c r="U116"/>
  <c r="T116"/>
  <c r="U115"/>
  <c r="T115"/>
  <c r="U114"/>
  <c r="T114"/>
  <c r="U113"/>
  <c r="T113"/>
  <c r="U112"/>
  <c r="T112"/>
  <c r="U111"/>
  <c r="T111"/>
  <c r="U110"/>
  <c r="T110"/>
  <c r="U109"/>
  <c r="T109"/>
  <c r="U108"/>
  <c r="T108"/>
  <c r="U107"/>
  <c r="T107"/>
  <c r="U106"/>
  <c r="T106"/>
  <c r="U105"/>
  <c r="T105"/>
  <c r="U104"/>
  <c r="T104"/>
  <c r="U103"/>
  <c r="T103"/>
  <c r="U102"/>
  <c r="T102"/>
  <c r="U101"/>
  <c r="T101"/>
  <c r="U100"/>
  <c r="T100"/>
  <c r="U99"/>
  <c r="T99"/>
  <c r="U98"/>
  <c r="T98"/>
  <c r="U97"/>
  <c r="T97"/>
  <c r="U96"/>
  <c r="T96"/>
  <c r="U95"/>
  <c r="T95"/>
  <c r="U94"/>
  <c r="T94"/>
  <c r="U93"/>
  <c r="T93"/>
  <c r="U92"/>
  <c r="T92"/>
  <c r="U91"/>
  <c r="T91"/>
  <c r="U90"/>
  <c r="T90"/>
  <c r="U89"/>
  <c r="T89"/>
  <c r="U88"/>
  <c r="T88"/>
  <c r="U87"/>
  <c r="T87"/>
  <c r="U86"/>
  <c r="T86"/>
  <c r="U85"/>
  <c r="T85"/>
  <c r="U84"/>
  <c r="T84"/>
  <c r="U83"/>
  <c r="T83"/>
  <c r="U82"/>
  <c r="T82"/>
  <c r="U81"/>
  <c r="T81"/>
  <c r="U80"/>
  <c r="T80"/>
  <c r="U79"/>
  <c r="T79"/>
  <c r="U78"/>
  <c r="T78"/>
  <c r="U77"/>
  <c r="T77"/>
  <c r="U76"/>
  <c r="T76"/>
  <c r="U75"/>
  <c r="T75"/>
  <c r="U74"/>
  <c r="T74"/>
  <c r="U73"/>
  <c r="T73"/>
  <c r="U72"/>
  <c r="T72"/>
  <c r="U71"/>
  <c r="T71"/>
  <c r="U70"/>
  <c r="T70"/>
  <c r="U69"/>
  <c r="T69"/>
  <c r="U68"/>
  <c r="T68"/>
  <c r="U67"/>
  <c r="T67"/>
  <c r="U66"/>
  <c r="T66"/>
  <c r="U65"/>
  <c r="T65"/>
  <c r="U64"/>
  <c r="T64"/>
  <c r="U63"/>
  <c r="T63"/>
  <c r="U62"/>
  <c r="T62"/>
  <c r="U61"/>
  <c r="T61"/>
  <c r="U60"/>
  <c r="T60"/>
  <c r="U59"/>
  <c r="T59"/>
  <c r="U58"/>
  <c r="T58"/>
  <c r="U57"/>
  <c r="T57"/>
  <c r="U56"/>
  <c r="T56"/>
  <c r="U55"/>
  <c r="T55"/>
  <c r="U54"/>
  <c r="T54"/>
  <c r="U53"/>
  <c r="T53"/>
  <c r="U52"/>
  <c r="T52"/>
  <c r="U51"/>
  <c r="T51"/>
  <c r="U50"/>
  <c r="T50"/>
  <c r="U49"/>
  <c r="T49"/>
  <c r="U48"/>
  <c r="T48"/>
  <c r="U47"/>
  <c r="T47"/>
  <c r="U46"/>
  <c r="T46"/>
  <c r="U45"/>
  <c r="T45"/>
  <c r="U44"/>
  <c r="T44"/>
  <c r="U43"/>
  <c r="T43"/>
  <c r="U42"/>
  <c r="T42"/>
  <c r="U41"/>
  <c r="T41"/>
  <c r="U40"/>
  <c r="T40"/>
  <c r="U39"/>
  <c r="T39"/>
  <c r="U38"/>
  <c r="T38"/>
  <c r="U37"/>
  <c r="T37"/>
  <c r="U36"/>
  <c r="T36"/>
  <c r="U35"/>
  <c r="T35"/>
  <c r="U34"/>
  <c r="T34"/>
  <c r="U33"/>
  <c r="T33"/>
  <c r="U32"/>
  <c r="T32"/>
  <c r="U31"/>
  <c r="T31"/>
  <c r="U30"/>
  <c r="T30"/>
  <c r="U29"/>
  <c r="T29"/>
  <c r="U28"/>
  <c r="T28"/>
  <c r="U27"/>
  <c r="T27"/>
  <c r="U26"/>
  <c r="T26"/>
  <c r="U25"/>
  <c r="T25"/>
  <c r="U24"/>
  <c r="T24"/>
  <c r="U23"/>
  <c r="T23"/>
  <c r="U22"/>
  <c r="T22"/>
  <c r="U21"/>
  <c r="T21"/>
  <c r="U20"/>
  <c r="T20"/>
  <c r="U19"/>
  <c r="T19"/>
  <c r="U18"/>
  <c r="T18"/>
  <c r="U17"/>
  <c r="T17"/>
  <c r="U16"/>
  <c r="T16"/>
  <c r="U15"/>
  <c r="T15"/>
  <c r="U14"/>
  <c r="T14"/>
  <c r="U13"/>
  <c r="T13"/>
  <c r="U12"/>
  <c r="T12"/>
  <c r="U11"/>
  <c r="T11"/>
  <c r="U10"/>
  <c r="T10"/>
  <c r="U9"/>
  <c r="T9"/>
  <c r="U8"/>
  <c r="T8"/>
  <c r="U7"/>
  <c r="T7"/>
  <c r="U6"/>
  <c r="T6"/>
  <c r="U5"/>
  <c r="T5"/>
  <c r="U4"/>
  <c r="T4"/>
  <c r="U3"/>
  <c r="T3"/>
  <c r="U2"/>
  <c r="T2"/>
  <c r="Y5" i="1"/>
  <c r="Y4"/>
  <c r="Y3"/>
  <c r="Y2"/>
  <c r="X5"/>
  <c r="X4"/>
  <c r="X3"/>
  <c r="X2"/>
  <c r="T2276"/>
  <c r="U2276"/>
  <c r="T1032"/>
  <c r="U1032"/>
  <c r="T1033"/>
  <c r="U1033"/>
  <c r="T1034"/>
  <c r="U1034"/>
  <c r="T1035"/>
  <c r="U1035"/>
  <c r="T1036"/>
  <c r="U1036"/>
  <c r="T1037"/>
  <c r="U1037"/>
  <c r="T1038"/>
  <c r="U1038"/>
  <c r="T2277"/>
  <c r="U2277"/>
  <c r="T1039"/>
  <c r="U1039"/>
  <c r="T2278"/>
  <c r="U2278"/>
  <c r="T1040"/>
  <c r="U1040"/>
  <c r="T2279"/>
  <c r="U2279"/>
  <c r="T1041"/>
  <c r="U1041"/>
  <c r="T1042"/>
  <c r="U1042"/>
  <c r="T1043"/>
  <c r="U1043"/>
  <c r="T1044"/>
  <c r="U1044"/>
  <c r="T1045"/>
  <c r="U1045"/>
  <c r="T2280"/>
  <c r="U2280"/>
  <c r="T1046"/>
  <c r="U1046"/>
  <c r="T2281"/>
  <c r="U2281"/>
  <c r="T2282"/>
  <c r="U2282"/>
  <c r="T2283"/>
  <c r="U2283"/>
  <c r="T2284"/>
  <c r="U2284"/>
  <c r="T1047"/>
  <c r="U1047"/>
  <c r="T1048"/>
  <c r="U1048"/>
  <c r="T1049"/>
  <c r="U1049"/>
  <c r="T1050"/>
  <c r="U1050"/>
  <c r="T2285"/>
  <c r="U2285"/>
  <c r="T2286"/>
  <c r="U2286"/>
  <c r="T1051"/>
  <c r="U1051"/>
  <c r="T1052"/>
  <c r="U1052"/>
  <c r="T2287"/>
  <c r="U2287"/>
  <c r="T2288"/>
  <c r="U2288"/>
  <c r="T1053"/>
  <c r="U1053"/>
  <c r="T2289"/>
  <c r="U2289"/>
  <c r="T1054"/>
  <c r="U1054"/>
  <c r="T1055"/>
  <c r="U1055"/>
  <c r="T1056"/>
  <c r="U1056"/>
  <c r="T2290"/>
  <c r="U2290"/>
  <c r="T2291"/>
  <c r="U2291"/>
  <c r="T1057"/>
  <c r="U1057"/>
  <c r="T1058"/>
  <c r="U1058"/>
  <c r="T2292"/>
  <c r="U2292"/>
  <c r="T2293"/>
  <c r="U2293"/>
  <c r="T1059"/>
  <c r="U1059"/>
  <c r="T2294"/>
  <c r="U2294"/>
  <c r="T2295"/>
  <c r="U2295"/>
  <c r="T1060"/>
  <c r="U1060"/>
  <c r="T1061"/>
  <c r="U1061"/>
  <c r="T1062"/>
  <c r="U1062"/>
  <c r="T1063"/>
  <c r="U1063"/>
  <c r="T2296"/>
  <c r="U2296"/>
  <c r="T1064"/>
  <c r="U1064"/>
  <c r="T1065"/>
  <c r="U1065"/>
  <c r="T2297"/>
  <c r="U2297"/>
  <c r="T1066"/>
  <c r="U1066"/>
  <c r="T1067"/>
  <c r="U1067"/>
  <c r="T1068"/>
  <c r="U1068"/>
  <c r="T1069"/>
  <c r="U1069"/>
  <c r="T1070"/>
  <c r="U1070"/>
  <c r="T2298"/>
  <c r="U2298"/>
  <c r="T2299"/>
  <c r="U2299"/>
  <c r="T1071"/>
  <c r="U1071"/>
  <c r="T2300"/>
  <c r="U2300"/>
  <c r="T1072"/>
  <c r="U1072"/>
  <c r="T2301"/>
  <c r="U2301"/>
  <c r="T1073"/>
  <c r="U1073"/>
  <c r="T1074"/>
  <c r="U1074"/>
  <c r="T1075"/>
  <c r="U1075"/>
  <c r="T2302"/>
  <c r="U2302"/>
  <c r="T2303"/>
  <c r="U2303"/>
  <c r="T1076"/>
  <c r="U1076"/>
  <c r="T2304"/>
  <c r="U2304"/>
  <c r="T2305"/>
  <c r="U2305"/>
  <c r="T2306"/>
  <c r="U2306"/>
  <c r="T1077"/>
  <c r="U1077"/>
  <c r="T1078"/>
  <c r="U1078"/>
  <c r="T2307"/>
  <c r="U2307"/>
  <c r="T2308"/>
  <c r="U2308"/>
  <c r="T1079"/>
  <c r="U1079"/>
  <c r="T1080"/>
  <c r="U1080"/>
  <c r="T2309"/>
  <c r="U2309"/>
  <c r="T1081"/>
  <c r="U1081"/>
  <c r="T1082"/>
  <c r="U1082"/>
  <c r="T2310"/>
  <c r="U2310"/>
  <c r="T2311"/>
  <c r="U2311"/>
  <c r="T1083"/>
  <c r="U1083"/>
  <c r="T1084"/>
  <c r="U1084"/>
  <c r="T1085"/>
  <c r="U1085"/>
  <c r="T1086"/>
  <c r="U1086"/>
  <c r="T2312"/>
  <c r="U2312"/>
  <c r="T2313"/>
  <c r="U2313"/>
  <c r="T2314"/>
  <c r="U2314"/>
  <c r="T1087"/>
  <c r="U1087"/>
  <c r="T1088"/>
  <c r="U1088"/>
  <c r="T2315"/>
  <c r="U2315"/>
  <c r="T2316"/>
  <c r="U2316"/>
  <c r="T2317"/>
  <c r="U2317"/>
  <c r="T2318"/>
  <c r="U2318"/>
  <c r="T2319"/>
  <c r="U2319"/>
  <c r="T1089"/>
  <c r="U1089"/>
  <c r="T1090"/>
  <c r="U1090"/>
  <c r="T1091"/>
  <c r="U1091"/>
  <c r="T1092"/>
  <c r="U1092"/>
  <c r="T1093"/>
  <c r="U1093"/>
  <c r="T1094"/>
  <c r="U1094"/>
  <c r="T2320"/>
  <c r="U2320"/>
  <c r="T2321"/>
  <c r="U2321"/>
  <c r="T2322"/>
  <c r="U2322"/>
  <c r="T2323"/>
  <c r="U2323"/>
  <c r="T1095"/>
  <c r="U1095"/>
  <c r="T1096"/>
  <c r="U1096"/>
  <c r="T2324"/>
  <c r="U2324"/>
  <c r="T2325"/>
  <c r="U2325"/>
  <c r="T2326"/>
  <c r="U2326"/>
  <c r="T1097"/>
  <c r="U1097"/>
  <c r="T2327"/>
  <c r="U2327"/>
  <c r="T1098"/>
  <c r="U1098"/>
  <c r="T1099"/>
  <c r="U1099"/>
  <c r="T1100"/>
  <c r="U1100"/>
  <c r="T2328"/>
  <c r="U2328"/>
  <c r="T1101"/>
  <c r="U1101"/>
  <c r="T1102"/>
  <c r="U1102"/>
  <c r="T1103"/>
  <c r="U1103"/>
  <c r="T2329"/>
  <c r="U2329"/>
  <c r="T1104"/>
  <c r="U1104"/>
  <c r="T1105"/>
  <c r="U1105"/>
  <c r="T2330"/>
  <c r="U2330"/>
  <c r="T2331"/>
  <c r="U2331"/>
  <c r="T1106"/>
  <c r="U1106"/>
  <c r="T2332"/>
  <c r="U2332"/>
  <c r="T1107"/>
  <c r="U1107"/>
  <c r="T2333"/>
  <c r="U2333"/>
  <c r="T1108"/>
  <c r="U1108"/>
  <c r="T2334"/>
  <c r="U2334"/>
  <c r="T2335"/>
  <c r="U2335"/>
  <c r="T1109"/>
  <c r="U1109"/>
  <c r="T2336"/>
  <c r="U2336"/>
  <c r="T2337"/>
  <c r="U2337"/>
  <c r="T1110"/>
  <c r="U1110"/>
  <c r="T2338"/>
  <c r="U2338"/>
  <c r="T1111"/>
  <c r="U1111"/>
  <c r="T1112"/>
  <c r="U1112"/>
  <c r="T2339"/>
  <c r="U2339"/>
  <c r="T2340"/>
  <c r="U2340"/>
  <c r="T1113"/>
  <c r="U1113"/>
  <c r="T2341"/>
  <c r="U2341"/>
  <c r="T2342"/>
  <c r="U2342"/>
  <c r="T2343"/>
  <c r="U2343"/>
  <c r="T2344"/>
  <c r="U2344"/>
  <c r="T2345"/>
  <c r="U2345"/>
  <c r="T1114"/>
  <c r="U1114"/>
  <c r="T1115"/>
  <c r="U1115"/>
  <c r="T1116"/>
  <c r="U1116"/>
  <c r="T1117"/>
  <c r="U1117"/>
  <c r="T2346"/>
  <c r="U2346"/>
  <c r="T1118"/>
  <c r="U1118"/>
  <c r="T2347"/>
  <c r="U2347"/>
  <c r="T2348"/>
  <c r="U2348"/>
  <c r="T2349"/>
  <c r="U2349"/>
  <c r="T2350"/>
  <c r="U2350"/>
  <c r="T2351"/>
  <c r="U2351"/>
  <c r="T2352"/>
  <c r="U2352"/>
  <c r="T2353"/>
  <c r="U2353"/>
  <c r="T2354"/>
  <c r="U2354"/>
  <c r="T2355"/>
  <c r="U2355"/>
  <c r="T2356"/>
  <c r="U2356"/>
  <c r="T2357"/>
  <c r="U2357"/>
  <c r="T1119"/>
  <c r="U1119"/>
  <c r="T2358"/>
  <c r="U2358"/>
  <c r="T1120"/>
  <c r="U1120"/>
  <c r="T2359"/>
  <c r="U2359"/>
  <c r="T2360"/>
  <c r="U2360"/>
  <c r="T1121"/>
  <c r="U1121"/>
  <c r="T1122"/>
  <c r="U1122"/>
  <c r="T1123"/>
  <c r="U1123"/>
  <c r="T2361"/>
  <c r="U2361"/>
  <c r="T2362"/>
  <c r="U2362"/>
  <c r="T2363"/>
  <c r="U2363"/>
  <c r="T1124"/>
  <c r="U1124"/>
  <c r="T1125"/>
  <c r="U1125"/>
  <c r="T1126"/>
  <c r="U1126"/>
  <c r="T1127"/>
  <c r="U1127"/>
  <c r="T1128"/>
  <c r="U1128"/>
  <c r="T1129"/>
  <c r="U1129"/>
  <c r="T2364"/>
  <c r="U2364"/>
  <c r="T1130"/>
  <c r="U1130"/>
  <c r="T1131"/>
  <c r="U1131"/>
  <c r="T2365"/>
  <c r="U2365"/>
  <c r="T1132"/>
  <c r="U1132"/>
  <c r="T2366"/>
  <c r="U2366"/>
  <c r="T1133"/>
  <c r="U1133"/>
  <c r="T1134"/>
  <c r="U1134"/>
  <c r="T1135"/>
  <c r="U1135"/>
  <c r="T2367"/>
  <c r="U2367"/>
  <c r="T2368"/>
  <c r="U2368"/>
  <c r="T2369"/>
  <c r="U2369"/>
  <c r="T1136"/>
  <c r="U1136"/>
  <c r="T1137"/>
  <c r="U1137"/>
  <c r="T1138"/>
  <c r="U1138"/>
  <c r="T1139"/>
  <c r="U1139"/>
  <c r="T2370"/>
  <c r="U2370"/>
  <c r="T2371"/>
  <c r="U2371"/>
  <c r="T1140"/>
  <c r="U1140"/>
  <c r="T1141"/>
  <c r="U1141"/>
  <c r="T1142"/>
  <c r="U1142"/>
  <c r="T2372"/>
  <c r="U2372"/>
  <c r="T2373"/>
  <c r="U2373"/>
  <c r="T2374"/>
  <c r="U2374"/>
  <c r="T2375"/>
  <c r="U2375"/>
  <c r="T1143"/>
  <c r="U1143"/>
  <c r="T1144"/>
  <c r="U1144"/>
  <c r="T1145"/>
  <c r="U1145"/>
  <c r="T2376"/>
  <c r="U2376"/>
  <c r="T2377"/>
  <c r="U2377"/>
  <c r="T1146"/>
  <c r="U1146"/>
  <c r="T2378"/>
  <c r="U2378"/>
  <c r="T2379"/>
  <c r="U2379"/>
  <c r="T2380"/>
  <c r="U2380"/>
  <c r="T2381"/>
  <c r="U2381"/>
  <c r="T2382"/>
  <c r="U2382"/>
  <c r="T1147"/>
  <c r="U1147"/>
  <c r="T1148"/>
  <c r="U1148"/>
  <c r="T2383"/>
  <c r="U2383"/>
  <c r="T2384"/>
  <c r="U2384"/>
  <c r="T2385"/>
  <c r="U2385"/>
  <c r="T1149"/>
  <c r="U1149"/>
  <c r="T1150"/>
  <c r="U1150"/>
  <c r="T2386"/>
  <c r="U2386"/>
  <c r="T1151"/>
  <c r="U1151"/>
  <c r="T1152"/>
  <c r="U1152"/>
  <c r="T1153"/>
  <c r="U1153"/>
  <c r="T1154"/>
  <c r="U1154"/>
  <c r="T2387"/>
  <c r="U2387"/>
  <c r="T2388"/>
  <c r="U2388"/>
  <c r="T1155"/>
  <c r="U1155"/>
  <c r="T1156"/>
  <c r="U1156"/>
  <c r="T2389"/>
  <c r="U2389"/>
  <c r="T2390"/>
  <c r="U2390"/>
  <c r="T2391"/>
  <c r="U2391"/>
  <c r="T1157"/>
  <c r="U1157"/>
  <c r="T2392"/>
  <c r="U2392"/>
  <c r="T1158"/>
  <c r="U1158"/>
  <c r="T2393"/>
  <c r="U2393"/>
  <c r="T2394"/>
  <c r="U2394"/>
  <c r="T1159"/>
  <c r="U1159"/>
  <c r="T2395"/>
  <c r="U2395"/>
  <c r="T2396"/>
  <c r="U2396"/>
  <c r="T2397"/>
  <c r="U2397"/>
  <c r="T2398"/>
  <c r="U2398"/>
  <c r="T2399"/>
  <c r="U2399"/>
  <c r="T2400"/>
  <c r="U2400"/>
  <c r="T1160"/>
  <c r="U1160"/>
  <c r="T2401"/>
  <c r="U2401"/>
  <c r="T2402"/>
  <c r="U2402"/>
  <c r="T2403"/>
  <c r="U2403"/>
  <c r="T2404"/>
  <c r="U2404"/>
  <c r="T1161"/>
  <c r="U1161"/>
  <c r="T1162"/>
  <c r="U1162"/>
  <c r="T2405"/>
  <c r="U2405"/>
  <c r="T1163"/>
  <c r="U1163"/>
  <c r="T1164"/>
  <c r="U1164"/>
  <c r="T2406"/>
  <c r="U2406"/>
  <c r="T2407"/>
  <c r="U2407"/>
  <c r="T1165"/>
  <c r="U1165"/>
  <c r="T1166"/>
  <c r="U1166"/>
  <c r="T1167"/>
  <c r="U1167"/>
  <c r="T1168"/>
  <c r="U1168"/>
  <c r="T2408"/>
  <c r="U2408"/>
  <c r="T2409"/>
  <c r="U2409"/>
  <c r="T1169"/>
  <c r="U1169"/>
  <c r="T2410"/>
  <c r="U2410"/>
  <c r="T2411"/>
  <c r="U2411"/>
  <c r="T1170"/>
  <c r="U1170"/>
  <c r="T2412"/>
  <c r="U2412"/>
  <c r="T2413"/>
  <c r="U2413"/>
  <c r="T1171"/>
  <c r="U1171"/>
  <c r="T1172"/>
  <c r="U1172"/>
  <c r="T2414"/>
  <c r="U2414"/>
  <c r="T2415"/>
  <c r="U2415"/>
  <c r="T2416"/>
  <c r="U2416"/>
  <c r="T1173"/>
  <c r="U1173"/>
  <c r="T2417"/>
  <c r="U2417"/>
  <c r="T1174"/>
  <c r="U1174"/>
  <c r="T1175"/>
  <c r="U1175"/>
  <c r="T2418"/>
  <c r="U2418"/>
  <c r="T2419"/>
  <c r="U2419"/>
  <c r="T2420"/>
  <c r="U2420"/>
  <c r="T2421"/>
  <c r="U2421"/>
  <c r="T1176"/>
  <c r="U1176"/>
  <c r="T2422"/>
  <c r="U2422"/>
  <c r="T1177"/>
  <c r="U1177"/>
  <c r="T2423"/>
  <c r="U2423"/>
  <c r="T2424"/>
  <c r="U2424"/>
  <c r="T2425"/>
  <c r="U2425"/>
  <c r="T2426"/>
  <c r="U2426"/>
  <c r="T1178"/>
  <c r="U1178"/>
  <c r="T2427"/>
  <c r="U2427"/>
  <c r="T2428"/>
  <c r="U2428"/>
  <c r="T2429"/>
  <c r="U2429"/>
  <c r="T2430"/>
  <c r="U2430"/>
  <c r="T1179"/>
  <c r="U1179"/>
  <c r="T1180"/>
  <c r="U1180"/>
  <c r="T1181"/>
  <c r="U1181"/>
  <c r="T2431"/>
  <c r="U2431"/>
  <c r="T1182"/>
  <c r="U1182"/>
  <c r="T1183"/>
  <c r="U1183"/>
  <c r="T1184"/>
  <c r="U1184"/>
  <c r="T2432"/>
  <c r="U2432"/>
  <c r="T1185"/>
  <c r="U1185"/>
  <c r="T2433"/>
  <c r="U2433"/>
  <c r="T2434"/>
  <c r="U2434"/>
  <c r="T1186"/>
  <c r="U1186"/>
  <c r="T2435"/>
  <c r="U2435"/>
  <c r="T2436"/>
  <c r="U2436"/>
  <c r="T2437"/>
  <c r="U2437"/>
  <c r="T1187"/>
  <c r="U1187"/>
  <c r="T2438"/>
  <c r="U2438"/>
  <c r="T2439"/>
  <c r="U2439"/>
  <c r="T2440"/>
  <c r="U2440"/>
  <c r="T1188"/>
  <c r="U1188"/>
  <c r="T2441"/>
  <c r="U2441"/>
  <c r="T1189"/>
  <c r="U1189"/>
  <c r="T1190"/>
  <c r="U1190"/>
  <c r="T1191"/>
  <c r="U1191"/>
  <c r="T2442"/>
  <c r="U2442"/>
  <c r="T2443"/>
  <c r="U2443"/>
  <c r="T2444"/>
  <c r="U2444"/>
  <c r="T2445"/>
  <c r="U2445"/>
  <c r="T2446"/>
  <c r="U2446"/>
  <c r="T2447"/>
  <c r="U2447"/>
  <c r="T1192"/>
  <c r="U1192"/>
  <c r="T1193"/>
  <c r="U1193"/>
  <c r="T2448"/>
  <c r="U2448"/>
  <c r="T1194"/>
  <c r="U1194"/>
  <c r="T2449"/>
  <c r="U2449"/>
  <c r="T2450"/>
  <c r="U2450"/>
  <c r="T1195"/>
  <c r="U1195"/>
  <c r="T2451"/>
  <c r="U2451"/>
  <c r="T2452"/>
  <c r="U2452"/>
  <c r="T1196"/>
  <c r="U1196"/>
  <c r="T1197"/>
  <c r="U1197"/>
  <c r="T1198"/>
  <c r="U1198"/>
  <c r="T1199"/>
  <c r="U1199"/>
  <c r="T1200"/>
  <c r="U1200"/>
  <c r="T2453"/>
  <c r="U2453"/>
  <c r="T2454"/>
  <c r="U2454"/>
  <c r="T2455"/>
  <c r="U2455"/>
  <c r="T2456"/>
  <c r="U2456"/>
  <c r="T1201"/>
  <c r="U1201"/>
  <c r="T2457"/>
  <c r="U2457"/>
  <c r="T1202"/>
  <c r="U1202"/>
  <c r="T1203"/>
  <c r="U1203"/>
  <c r="T2458"/>
  <c r="U2458"/>
  <c r="T2459"/>
  <c r="U2459"/>
  <c r="T2460"/>
  <c r="U2460"/>
  <c r="T2461"/>
  <c r="U2461"/>
  <c r="T2462"/>
  <c r="U2462"/>
  <c r="T2463"/>
  <c r="U2463"/>
  <c r="T1204"/>
  <c r="U1204"/>
  <c r="T2464"/>
  <c r="U2464"/>
  <c r="T1205"/>
  <c r="U1205"/>
  <c r="T1206"/>
  <c r="U1206"/>
  <c r="T1207"/>
  <c r="U1207"/>
  <c r="T2465"/>
  <c r="U2465"/>
  <c r="T2466"/>
  <c r="U2466"/>
  <c r="T2467"/>
  <c r="U2467"/>
  <c r="T1208"/>
  <c r="U1208"/>
  <c r="T2468"/>
  <c r="U2468"/>
  <c r="T2469"/>
  <c r="U2469"/>
  <c r="T1209"/>
  <c r="U1209"/>
  <c r="T2470"/>
  <c r="U2470"/>
  <c r="T2471"/>
  <c r="U2471"/>
  <c r="T2472"/>
  <c r="U2472"/>
  <c r="T2473"/>
  <c r="U2473"/>
  <c r="T2474"/>
  <c r="U2474"/>
  <c r="T1210"/>
  <c r="U1210"/>
  <c r="T1211"/>
  <c r="U1211"/>
  <c r="T1212"/>
  <c r="U1212"/>
  <c r="T1213"/>
  <c r="U1213"/>
  <c r="T1214"/>
  <c r="U1214"/>
  <c r="T2475"/>
  <c r="U2475"/>
  <c r="T1215"/>
  <c r="U1215"/>
  <c r="T2476"/>
  <c r="U2476"/>
  <c r="T2477"/>
  <c r="U2477"/>
  <c r="T2478"/>
  <c r="U2478"/>
  <c r="T1216"/>
  <c r="U1216"/>
  <c r="T1217"/>
  <c r="U1217"/>
  <c r="T1218"/>
  <c r="U1218"/>
  <c r="T1219"/>
  <c r="U1219"/>
  <c r="T2479"/>
  <c r="U2479"/>
  <c r="T2480"/>
  <c r="U2480"/>
  <c r="T2481"/>
  <c r="U2481"/>
  <c r="T2482"/>
  <c r="U2482"/>
  <c r="T2483"/>
  <c r="U2483"/>
  <c r="T1220"/>
  <c r="U1220"/>
  <c r="T1221"/>
  <c r="U1221"/>
  <c r="T1222"/>
  <c r="U1222"/>
  <c r="T1223"/>
  <c r="U1223"/>
  <c r="T2484"/>
  <c r="U2484"/>
  <c r="T2485"/>
  <c r="U2485"/>
  <c r="T1224"/>
  <c r="U1224"/>
  <c r="T2486"/>
  <c r="U2486"/>
  <c r="T2487"/>
  <c r="U2487"/>
  <c r="T1225"/>
  <c r="U1225"/>
  <c r="T1226"/>
  <c r="U1226"/>
  <c r="T2488"/>
  <c r="U2488"/>
  <c r="T1227"/>
  <c r="U1227"/>
  <c r="T2489"/>
  <c r="U2489"/>
  <c r="T2490"/>
  <c r="U2490"/>
  <c r="T1228"/>
  <c r="U1228"/>
  <c r="T2491"/>
  <c r="U2491"/>
  <c r="T1229"/>
  <c r="U1229"/>
  <c r="T1230"/>
  <c r="U1230"/>
  <c r="T1231"/>
  <c r="U1231"/>
  <c r="T2492"/>
  <c r="U2492"/>
  <c r="T1232"/>
  <c r="U1232"/>
  <c r="T2493"/>
  <c r="U2493"/>
  <c r="T1233"/>
  <c r="U1233"/>
  <c r="T2494"/>
  <c r="U2494"/>
  <c r="T2495"/>
  <c r="U2495"/>
  <c r="T1234"/>
  <c r="U1234"/>
  <c r="T1235"/>
  <c r="U1235"/>
  <c r="T2496"/>
  <c r="U2496"/>
  <c r="T1236"/>
  <c r="U1236"/>
  <c r="T1237"/>
  <c r="U1237"/>
  <c r="T1238"/>
  <c r="U1238"/>
  <c r="T2497"/>
  <c r="U2497"/>
  <c r="T2498"/>
  <c r="U2498"/>
  <c r="T2499"/>
  <c r="U2499"/>
  <c r="T1239"/>
  <c r="U1239"/>
  <c r="T2500"/>
  <c r="U2500"/>
  <c r="T2501"/>
  <c r="U2501"/>
  <c r="T1240"/>
  <c r="U1240"/>
  <c r="T2502"/>
  <c r="U2502"/>
  <c r="T2503"/>
  <c r="U2503"/>
  <c r="T2504"/>
  <c r="U2504"/>
  <c r="T2505"/>
  <c r="U2505"/>
  <c r="T1241"/>
  <c r="U1241"/>
  <c r="T2506"/>
  <c r="U2506"/>
  <c r="T2507"/>
  <c r="U2507"/>
  <c r="T1242"/>
  <c r="U1242"/>
  <c r="T1243"/>
  <c r="U1243"/>
  <c r="T1244"/>
  <c r="U1244"/>
  <c r="T2508"/>
  <c r="U2508"/>
  <c r="T2509"/>
  <c r="U2509"/>
  <c r="T2510"/>
  <c r="U2510"/>
  <c r="T2511"/>
  <c r="U2511"/>
  <c r="T2512"/>
  <c r="U2512"/>
  <c r="T1245"/>
  <c r="U1245"/>
  <c r="T1246"/>
  <c r="U1246"/>
  <c r="T2513"/>
  <c r="U2513"/>
  <c r="T2514"/>
  <c r="U2514"/>
  <c r="T1247"/>
  <c r="U1247"/>
  <c r="T1248"/>
  <c r="U1248"/>
  <c r="T1249"/>
  <c r="U1249"/>
  <c r="T1250"/>
  <c r="U1250"/>
  <c r="T2515"/>
  <c r="U2515"/>
  <c r="T2516"/>
  <c r="U2516"/>
  <c r="T1251"/>
  <c r="U1251"/>
  <c r="T2517"/>
  <c r="U2517"/>
  <c r="T2518"/>
  <c r="U2518"/>
  <c r="T2519"/>
  <c r="U2519"/>
  <c r="T2520"/>
  <c r="U2520"/>
  <c r="T2971"/>
  <c r="U2971"/>
  <c r="T1252"/>
  <c r="U1252"/>
  <c r="T1253"/>
  <c r="U1253"/>
  <c r="T2521"/>
  <c r="U2521"/>
  <c r="T2522"/>
  <c r="U2522"/>
  <c r="T1254"/>
  <c r="U1254"/>
  <c r="T2523"/>
  <c r="U2523"/>
  <c r="T1255"/>
  <c r="U1255"/>
  <c r="T2524"/>
  <c r="U2524"/>
  <c r="T2606"/>
  <c r="U2606"/>
  <c r="T1256"/>
  <c r="U1256"/>
  <c r="T1257"/>
  <c r="U1257"/>
  <c r="T1258"/>
  <c r="U1258"/>
  <c r="T2525"/>
  <c r="U2525"/>
  <c r="T1259"/>
  <c r="U1259"/>
  <c r="T2526"/>
  <c r="U2526"/>
  <c r="T2527"/>
  <c r="U2527"/>
  <c r="T1260"/>
  <c r="U1260"/>
  <c r="T1261"/>
  <c r="U1261"/>
  <c r="T2528"/>
  <c r="U2528"/>
  <c r="T2529"/>
  <c r="U2529"/>
  <c r="T1262"/>
  <c r="U1262"/>
  <c r="T1263"/>
  <c r="U1263"/>
  <c r="T1264"/>
  <c r="U1264"/>
  <c r="T2530"/>
  <c r="U2530"/>
  <c r="T2972"/>
  <c r="U2972"/>
  <c r="T2531"/>
  <c r="U2531"/>
  <c r="T1265"/>
  <c r="U1265"/>
  <c r="T2532"/>
  <c r="U2532"/>
  <c r="T1266"/>
  <c r="U1266"/>
  <c r="T1267"/>
  <c r="U1267"/>
  <c r="T2533"/>
  <c r="U2533"/>
  <c r="T2534"/>
  <c r="U2534"/>
  <c r="T1268"/>
  <c r="U1268"/>
  <c r="T1269"/>
  <c r="U1269"/>
  <c r="T1270"/>
  <c r="U1270"/>
  <c r="T2535"/>
  <c r="U2535"/>
  <c r="T2536"/>
  <c r="U2536"/>
  <c r="T2973"/>
  <c r="U2973"/>
  <c r="T2974"/>
  <c r="U2974"/>
  <c r="T2537"/>
  <c r="U2537"/>
  <c r="T2538"/>
  <c r="U2538"/>
  <c r="T1271"/>
  <c r="U1271"/>
  <c r="T2539"/>
  <c r="U2539"/>
  <c r="T1272"/>
  <c r="U1272"/>
  <c r="T1273"/>
  <c r="U1273"/>
  <c r="T2540"/>
  <c r="U2540"/>
  <c r="T1274"/>
  <c r="U1274"/>
  <c r="T1275"/>
  <c r="U1275"/>
  <c r="T2975"/>
  <c r="U2975"/>
  <c r="T1276"/>
  <c r="U1276"/>
  <c r="T1277"/>
  <c r="U1277"/>
  <c r="T1278"/>
  <c r="U1278"/>
  <c r="T2541"/>
  <c r="U2541"/>
  <c r="T2976"/>
  <c r="U2976"/>
  <c r="T1279"/>
  <c r="U1279"/>
  <c r="T2840"/>
  <c r="U2840"/>
  <c r="T1280"/>
  <c r="U1280"/>
  <c r="T1281"/>
  <c r="U1281"/>
  <c r="T2542"/>
  <c r="U2542"/>
  <c r="T1282"/>
  <c r="U1282"/>
  <c r="T2543"/>
  <c r="U2543"/>
  <c r="T1283"/>
  <c r="U1283"/>
  <c r="T2544"/>
  <c r="U2544"/>
  <c r="T2977"/>
  <c r="U2977"/>
  <c r="T2545"/>
  <c r="U2545"/>
  <c r="T2546"/>
  <c r="U2546"/>
  <c r="T1284"/>
  <c r="U1284"/>
  <c r="T1285"/>
  <c r="U1285"/>
  <c r="T2841"/>
  <c r="U2841"/>
  <c r="T2547"/>
  <c r="U2547"/>
  <c r="T1286"/>
  <c r="U1286"/>
  <c r="T2548"/>
  <c r="U2548"/>
  <c r="T1287"/>
  <c r="U1287"/>
  <c r="T1288"/>
  <c r="U1288"/>
  <c r="T2549"/>
  <c r="U2549"/>
  <c r="T2550"/>
  <c r="U2550"/>
  <c r="T1289"/>
  <c r="U1289"/>
  <c r="T1290"/>
  <c r="U1290"/>
  <c r="T2551"/>
  <c r="U2551"/>
  <c r="T2552"/>
  <c r="U2552"/>
  <c r="T2842"/>
  <c r="U2842"/>
  <c r="T2636"/>
  <c r="U2636"/>
  <c r="T2553"/>
  <c r="U2553"/>
  <c r="T1291"/>
  <c r="U1291"/>
  <c r="T2554"/>
  <c r="U2554"/>
  <c r="T2978"/>
  <c r="U2978"/>
  <c r="T1292"/>
  <c r="U1292"/>
  <c r="T2979"/>
  <c r="U2979"/>
  <c r="T2555"/>
  <c r="U2555"/>
  <c r="T2556"/>
  <c r="U2556"/>
  <c r="T2557"/>
  <c r="U2557"/>
  <c r="T2843"/>
  <c r="U2843"/>
  <c r="T2980"/>
  <c r="U2980"/>
  <c r="T2981"/>
  <c r="U2981"/>
  <c r="T2607"/>
  <c r="U2607"/>
  <c r="T1293"/>
  <c r="U1293"/>
  <c r="T1294"/>
  <c r="U1294"/>
  <c r="T1295"/>
  <c r="U1295"/>
  <c r="T2844"/>
  <c r="U2844"/>
  <c r="T2982"/>
  <c r="U2982"/>
  <c r="T2558"/>
  <c r="U2558"/>
  <c r="T1296"/>
  <c r="U1296"/>
  <c r="T1297"/>
  <c r="U1297"/>
  <c r="T1298"/>
  <c r="U1298"/>
  <c r="T2559"/>
  <c r="U2559"/>
  <c r="T2670"/>
  <c r="U2670"/>
  <c r="T2983"/>
  <c r="U2983"/>
  <c r="T2560"/>
  <c r="U2560"/>
  <c r="T2561"/>
  <c r="U2561"/>
  <c r="T2631"/>
  <c r="U2631"/>
  <c r="T2984"/>
  <c r="U2984"/>
  <c r="T2845"/>
  <c r="U2845"/>
  <c r="T1299"/>
  <c r="U1299"/>
  <c r="T2846"/>
  <c r="U2846"/>
  <c r="T1300"/>
  <c r="U1300"/>
  <c r="T2562"/>
  <c r="U2562"/>
  <c r="T1301"/>
  <c r="U1301"/>
  <c r="T2671"/>
  <c r="U2671"/>
  <c r="T1302"/>
  <c r="U1302"/>
  <c r="T2985"/>
  <c r="U2985"/>
  <c r="T1303"/>
  <c r="U1303"/>
  <c r="T2847"/>
  <c r="U2847"/>
  <c r="T1304"/>
  <c r="U1304"/>
  <c r="T2563"/>
  <c r="U2563"/>
  <c r="T2564"/>
  <c r="U2564"/>
  <c r="T1305"/>
  <c r="U1305"/>
  <c r="T2986"/>
  <c r="U2986"/>
  <c r="T2565"/>
  <c r="U2565"/>
  <c r="T2848"/>
  <c r="U2848"/>
  <c r="T2566"/>
  <c r="U2566"/>
  <c r="T2849"/>
  <c r="U2849"/>
  <c r="T2987"/>
  <c r="U2987"/>
  <c r="T2988"/>
  <c r="U2988"/>
  <c r="T1306"/>
  <c r="U1306"/>
  <c r="T2989"/>
  <c r="U2989"/>
  <c r="T2567"/>
  <c r="U2567"/>
  <c r="T2850"/>
  <c r="U2850"/>
  <c r="T1307"/>
  <c r="U1307"/>
  <c r="T2990"/>
  <c r="U2990"/>
  <c r="T1308"/>
  <c r="U1308"/>
  <c r="T2568"/>
  <c r="U2568"/>
  <c r="T2569"/>
  <c r="U2569"/>
  <c r="T2851"/>
  <c r="U2851"/>
  <c r="T2991"/>
  <c r="U2991"/>
  <c r="T2992"/>
  <c r="U2992"/>
  <c r="T2570"/>
  <c r="U2570"/>
  <c r="T3076"/>
  <c r="U3076"/>
  <c r="T1309"/>
  <c r="U1309"/>
  <c r="T2852"/>
  <c r="U2852"/>
  <c r="T2993"/>
  <c r="U2993"/>
  <c r="T1310"/>
  <c r="U1310"/>
  <c r="T1311"/>
  <c r="U1311"/>
  <c r="T2571"/>
  <c r="U2571"/>
  <c r="T2572"/>
  <c r="U2572"/>
  <c r="T2853"/>
  <c r="U2853"/>
  <c r="T2994"/>
  <c r="U2994"/>
  <c r="T2995"/>
  <c r="U2995"/>
  <c r="T2573"/>
  <c r="U2573"/>
  <c r="T2672"/>
  <c r="U2672"/>
  <c r="T1312"/>
  <c r="U1312"/>
  <c r="T2996"/>
  <c r="U2996"/>
  <c r="T3131"/>
  <c r="U3131"/>
  <c r="T1313"/>
  <c r="U1313"/>
  <c r="T2574"/>
  <c r="U2574"/>
  <c r="T1314"/>
  <c r="U1314"/>
  <c r="T1315"/>
  <c r="U1315"/>
  <c r="T2575"/>
  <c r="U2575"/>
  <c r="T2997"/>
  <c r="U2997"/>
  <c r="T2576"/>
  <c r="U2576"/>
  <c r="T2673"/>
  <c r="U2673"/>
  <c r="T1316"/>
  <c r="U1316"/>
  <c r="T2577"/>
  <c r="U2577"/>
  <c r="T2998"/>
  <c r="U2998"/>
  <c r="T1317"/>
  <c r="U1317"/>
  <c r="T2578"/>
  <c r="U2578"/>
  <c r="T2579"/>
  <c r="U2579"/>
  <c r="T2674"/>
  <c r="U2674"/>
  <c r="T1318"/>
  <c r="U1318"/>
  <c r="T2999"/>
  <c r="U2999"/>
  <c r="T2580"/>
  <c r="U2580"/>
  <c r="T1319"/>
  <c r="U1319"/>
  <c r="T2581"/>
  <c r="U2581"/>
  <c r="T1320"/>
  <c r="U1320"/>
  <c r="T2582"/>
  <c r="U2582"/>
  <c r="T2854"/>
  <c r="U2854"/>
  <c r="T3000"/>
  <c r="U3000"/>
  <c r="T2855"/>
  <c r="U2855"/>
  <c r="T2583"/>
  <c r="U2583"/>
  <c r="T2675"/>
  <c r="U2675"/>
  <c r="T2856"/>
  <c r="U2856"/>
  <c r="T1321"/>
  <c r="U1321"/>
  <c r="T2584"/>
  <c r="U2584"/>
  <c r="T2676"/>
  <c r="U2676"/>
  <c r="T1322"/>
  <c r="U1322"/>
  <c r="T1323"/>
  <c r="U1323"/>
  <c r="T2857"/>
  <c r="U2857"/>
  <c r="T1324"/>
  <c r="U1324"/>
  <c r="T2585"/>
  <c r="U2585"/>
  <c r="T1325"/>
  <c r="U1325"/>
  <c r="T1326"/>
  <c r="U1326"/>
  <c r="T1327"/>
  <c r="U1327"/>
  <c r="T2608"/>
  <c r="U2608"/>
  <c r="T2858"/>
  <c r="U2858"/>
  <c r="T2859"/>
  <c r="U2859"/>
  <c r="T2609"/>
  <c r="U2609"/>
  <c r="T2586"/>
  <c r="U2586"/>
  <c r="T3001"/>
  <c r="U3001"/>
  <c r="T1328"/>
  <c r="U1328"/>
  <c r="T3002"/>
  <c r="U3002"/>
  <c r="T1329"/>
  <c r="U1329"/>
  <c r="T1330"/>
  <c r="U1330"/>
  <c r="T1331"/>
  <c r="U1331"/>
  <c r="T2587"/>
  <c r="U2587"/>
  <c r="T1332"/>
  <c r="U1332"/>
  <c r="T1333"/>
  <c r="U1333"/>
  <c r="T1334"/>
  <c r="U1334"/>
  <c r="T2588"/>
  <c r="U2588"/>
  <c r="T1335"/>
  <c r="U1335"/>
  <c r="T3003"/>
  <c r="U3003"/>
  <c r="T2860"/>
  <c r="U2860"/>
  <c r="T2589"/>
  <c r="U2589"/>
  <c r="T2677"/>
  <c r="U2677"/>
  <c r="T2590"/>
  <c r="U2590"/>
  <c r="T3004"/>
  <c r="U3004"/>
  <c r="T3005"/>
  <c r="U3005"/>
  <c r="T3006"/>
  <c r="U3006"/>
  <c r="T1336"/>
  <c r="U1336"/>
  <c r="T2591"/>
  <c r="U2591"/>
  <c r="T2592"/>
  <c r="U2592"/>
  <c r="T2861"/>
  <c r="U2861"/>
  <c r="T2593"/>
  <c r="U2593"/>
  <c r="T2678"/>
  <c r="U2678"/>
  <c r="T1337"/>
  <c r="U1337"/>
  <c r="T1338"/>
  <c r="U1338"/>
  <c r="T3007"/>
  <c r="U3007"/>
  <c r="T1339"/>
  <c r="U1339"/>
  <c r="T3008"/>
  <c r="U3008"/>
  <c r="T1340"/>
  <c r="U1340"/>
  <c r="T1341"/>
  <c r="U1341"/>
  <c r="T1342"/>
  <c r="U1342"/>
  <c r="T2594"/>
  <c r="U2594"/>
  <c r="T2862"/>
  <c r="U2862"/>
  <c r="T3009"/>
  <c r="U3009"/>
  <c r="T3010"/>
  <c r="U3010"/>
  <c r="T2863"/>
  <c r="U2863"/>
  <c r="T3011"/>
  <c r="U3011"/>
  <c r="T2595"/>
  <c r="U2595"/>
  <c r="T1343"/>
  <c r="U1343"/>
  <c r="T3012"/>
  <c r="U3012"/>
  <c r="T3013"/>
  <c r="U3013"/>
  <c r="T3141"/>
  <c r="U3141"/>
  <c r="T1344"/>
  <c r="U1344"/>
  <c r="T3014"/>
  <c r="U3014"/>
  <c r="T1345"/>
  <c r="U1345"/>
  <c r="T2610"/>
  <c r="U2610"/>
  <c r="T2864"/>
  <c r="U2864"/>
  <c r="T3015"/>
  <c r="U3015"/>
  <c r="T1346"/>
  <c r="U1346"/>
  <c r="T2611"/>
  <c r="U2611"/>
  <c r="T1347"/>
  <c r="U1347"/>
  <c r="T3132"/>
  <c r="U3132"/>
  <c r="T1348"/>
  <c r="U1348"/>
  <c r="T2865"/>
  <c r="U2865"/>
  <c r="T1349"/>
  <c r="U1349"/>
  <c r="T3016"/>
  <c r="U3016"/>
  <c r="T3096"/>
  <c r="U3096"/>
  <c r="T1350"/>
  <c r="U1350"/>
  <c r="T3017"/>
  <c r="U3017"/>
  <c r="T1351"/>
  <c r="U1351"/>
  <c r="T1352"/>
  <c r="U1352"/>
  <c r="T1353"/>
  <c r="U1353"/>
  <c r="T1354"/>
  <c r="U1354"/>
  <c r="T3018"/>
  <c r="U3018"/>
  <c r="T1355"/>
  <c r="U1355"/>
  <c r="T2637"/>
  <c r="U2637"/>
  <c r="T2596"/>
  <c r="U2596"/>
  <c r="T3019"/>
  <c r="U3019"/>
  <c r="T3020"/>
  <c r="U3020"/>
  <c r="T2866"/>
  <c r="U2866"/>
  <c r="T3021"/>
  <c r="U3021"/>
  <c r="T2679"/>
  <c r="U2679"/>
  <c r="T2867"/>
  <c r="U2867"/>
  <c r="T3022"/>
  <c r="U3022"/>
  <c r="T1356"/>
  <c r="U1356"/>
  <c r="T3023"/>
  <c r="U3023"/>
  <c r="T2868"/>
  <c r="U2868"/>
  <c r="T3024"/>
  <c r="U3024"/>
  <c r="T1357"/>
  <c r="U1357"/>
  <c r="T1358"/>
  <c r="U1358"/>
  <c r="T1359"/>
  <c r="U1359"/>
  <c r="T3025"/>
  <c r="U3025"/>
  <c r="T3026"/>
  <c r="U3026"/>
  <c r="T1360"/>
  <c r="U1360"/>
  <c r="T1361"/>
  <c r="U1361"/>
  <c r="T2597"/>
  <c r="U2597"/>
  <c r="T2612"/>
  <c r="U2612"/>
  <c r="T2869"/>
  <c r="U2869"/>
  <c r="T3140"/>
  <c r="U3140"/>
  <c r="T2870"/>
  <c r="U2870"/>
  <c r="T2598"/>
  <c r="U2598"/>
  <c r="T2613"/>
  <c r="U2613"/>
  <c r="T3027"/>
  <c r="U3027"/>
  <c r="T1362"/>
  <c r="U1362"/>
  <c r="T1363"/>
  <c r="U1363"/>
  <c r="T3097"/>
  <c r="U3097"/>
  <c r="T1364"/>
  <c r="U1364"/>
  <c r="T1365"/>
  <c r="U1365"/>
  <c r="T2599"/>
  <c r="U2599"/>
  <c r="T1366"/>
  <c r="U1366"/>
  <c r="T1367"/>
  <c r="U1367"/>
  <c r="T1368"/>
  <c r="U1368"/>
  <c r="T1369"/>
  <c r="U1369"/>
  <c r="T2871"/>
  <c r="U2871"/>
  <c r="T3028"/>
  <c r="U3028"/>
  <c r="T3029"/>
  <c r="U3029"/>
  <c r="T3030"/>
  <c r="U3030"/>
  <c r="T1370"/>
  <c r="U1370"/>
  <c r="T2628"/>
  <c r="U2628"/>
  <c r="T1371"/>
  <c r="U1371"/>
  <c r="T1372"/>
  <c r="U1372"/>
  <c r="T2872"/>
  <c r="U2872"/>
  <c r="T1373"/>
  <c r="U1373"/>
  <c r="T3031"/>
  <c r="U3031"/>
  <c r="T1374"/>
  <c r="U1374"/>
  <c r="T2614"/>
  <c r="U2614"/>
  <c r="T1375"/>
  <c r="U1375"/>
  <c r="T1376"/>
  <c r="U1376"/>
  <c r="T3032"/>
  <c r="U3032"/>
  <c r="T1377"/>
  <c r="U1377"/>
  <c r="T3033"/>
  <c r="U3033"/>
  <c r="T3034"/>
  <c r="U3034"/>
  <c r="T3035"/>
  <c r="U3035"/>
  <c r="T1378"/>
  <c r="U1378"/>
  <c r="T1379"/>
  <c r="U1379"/>
  <c r="T1380"/>
  <c r="U1380"/>
  <c r="T2600"/>
  <c r="U2600"/>
  <c r="T3036"/>
  <c r="U3036"/>
  <c r="T3037"/>
  <c r="U3037"/>
  <c r="T1381"/>
  <c r="U1381"/>
  <c r="T1382"/>
  <c r="U1382"/>
  <c r="T2873"/>
  <c r="U2873"/>
  <c r="T3077"/>
  <c r="U3077"/>
  <c r="T1383"/>
  <c r="U1383"/>
  <c r="T1384"/>
  <c r="U1384"/>
  <c r="T2874"/>
  <c r="U2874"/>
  <c r="T3038"/>
  <c r="U3038"/>
  <c r="T1385"/>
  <c r="U1385"/>
  <c r="T3039"/>
  <c r="U3039"/>
  <c r="T3040"/>
  <c r="U3040"/>
  <c r="T1386"/>
  <c r="U1386"/>
  <c r="T1387"/>
  <c r="U1387"/>
  <c r="T3133"/>
  <c r="U3133"/>
  <c r="T1388"/>
  <c r="U1388"/>
  <c r="T3041"/>
  <c r="U3041"/>
  <c r="T3134"/>
  <c r="U3134"/>
  <c r="T1389"/>
  <c r="U1389"/>
  <c r="T1390"/>
  <c r="U1390"/>
  <c r="T3042"/>
  <c r="U3042"/>
  <c r="T1391"/>
  <c r="U1391"/>
  <c r="T1392"/>
  <c r="U1392"/>
  <c r="T1393"/>
  <c r="U1393"/>
  <c r="T2629"/>
  <c r="U2629"/>
  <c r="T3043"/>
  <c r="U3043"/>
  <c r="T1394"/>
  <c r="U1394"/>
  <c r="T1395"/>
  <c r="U1395"/>
  <c r="T1396"/>
  <c r="U1396"/>
  <c r="T1397"/>
  <c r="U1397"/>
  <c r="T1398"/>
  <c r="U1398"/>
  <c r="T3044"/>
  <c r="U3044"/>
  <c r="T2875"/>
  <c r="U2875"/>
  <c r="T3045"/>
  <c r="U3045"/>
  <c r="T1399"/>
  <c r="U1399"/>
  <c r="T1400"/>
  <c r="U1400"/>
  <c r="T2876"/>
  <c r="U2876"/>
  <c r="T3046"/>
  <c r="U3046"/>
  <c r="T1401"/>
  <c r="U1401"/>
  <c r="T1402"/>
  <c r="U1402"/>
  <c r="T1403"/>
  <c r="U1403"/>
  <c r="T1404"/>
  <c r="U1404"/>
  <c r="T1405"/>
  <c r="U1405"/>
  <c r="T1406"/>
  <c r="U1406"/>
  <c r="T1407"/>
  <c r="U1407"/>
  <c r="T3135"/>
  <c r="U3135"/>
  <c r="T3047"/>
  <c r="U3047"/>
  <c r="T1408"/>
  <c r="U1408"/>
  <c r="T1409"/>
  <c r="U1409"/>
  <c r="T2615"/>
  <c r="U2615"/>
  <c r="T2680"/>
  <c r="U2680"/>
  <c r="T2877"/>
  <c r="U2877"/>
  <c r="T3048"/>
  <c r="U3048"/>
  <c r="T1410"/>
  <c r="U1410"/>
  <c r="T1411"/>
  <c r="U1411"/>
  <c r="T1412"/>
  <c r="U1412"/>
  <c r="T1413"/>
  <c r="U1413"/>
  <c r="T3049"/>
  <c r="U3049"/>
  <c r="T3136"/>
  <c r="U3136"/>
  <c r="T1414"/>
  <c r="U1414"/>
  <c r="T2878"/>
  <c r="U2878"/>
  <c r="T2879"/>
  <c r="U2879"/>
  <c r="T3050"/>
  <c r="U3050"/>
  <c r="T3051"/>
  <c r="U3051"/>
  <c r="T1415"/>
  <c r="U1415"/>
  <c r="T1416"/>
  <c r="U1416"/>
  <c r="T1417"/>
  <c r="U1417"/>
  <c r="T1418"/>
  <c r="U1418"/>
  <c r="T2601"/>
  <c r="U2601"/>
  <c r="T1419"/>
  <c r="U1419"/>
  <c r="T1420"/>
  <c r="U1420"/>
  <c r="T1421"/>
  <c r="U1421"/>
  <c r="T2630"/>
  <c r="U2630"/>
  <c r="T1422"/>
  <c r="U1422"/>
  <c r="T2880"/>
  <c r="U2880"/>
  <c r="T2881"/>
  <c r="U2881"/>
  <c r="T2882"/>
  <c r="U2882"/>
  <c r="T1423"/>
  <c r="U1423"/>
  <c r="T1424"/>
  <c r="U1424"/>
  <c r="T3098"/>
  <c r="U3098"/>
  <c r="T1425"/>
  <c r="U1425"/>
  <c r="T2602"/>
  <c r="U2602"/>
  <c r="T3052"/>
  <c r="U3052"/>
  <c r="T1426"/>
  <c r="U1426"/>
  <c r="T1427"/>
  <c r="U1427"/>
  <c r="T3074"/>
  <c r="U3074"/>
  <c r="T1428"/>
  <c r="U1428"/>
  <c r="T1429"/>
  <c r="U1429"/>
  <c r="T1430"/>
  <c r="U1430"/>
  <c r="T1431"/>
  <c r="U1431"/>
  <c r="T1432"/>
  <c r="U1432"/>
  <c r="T1433"/>
  <c r="U1433"/>
  <c r="T1434"/>
  <c r="U1434"/>
  <c r="T1435"/>
  <c r="U1435"/>
  <c r="T1436"/>
  <c r="U1436"/>
  <c r="T2681"/>
  <c r="U2681"/>
  <c r="T1437"/>
  <c r="U1437"/>
  <c r="T2883"/>
  <c r="U2883"/>
  <c r="T1438"/>
  <c r="U1438"/>
  <c r="T1439"/>
  <c r="U1439"/>
  <c r="T1440"/>
  <c r="U1440"/>
  <c r="T1441"/>
  <c r="U1441"/>
  <c r="T1442"/>
  <c r="U1442"/>
  <c r="T2682"/>
  <c r="U2682"/>
  <c r="T1443"/>
  <c r="U1443"/>
  <c r="T2683"/>
  <c r="U2683"/>
  <c r="T1444"/>
  <c r="U1444"/>
  <c r="T3053"/>
  <c r="U3053"/>
  <c r="T3054"/>
  <c r="U3054"/>
  <c r="T3055"/>
  <c r="U3055"/>
  <c r="T3056"/>
  <c r="U3056"/>
  <c r="T1445"/>
  <c r="U1445"/>
  <c r="T1446"/>
  <c r="U1446"/>
  <c r="T2684"/>
  <c r="U2684"/>
  <c r="T3057"/>
  <c r="U3057"/>
  <c r="T1447"/>
  <c r="U1447"/>
  <c r="T1448"/>
  <c r="U1448"/>
  <c r="T1449"/>
  <c r="U1449"/>
  <c r="T1450"/>
  <c r="U1450"/>
  <c r="T3058"/>
  <c r="U3058"/>
  <c r="T1451"/>
  <c r="U1451"/>
  <c r="T1452"/>
  <c r="U1452"/>
  <c r="T3059"/>
  <c r="U3059"/>
  <c r="T1453"/>
  <c r="U1453"/>
  <c r="T1454"/>
  <c r="U1454"/>
  <c r="T3060"/>
  <c r="U3060"/>
  <c r="T1455"/>
  <c r="U1455"/>
  <c r="T3061"/>
  <c r="U3061"/>
  <c r="T3062"/>
  <c r="U3062"/>
  <c r="T1456"/>
  <c r="U1456"/>
  <c r="T3137"/>
  <c r="U3137"/>
  <c r="T1457"/>
  <c r="U1457"/>
  <c r="T1458"/>
  <c r="U1458"/>
  <c r="T1459"/>
  <c r="U1459"/>
  <c r="T1460"/>
  <c r="U1460"/>
  <c r="T1461"/>
  <c r="U1461"/>
  <c r="T1462"/>
  <c r="U1462"/>
  <c r="T1463"/>
  <c r="U1463"/>
  <c r="T1464"/>
  <c r="U1464"/>
  <c r="T3063"/>
  <c r="U3063"/>
  <c r="T3064"/>
  <c r="U3064"/>
  <c r="T1465"/>
  <c r="U1465"/>
  <c r="T1466"/>
  <c r="U1466"/>
  <c r="T1467"/>
  <c r="U1467"/>
  <c r="T1468"/>
  <c r="U1468"/>
  <c r="T1469"/>
  <c r="U1469"/>
  <c r="T2884"/>
  <c r="U2884"/>
  <c r="T3065"/>
  <c r="U3065"/>
  <c r="T3066"/>
  <c r="U3066"/>
  <c r="T1470"/>
  <c r="U1470"/>
  <c r="T1471"/>
  <c r="U1471"/>
  <c r="T1472"/>
  <c r="U1472"/>
  <c r="T1473"/>
  <c r="U1473"/>
  <c r="T1474"/>
  <c r="U1474"/>
  <c r="T1475"/>
  <c r="U1475"/>
  <c r="T1476"/>
  <c r="U1476"/>
  <c r="T1477"/>
  <c r="U1477"/>
  <c r="T1478"/>
  <c r="U1478"/>
  <c r="T2885"/>
  <c r="U2885"/>
  <c r="T1479"/>
  <c r="U1479"/>
  <c r="T1480"/>
  <c r="U1480"/>
  <c r="T1481"/>
  <c r="U1481"/>
  <c r="T3067"/>
  <c r="U3067"/>
  <c r="T2886"/>
  <c r="U2886"/>
  <c r="T1482"/>
  <c r="U1482"/>
  <c r="T2887"/>
  <c r="U2887"/>
  <c r="T3068"/>
  <c r="U3068"/>
  <c r="T1483"/>
  <c r="U1483"/>
  <c r="T1484"/>
  <c r="U1484"/>
  <c r="T1485"/>
  <c r="U1485"/>
  <c r="T2685"/>
  <c r="U2685"/>
  <c r="T2888"/>
  <c r="U2888"/>
  <c r="T1486"/>
  <c r="U1486"/>
  <c r="T1487"/>
  <c r="U1487"/>
  <c r="T1488"/>
  <c r="U1488"/>
  <c r="T3069"/>
  <c r="U3069"/>
  <c r="T1489"/>
  <c r="U1489"/>
  <c r="T1490"/>
  <c r="U1490"/>
  <c r="T1491"/>
  <c r="U1491"/>
  <c r="T1492"/>
  <c r="U1492"/>
  <c r="T2889"/>
  <c r="U2889"/>
  <c r="T3070"/>
  <c r="U3070"/>
  <c r="T1493"/>
  <c r="U1493"/>
  <c r="T1494"/>
  <c r="U1494"/>
  <c r="T3071"/>
  <c r="U3071"/>
  <c r="T1495"/>
  <c r="U1495"/>
  <c r="T1496"/>
  <c r="U1496"/>
  <c r="T2890"/>
  <c r="U2890"/>
  <c r="T1497"/>
  <c r="U1497"/>
  <c r="T2891"/>
  <c r="U2891"/>
  <c r="T1498"/>
  <c r="U1498"/>
  <c r="T1499"/>
  <c r="U1499"/>
  <c r="T1500"/>
  <c r="U1500"/>
  <c r="T1501"/>
  <c r="U1501"/>
  <c r="T1502"/>
  <c r="U1502"/>
  <c r="T1503"/>
  <c r="U1503"/>
  <c r="T1504"/>
  <c r="U1504"/>
  <c r="T1505"/>
  <c r="U1505"/>
  <c r="T1506"/>
  <c r="U1506"/>
  <c r="T1507"/>
  <c r="U1507"/>
  <c r="T1508"/>
  <c r="U1508"/>
  <c r="T3138"/>
  <c r="U3138"/>
  <c r="T1509"/>
  <c r="U1509"/>
  <c r="T1510"/>
  <c r="U1510"/>
  <c r="T1511"/>
  <c r="U1511"/>
  <c r="T1512"/>
  <c r="U1512"/>
  <c r="T1513"/>
  <c r="U1513"/>
  <c r="T3072"/>
  <c r="U3072"/>
  <c r="T3073"/>
  <c r="U3073"/>
  <c r="T1514"/>
  <c r="U1514"/>
  <c r="T1515"/>
  <c r="U1515"/>
  <c r="T1516"/>
  <c r="U1516"/>
  <c r="T1517"/>
  <c r="U1517"/>
  <c r="T1518"/>
  <c r="U1518"/>
  <c r="T1519"/>
  <c r="U1519"/>
  <c r="T1520"/>
  <c r="U1520"/>
  <c r="T1521"/>
  <c r="U1521"/>
  <c r="T1522"/>
  <c r="U1522"/>
  <c r="T1523"/>
  <c r="U1523"/>
  <c r="T1524"/>
  <c r="U1524"/>
  <c r="T2892"/>
  <c r="U2892"/>
  <c r="T1525"/>
  <c r="U1525"/>
  <c r="T1526"/>
  <c r="U1526"/>
  <c r="T2686"/>
  <c r="U2686"/>
  <c r="T2687"/>
  <c r="U2687"/>
  <c r="T2893"/>
  <c r="U2893"/>
  <c r="T1527"/>
  <c r="U1527"/>
  <c r="T1528"/>
  <c r="U1528"/>
  <c r="T1529"/>
  <c r="U1529"/>
  <c r="T1530"/>
  <c r="U1530"/>
  <c r="T1531"/>
  <c r="U1531"/>
  <c r="T1532"/>
  <c r="U1532"/>
  <c r="T1533"/>
  <c r="U1533"/>
  <c r="T1534"/>
  <c r="U1534"/>
  <c r="T1535"/>
  <c r="U1535"/>
  <c r="T1536"/>
  <c r="U1536"/>
  <c r="T1537"/>
  <c r="U1537"/>
  <c r="T1538"/>
  <c r="U1538"/>
  <c r="T1539"/>
  <c r="U1539"/>
  <c r="T1540"/>
  <c r="U1540"/>
  <c r="T1541"/>
  <c r="U1541"/>
  <c r="T1542"/>
  <c r="U1542"/>
  <c r="T1543"/>
  <c r="U1543"/>
  <c r="T1544"/>
  <c r="U1544"/>
  <c r="T1545"/>
  <c r="U1545"/>
  <c r="T1546"/>
  <c r="U1546"/>
  <c r="T1547"/>
  <c r="U1547"/>
  <c r="T2688"/>
  <c r="U2688"/>
  <c r="T1548"/>
  <c r="U1548"/>
  <c r="T1549"/>
  <c r="U1549"/>
  <c r="T1550"/>
  <c r="U1550"/>
  <c r="T1551"/>
  <c r="U1551"/>
  <c r="T1552"/>
  <c r="U1552"/>
  <c r="T1553"/>
  <c r="U1553"/>
  <c r="T1554"/>
  <c r="U1554"/>
  <c r="T1555"/>
  <c r="U1555"/>
  <c r="T1556"/>
  <c r="U1556"/>
  <c r="T1557"/>
  <c r="U1557"/>
  <c r="T1558"/>
  <c r="U1558"/>
  <c r="T1559"/>
  <c r="U1559"/>
  <c r="T1560"/>
  <c r="U1560"/>
  <c r="T1561"/>
  <c r="U1561"/>
  <c r="T1562"/>
  <c r="U1562"/>
  <c r="T1563"/>
  <c r="U1563"/>
  <c r="T1564"/>
  <c r="U1564"/>
  <c r="T1565"/>
  <c r="U1565"/>
  <c r="T1566"/>
  <c r="U1566"/>
  <c r="T1567"/>
  <c r="U1567"/>
  <c r="T1568"/>
  <c r="U1568"/>
  <c r="T1569"/>
  <c r="U1569"/>
  <c r="T1570"/>
  <c r="U1570"/>
  <c r="T1571"/>
  <c r="U1571"/>
  <c r="T1572"/>
  <c r="U1572"/>
  <c r="T1573"/>
  <c r="U1573"/>
  <c r="T1574"/>
  <c r="U1574"/>
  <c r="T1575"/>
  <c r="U1575"/>
  <c r="T1576"/>
  <c r="U1576"/>
  <c r="T1577"/>
  <c r="U1577"/>
  <c r="T1578"/>
  <c r="U1578"/>
  <c r="T1579"/>
  <c r="U1579"/>
  <c r="T1580"/>
  <c r="U1580"/>
  <c r="T1581"/>
  <c r="U1581"/>
  <c r="T1582"/>
  <c r="U1582"/>
  <c r="T1583"/>
  <c r="U1583"/>
  <c r="T1584"/>
  <c r="U1584"/>
  <c r="T1585"/>
  <c r="U1585"/>
  <c r="T1586"/>
  <c r="U1586"/>
  <c r="T1587"/>
  <c r="U1587"/>
  <c r="T1588"/>
  <c r="U1588"/>
  <c r="T1589"/>
  <c r="U1589"/>
  <c r="T1590"/>
  <c r="U1590"/>
  <c r="T1591"/>
  <c r="U1591"/>
  <c r="T1592"/>
  <c r="U1592"/>
  <c r="T1593"/>
  <c r="U1593"/>
  <c r="T1594"/>
  <c r="U1594"/>
  <c r="T1595"/>
  <c r="U1595"/>
  <c r="T1596"/>
  <c r="U1596"/>
  <c r="T1597"/>
  <c r="U1597"/>
  <c r="T1598"/>
  <c r="U1598"/>
  <c r="T1599"/>
  <c r="U1599"/>
  <c r="T1600"/>
  <c r="U1600"/>
  <c r="T1601"/>
  <c r="U1601"/>
  <c r="T1602"/>
  <c r="U1602"/>
  <c r="T1603"/>
  <c r="U1603"/>
  <c r="T1604"/>
  <c r="U1604"/>
  <c r="T1605"/>
  <c r="U1605"/>
  <c r="T1606"/>
  <c r="U1606"/>
  <c r="T1607"/>
  <c r="U1607"/>
  <c r="T1608"/>
  <c r="U1608"/>
  <c r="T1609"/>
  <c r="U1609"/>
  <c r="T1610"/>
  <c r="U1610"/>
  <c r="T1611"/>
  <c r="U1611"/>
  <c r="T1612"/>
  <c r="U1612"/>
  <c r="T1613"/>
  <c r="U1613"/>
  <c r="T1614"/>
  <c r="U1614"/>
  <c r="T1615"/>
  <c r="U1615"/>
  <c r="T1616"/>
  <c r="U1616"/>
  <c r="T1617"/>
  <c r="U1617"/>
  <c r="T1618"/>
  <c r="U1618"/>
  <c r="T1619"/>
  <c r="U1619"/>
  <c r="T1620"/>
  <c r="U1620"/>
  <c r="T1621"/>
  <c r="U1621"/>
  <c r="T1622"/>
  <c r="U1622"/>
  <c r="T1623"/>
  <c r="U1623"/>
  <c r="T1624"/>
  <c r="U1624"/>
  <c r="T1625"/>
  <c r="U1625"/>
  <c r="T1626"/>
  <c r="U1626"/>
  <c r="T1627"/>
  <c r="U1627"/>
  <c r="T1628"/>
  <c r="U1628"/>
  <c r="T1629"/>
  <c r="U1629"/>
  <c r="T1630"/>
  <c r="U1630"/>
  <c r="T1631"/>
  <c r="U1631"/>
  <c r="T1632"/>
  <c r="U1632"/>
  <c r="T1633"/>
  <c r="U1633"/>
  <c r="T1634"/>
  <c r="U1634"/>
  <c r="T1635"/>
  <c r="U1635"/>
  <c r="T1636"/>
  <c r="U1636"/>
  <c r="T1637"/>
  <c r="U1637"/>
  <c r="T1638"/>
  <c r="U1638"/>
  <c r="T1639"/>
  <c r="U1639"/>
  <c r="T1640"/>
  <c r="U1640"/>
  <c r="T1641"/>
  <c r="U1641"/>
  <c r="T1642"/>
  <c r="U1642"/>
  <c r="T1643"/>
  <c r="U1643"/>
  <c r="T1644"/>
  <c r="U1644"/>
  <c r="T1645"/>
  <c r="U1645"/>
  <c r="T1646"/>
  <c r="U1646"/>
  <c r="T1647"/>
  <c r="U1647"/>
  <c r="T1648"/>
  <c r="U1648"/>
  <c r="T1649"/>
  <c r="U1649"/>
  <c r="T1650"/>
  <c r="U1650"/>
  <c r="T1651"/>
  <c r="U1651"/>
  <c r="T1652"/>
  <c r="U1652"/>
  <c r="T1653"/>
  <c r="U1653"/>
  <c r="T1654"/>
  <c r="U1654"/>
  <c r="T1655"/>
  <c r="U1655"/>
  <c r="T1656"/>
  <c r="U1656"/>
  <c r="T1657"/>
  <c r="U1657"/>
  <c r="T1658"/>
  <c r="U1658"/>
  <c r="T1659"/>
  <c r="U1659"/>
  <c r="T1660"/>
  <c r="U1660"/>
  <c r="T1661"/>
  <c r="U1661"/>
  <c r="T1662"/>
  <c r="U1662"/>
  <c r="T1663"/>
  <c r="U1663"/>
  <c r="T1664"/>
  <c r="U1664"/>
  <c r="T1665"/>
  <c r="U1665"/>
  <c r="T1666"/>
  <c r="U1666"/>
  <c r="T1667"/>
  <c r="U1667"/>
  <c r="T1668"/>
  <c r="U1668"/>
  <c r="T1669"/>
  <c r="U1669"/>
  <c r="T1670"/>
  <c r="U1670"/>
  <c r="T1671"/>
  <c r="U1671"/>
  <c r="T1672"/>
  <c r="U1672"/>
  <c r="T1673"/>
  <c r="U1673"/>
  <c r="T1674"/>
  <c r="U1674"/>
  <c r="T1675"/>
  <c r="U1675"/>
  <c r="T1676"/>
  <c r="U1676"/>
  <c r="T1677"/>
  <c r="U1677"/>
  <c r="T1678"/>
  <c r="U1678"/>
  <c r="T1679"/>
  <c r="U1679"/>
  <c r="T1680"/>
  <c r="U1680"/>
  <c r="T1681"/>
  <c r="U1681"/>
  <c r="T1682"/>
  <c r="U1682"/>
  <c r="T1683"/>
  <c r="U1683"/>
  <c r="T1684"/>
  <c r="U1684"/>
  <c r="T1685"/>
  <c r="U1685"/>
  <c r="T1686"/>
  <c r="U1686"/>
  <c r="T1687"/>
  <c r="U1687"/>
  <c r="T1688"/>
  <c r="U1688"/>
  <c r="T1689"/>
  <c r="U1689"/>
  <c r="T1690"/>
  <c r="U1690"/>
  <c r="T1691"/>
  <c r="U1691"/>
  <c r="T1692"/>
  <c r="U1692"/>
  <c r="T1693"/>
  <c r="U1693"/>
  <c r="T1694"/>
  <c r="U1694"/>
  <c r="T1695"/>
  <c r="U1695"/>
  <c r="T1696"/>
  <c r="U1696"/>
  <c r="T1697"/>
  <c r="U1697"/>
  <c r="T1698"/>
  <c r="U1698"/>
  <c r="T1699"/>
  <c r="U1699"/>
  <c r="T1700"/>
  <c r="U1700"/>
  <c r="T1701"/>
  <c r="U1701"/>
  <c r="T1702"/>
  <c r="U1702"/>
  <c r="T1703"/>
  <c r="U1703"/>
  <c r="T1704"/>
  <c r="U1704"/>
  <c r="T1705"/>
  <c r="U1705"/>
  <c r="T1706"/>
  <c r="U1706"/>
  <c r="T1707"/>
  <c r="U1707"/>
  <c r="T1708"/>
  <c r="U1708"/>
  <c r="T1709"/>
  <c r="U1709"/>
  <c r="T1710"/>
  <c r="U1710"/>
  <c r="T1711"/>
  <c r="U1711"/>
  <c r="T1712"/>
  <c r="U1712"/>
  <c r="T1713"/>
  <c r="U1713"/>
  <c r="T1714"/>
  <c r="U1714"/>
  <c r="T1715"/>
  <c r="U1715"/>
  <c r="T1716"/>
  <c r="U1716"/>
  <c r="T1717"/>
  <c r="U1717"/>
  <c r="T1718"/>
  <c r="U1718"/>
  <c r="T1719"/>
  <c r="U1719"/>
  <c r="T1720"/>
  <c r="U1720"/>
  <c r="T1721"/>
  <c r="U1721"/>
  <c r="T1722"/>
  <c r="U1722"/>
  <c r="T1723"/>
  <c r="U1723"/>
  <c r="T1724"/>
  <c r="U1724"/>
  <c r="T1725"/>
  <c r="U1725"/>
  <c r="T1726"/>
  <c r="U1726"/>
  <c r="T1727"/>
  <c r="U1727"/>
  <c r="T1728"/>
  <c r="U1728"/>
  <c r="T1729"/>
  <c r="U1729"/>
  <c r="T1730"/>
  <c r="U1730"/>
  <c r="T1731"/>
  <c r="U1731"/>
  <c r="T1732"/>
  <c r="U1732"/>
  <c r="T1733"/>
  <c r="U1733"/>
  <c r="T1734"/>
  <c r="U1734"/>
  <c r="T1735"/>
  <c r="U1735"/>
  <c r="T1736"/>
  <c r="U1736"/>
  <c r="T1737"/>
  <c r="U1737"/>
  <c r="T1738"/>
  <c r="U1738"/>
  <c r="T1739"/>
  <c r="U1739"/>
  <c r="T1740"/>
  <c r="U1740"/>
  <c r="T1741"/>
  <c r="U1741"/>
  <c r="T1742"/>
  <c r="U1742"/>
  <c r="T1743"/>
  <c r="U1743"/>
  <c r="T1744"/>
  <c r="U1744"/>
  <c r="T1745"/>
  <c r="U1745"/>
  <c r="T1746"/>
  <c r="U1746"/>
  <c r="T1747"/>
  <c r="U1747"/>
  <c r="T1748"/>
  <c r="U1748"/>
  <c r="T1749"/>
  <c r="U1749"/>
  <c r="T1750"/>
  <c r="U1750"/>
  <c r="T1751"/>
  <c r="U1751"/>
  <c r="T1752"/>
  <c r="U1752"/>
  <c r="T1753"/>
  <c r="U1753"/>
  <c r="T1754"/>
  <c r="U1754"/>
  <c r="T1755"/>
  <c r="U1755"/>
  <c r="T1756"/>
  <c r="U1756"/>
  <c r="T1757"/>
  <c r="U1757"/>
  <c r="T1758"/>
  <c r="U1758"/>
  <c r="T1759"/>
  <c r="U1759"/>
  <c r="T1760"/>
  <c r="U1760"/>
  <c r="T1761"/>
  <c r="U1761"/>
  <c r="T1762"/>
  <c r="U1762"/>
  <c r="T1763"/>
  <c r="U1763"/>
  <c r="T1764"/>
  <c r="U1764"/>
  <c r="T1765"/>
  <c r="U1765"/>
  <c r="T1766"/>
  <c r="U1766"/>
  <c r="T1767"/>
  <c r="U1767"/>
  <c r="T1768"/>
  <c r="U1768"/>
  <c r="T1769"/>
  <c r="U1769"/>
  <c r="T1770"/>
  <c r="U1770"/>
  <c r="T1771"/>
  <c r="U1771"/>
  <c r="T1772"/>
  <c r="U1772"/>
  <c r="T1773"/>
  <c r="U1773"/>
  <c r="T1774"/>
  <c r="U1774"/>
  <c r="T1775"/>
  <c r="U1775"/>
  <c r="T1776"/>
  <c r="U1776"/>
  <c r="T1777"/>
  <c r="U1777"/>
  <c r="T1778"/>
  <c r="U1778"/>
  <c r="T1779"/>
  <c r="U1779"/>
  <c r="T1780"/>
  <c r="U1780"/>
  <c r="T1781"/>
  <c r="U1781"/>
  <c r="T1782"/>
  <c r="U1782"/>
  <c r="T1783"/>
  <c r="U1783"/>
  <c r="T1784"/>
  <c r="U1784"/>
  <c r="T1785"/>
  <c r="U1785"/>
  <c r="T1786"/>
  <c r="U1786"/>
  <c r="T1787"/>
  <c r="U1787"/>
  <c r="T1788"/>
  <c r="U1788"/>
  <c r="U2839"/>
  <c r="T2839"/>
  <c r="U2275"/>
  <c r="T2275"/>
  <c r="U2274"/>
  <c r="T2274"/>
  <c r="U2838"/>
  <c r="T2838"/>
  <c r="U2837"/>
  <c r="T2837"/>
  <c r="U2669"/>
  <c r="T2669"/>
  <c r="U2836"/>
  <c r="T2836"/>
  <c r="U2835"/>
  <c r="T2835"/>
  <c r="U2273"/>
  <c r="T2273"/>
  <c r="U2272"/>
  <c r="T2272"/>
  <c r="U2271"/>
  <c r="T2271"/>
  <c r="U2270"/>
  <c r="T2270"/>
  <c r="U2269"/>
  <c r="T2269"/>
  <c r="U2268"/>
  <c r="T2268"/>
  <c r="U2970"/>
  <c r="T2970"/>
  <c r="U2834"/>
  <c r="T2834"/>
  <c r="U2833"/>
  <c r="T2833"/>
  <c r="U2832"/>
  <c r="T2832"/>
  <c r="U2831"/>
  <c r="T2831"/>
  <c r="U2830"/>
  <c r="T2830"/>
  <c r="U2829"/>
  <c r="T2829"/>
  <c r="U2828"/>
  <c r="T2828"/>
  <c r="U2827"/>
  <c r="T2827"/>
  <c r="U2969"/>
  <c r="T2969"/>
  <c r="U2826"/>
  <c r="T2826"/>
  <c r="U2825"/>
  <c r="T2825"/>
  <c r="U2824"/>
  <c r="T2824"/>
  <c r="U2823"/>
  <c r="T2823"/>
  <c r="U2267"/>
  <c r="T2267"/>
  <c r="U2266"/>
  <c r="T2266"/>
  <c r="U2265"/>
  <c r="T2265"/>
  <c r="U2668"/>
  <c r="T2668"/>
  <c r="U2968"/>
  <c r="T2968"/>
  <c r="U2967"/>
  <c r="T2967"/>
  <c r="U2822"/>
  <c r="T2822"/>
  <c r="U2821"/>
  <c r="T2821"/>
  <c r="U2820"/>
  <c r="T2820"/>
  <c r="U2819"/>
  <c r="T2819"/>
  <c r="U2627"/>
  <c r="T2627"/>
  <c r="U2966"/>
  <c r="T2966"/>
  <c r="U2965"/>
  <c r="T2965"/>
  <c r="U2818"/>
  <c r="T2818"/>
  <c r="U2264"/>
  <c r="T2264"/>
  <c r="U2263"/>
  <c r="T2263"/>
  <c r="U2262"/>
  <c r="T2262"/>
  <c r="U2261"/>
  <c r="T2261"/>
  <c r="U2260"/>
  <c r="T2260"/>
  <c r="U2259"/>
  <c r="T2259"/>
  <c r="U2817"/>
  <c r="T2817"/>
  <c r="U2816"/>
  <c r="T2816"/>
  <c r="U2964"/>
  <c r="T2964"/>
  <c r="U2963"/>
  <c r="T2963"/>
  <c r="U2815"/>
  <c r="T2815"/>
  <c r="U2814"/>
  <c r="T2814"/>
  <c r="U2813"/>
  <c r="T2813"/>
  <c r="U2812"/>
  <c r="T2812"/>
  <c r="U2258"/>
  <c r="T2258"/>
  <c r="U2257"/>
  <c r="T2257"/>
  <c r="U2256"/>
  <c r="T2256"/>
  <c r="U2962"/>
  <c r="T2962"/>
  <c r="U2255"/>
  <c r="T2255"/>
  <c r="U2961"/>
  <c r="T2961"/>
  <c r="U2811"/>
  <c r="T2811"/>
  <c r="U2810"/>
  <c r="T2810"/>
  <c r="U2960"/>
  <c r="T2960"/>
  <c r="U2959"/>
  <c r="T2959"/>
  <c r="U2958"/>
  <c r="T2958"/>
  <c r="U2957"/>
  <c r="T2957"/>
  <c r="U2254"/>
  <c r="T2254"/>
  <c r="U2253"/>
  <c r="T2253"/>
  <c r="U2252"/>
  <c r="T2252"/>
  <c r="U2251"/>
  <c r="T2251"/>
  <c r="U2250"/>
  <c r="T2250"/>
  <c r="U2249"/>
  <c r="T2249"/>
  <c r="U2248"/>
  <c r="T2248"/>
  <c r="U2247"/>
  <c r="T2247"/>
  <c r="U2246"/>
  <c r="T2246"/>
  <c r="U2245"/>
  <c r="T2245"/>
  <c r="U2244"/>
  <c r="T2244"/>
  <c r="U2243"/>
  <c r="T2243"/>
  <c r="U2242"/>
  <c r="T2242"/>
  <c r="U2241"/>
  <c r="T2241"/>
  <c r="U2240"/>
  <c r="T2240"/>
  <c r="U2239"/>
  <c r="T2239"/>
  <c r="U2238"/>
  <c r="T2238"/>
  <c r="U2956"/>
  <c r="T2956"/>
  <c r="U2955"/>
  <c r="T2955"/>
  <c r="U2809"/>
  <c r="T2809"/>
  <c r="U2808"/>
  <c r="T2808"/>
  <c r="U2667"/>
  <c r="T2667"/>
  <c r="U2954"/>
  <c r="T2954"/>
  <c r="U2953"/>
  <c r="T2953"/>
  <c r="U2237"/>
  <c r="T2237"/>
  <c r="U2236"/>
  <c r="T2236"/>
  <c r="U2235"/>
  <c r="T2235"/>
  <c r="U2234"/>
  <c r="T2234"/>
  <c r="U2233"/>
  <c r="T2233"/>
  <c r="U2232"/>
  <c r="T2232"/>
  <c r="U2231"/>
  <c r="T2231"/>
  <c r="U2230"/>
  <c r="T2230"/>
  <c r="U2229"/>
  <c r="T2229"/>
  <c r="U2807"/>
  <c r="T2807"/>
  <c r="U2228"/>
  <c r="T2228"/>
  <c r="U2952"/>
  <c r="T2952"/>
  <c r="U2806"/>
  <c r="T2806"/>
  <c r="U2227"/>
  <c r="T2227"/>
  <c r="U2226"/>
  <c r="T2226"/>
  <c r="U2225"/>
  <c r="T2225"/>
  <c r="U2224"/>
  <c r="T2224"/>
  <c r="U2223"/>
  <c r="T2223"/>
  <c r="U2222"/>
  <c r="T2222"/>
  <c r="U2805"/>
  <c r="T2805"/>
  <c r="U2804"/>
  <c r="T2804"/>
  <c r="U2221"/>
  <c r="T2221"/>
  <c r="U2220"/>
  <c r="T2220"/>
  <c r="U2219"/>
  <c r="T2219"/>
  <c r="U2218"/>
  <c r="T2218"/>
  <c r="U2217"/>
  <c r="T2217"/>
  <c r="U1031"/>
  <c r="T1031"/>
  <c r="U1030"/>
  <c r="T1030"/>
  <c r="U1029"/>
  <c r="T1029"/>
  <c r="U1028"/>
  <c r="T1028"/>
  <c r="U1027"/>
  <c r="T1027"/>
  <c r="U1026"/>
  <c r="T1026"/>
  <c r="U1025"/>
  <c r="T1025"/>
  <c r="U1024"/>
  <c r="T1024"/>
  <c r="U1023"/>
  <c r="T1023"/>
  <c r="U1022"/>
  <c r="T1022"/>
  <c r="U1021"/>
  <c r="T1021"/>
  <c r="U1020"/>
  <c r="T1020"/>
  <c r="U1019"/>
  <c r="T1019"/>
  <c r="U1018"/>
  <c r="T1018"/>
  <c r="U1017"/>
  <c r="T1017"/>
  <c r="U1016"/>
  <c r="T1016"/>
  <c r="U1015"/>
  <c r="T1015"/>
  <c r="U1014"/>
  <c r="T1014"/>
  <c r="U1013"/>
  <c r="T1013"/>
  <c r="U1012"/>
  <c r="T1012"/>
  <c r="U1011"/>
  <c r="T1011"/>
  <c r="U1010"/>
  <c r="T1010"/>
  <c r="U1009"/>
  <c r="T1009"/>
  <c r="U1008"/>
  <c r="T1008"/>
  <c r="U1007"/>
  <c r="T1007"/>
  <c r="U1006"/>
  <c r="T1006"/>
  <c r="U1005"/>
  <c r="T1005"/>
  <c r="U1004"/>
  <c r="T1004"/>
  <c r="U1003"/>
  <c r="T1003"/>
  <c r="U1002"/>
  <c r="T1002"/>
  <c r="U1001"/>
  <c r="T1001"/>
  <c r="U1000"/>
  <c r="T1000"/>
  <c r="U999"/>
  <c r="T999"/>
  <c r="U998"/>
  <c r="T998"/>
  <c r="U997"/>
  <c r="T997"/>
  <c r="U996"/>
  <c r="T996"/>
  <c r="U995"/>
  <c r="T995"/>
  <c r="U994"/>
  <c r="T994"/>
  <c r="U993"/>
  <c r="T993"/>
  <c r="U992"/>
  <c r="T992"/>
  <c r="U991"/>
  <c r="T991"/>
  <c r="U990"/>
  <c r="T990"/>
  <c r="U989"/>
  <c r="T989"/>
  <c r="U988"/>
  <c r="T988"/>
  <c r="U987"/>
  <c r="T987"/>
  <c r="U986"/>
  <c r="T986"/>
  <c r="U985"/>
  <c r="T985"/>
  <c r="U984"/>
  <c r="T984"/>
  <c r="U983"/>
  <c r="T983"/>
  <c r="U982"/>
  <c r="T982"/>
  <c r="U981"/>
  <c r="T981"/>
  <c r="U980"/>
  <c r="T980"/>
  <c r="U979"/>
  <c r="T979"/>
  <c r="U978"/>
  <c r="T978"/>
  <c r="U977"/>
  <c r="T977"/>
  <c r="U976"/>
  <c r="T976"/>
  <c r="U975"/>
  <c r="T975"/>
  <c r="U974"/>
  <c r="T974"/>
  <c r="U973"/>
  <c r="T973"/>
  <c r="U972"/>
  <c r="T972"/>
  <c r="U971"/>
  <c r="T971"/>
  <c r="U970"/>
  <c r="T970"/>
  <c r="U969"/>
  <c r="T969"/>
  <c r="U968"/>
  <c r="T968"/>
  <c r="U967"/>
  <c r="T967"/>
  <c r="U966"/>
  <c r="T966"/>
  <c r="U965"/>
  <c r="T965"/>
  <c r="U964"/>
  <c r="T964"/>
  <c r="U963"/>
  <c r="T963"/>
  <c r="U962"/>
  <c r="T962"/>
  <c r="U961"/>
  <c r="T961"/>
  <c r="U960"/>
  <c r="T960"/>
  <c r="U959"/>
  <c r="T959"/>
  <c r="U958"/>
  <c r="T958"/>
  <c r="U957"/>
  <c r="T957"/>
  <c r="U956"/>
  <c r="T956"/>
  <c r="U955"/>
  <c r="T955"/>
  <c r="U954"/>
  <c r="T954"/>
  <c r="U953"/>
  <c r="T953"/>
  <c r="U952"/>
  <c r="T952"/>
  <c r="U951"/>
  <c r="T951"/>
  <c r="U950"/>
  <c r="T950"/>
  <c r="U949"/>
  <c r="T949"/>
  <c r="U948"/>
  <c r="T948"/>
  <c r="U947"/>
  <c r="T947"/>
  <c r="U946"/>
  <c r="T946"/>
  <c r="U945"/>
  <c r="T945"/>
  <c r="U944"/>
  <c r="T944"/>
  <c r="U943"/>
  <c r="T943"/>
  <c r="U942"/>
  <c r="T942"/>
  <c r="U941"/>
  <c r="T941"/>
  <c r="U940"/>
  <c r="T940"/>
  <c r="U939"/>
  <c r="T939"/>
  <c r="U938"/>
  <c r="T938"/>
  <c r="U937"/>
  <c r="T937"/>
  <c r="U936"/>
  <c r="T936"/>
  <c r="U935"/>
  <c r="T935"/>
  <c r="U934"/>
  <c r="T934"/>
  <c r="U933"/>
  <c r="T933"/>
  <c r="U932"/>
  <c r="T932"/>
  <c r="U931"/>
  <c r="T931"/>
  <c r="U930"/>
  <c r="T930"/>
  <c r="U929"/>
  <c r="T929"/>
  <c r="U928"/>
  <c r="T928"/>
  <c r="U927"/>
  <c r="T927"/>
  <c r="U926"/>
  <c r="T926"/>
  <c r="U925"/>
  <c r="T925"/>
  <c r="U924"/>
  <c r="T924"/>
  <c r="U923"/>
  <c r="T923"/>
  <c r="U922"/>
  <c r="T922"/>
  <c r="U921"/>
  <c r="T921"/>
  <c r="U920"/>
  <c r="T920"/>
  <c r="U919"/>
  <c r="T919"/>
  <c r="U918"/>
  <c r="T918"/>
  <c r="U917"/>
  <c r="T917"/>
  <c r="U916"/>
  <c r="T916"/>
  <c r="U915"/>
  <c r="T915"/>
  <c r="U914"/>
  <c r="T914"/>
  <c r="U913"/>
  <c r="T913"/>
  <c r="U912"/>
  <c r="T912"/>
  <c r="U911"/>
  <c r="T911"/>
  <c r="U910"/>
  <c r="T910"/>
  <c r="U909"/>
  <c r="T909"/>
  <c r="U908"/>
  <c r="T908"/>
  <c r="U907"/>
  <c r="T907"/>
  <c r="U906"/>
  <c r="T906"/>
  <c r="U905"/>
  <c r="T905"/>
  <c r="U904"/>
  <c r="T904"/>
  <c r="U903"/>
  <c r="T903"/>
  <c r="U902"/>
  <c r="T902"/>
  <c r="U901"/>
  <c r="T901"/>
  <c r="U900"/>
  <c r="T900"/>
  <c r="U899"/>
  <c r="T899"/>
  <c r="U898"/>
  <c r="T898"/>
  <c r="U897"/>
  <c r="T897"/>
  <c r="U896"/>
  <c r="T896"/>
  <c r="U895"/>
  <c r="T895"/>
  <c r="U894"/>
  <c r="T894"/>
  <c r="U893"/>
  <c r="T893"/>
  <c r="U892"/>
  <c r="T892"/>
  <c r="U891"/>
  <c r="T891"/>
  <c r="U890"/>
  <c r="T890"/>
  <c r="U889"/>
  <c r="T889"/>
  <c r="U888"/>
  <c r="T888"/>
  <c r="U887"/>
  <c r="T887"/>
  <c r="U886"/>
  <c r="T886"/>
  <c r="U885"/>
  <c r="T885"/>
  <c r="U884"/>
  <c r="T884"/>
  <c r="U883"/>
  <c r="T883"/>
  <c r="U882"/>
  <c r="T882"/>
  <c r="U881"/>
  <c r="T881"/>
  <c r="U880"/>
  <c r="T880"/>
  <c r="U879"/>
  <c r="T879"/>
  <c r="U878"/>
  <c r="T878"/>
  <c r="U877"/>
  <c r="T877"/>
  <c r="U876"/>
  <c r="T876"/>
  <c r="U875"/>
  <c r="T875"/>
  <c r="U874"/>
  <c r="T874"/>
  <c r="U873"/>
  <c r="T873"/>
  <c r="U872"/>
  <c r="T872"/>
  <c r="U871"/>
  <c r="T871"/>
  <c r="U870"/>
  <c r="T870"/>
  <c r="U869"/>
  <c r="T869"/>
  <c r="U868"/>
  <c r="T868"/>
  <c r="U867"/>
  <c r="T867"/>
  <c r="U866"/>
  <c r="T866"/>
  <c r="U865"/>
  <c r="T865"/>
  <c r="U864"/>
  <c r="T864"/>
  <c r="U863"/>
  <c r="T863"/>
  <c r="U862"/>
  <c r="T862"/>
  <c r="U861"/>
  <c r="T861"/>
  <c r="U860"/>
  <c r="T860"/>
  <c r="U859"/>
  <c r="T859"/>
  <c r="U858"/>
  <c r="T858"/>
  <c r="U857"/>
  <c r="T857"/>
  <c r="U856"/>
  <c r="T856"/>
  <c r="U855"/>
  <c r="T855"/>
  <c r="U854"/>
  <c r="T854"/>
  <c r="U853"/>
  <c r="T853"/>
  <c r="U852"/>
  <c r="T852"/>
  <c r="U851"/>
  <c r="T851"/>
  <c r="U850"/>
  <c r="T850"/>
  <c r="U849"/>
  <c r="T849"/>
  <c r="U848"/>
  <c r="T848"/>
  <c r="U847"/>
  <c r="T847"/>
  <c r="U846"/>
  <c r="T846"/>
  <c r="U845"/>
  <c r="T845"/>
  <c r="U844"/>
  <c r="T844"/>
  <c r="U843"/>
  <c r="T843"/>
  <c r="U842"/>
  <c r="T842"/>
  <c r="U841"/>
  <c r="T841"/>
  <c r="U840"/>
  <c r="T840"/>
  <c r="U839"/>
  <c r="T839"/>
  <c r="U838"/>
  <c r="T838"/>
  <c r="U837"/>
  <c r="T837"/>
  <c r="U836"/>
  <c r="T836"/>
  <c r="U835"/>
  <c r="T835"/>
  <c r="U834"/>
  <c r="T834"/>
  <c r="U833"/>
  <c r="T833"/>
  <c r="U832"/>
  <c r="T832"/>
  <c r="U831"/>
  <c r="T831"/>
  <c r="U830"/>
  <c r="T830"/>
  <c r="U829"/>
  <c r="T829"/>
  <c r="U828"/>
  <c r="T828"/>
  <c r="U827"/>
  <c r="T827"/>
  <c r="U826"/>
  <c r="T826"/>
  <c r="U825"/>
  <c r="T825"/>
  <c r="U824"/>
  <c r="T824"/>
  <c r="U823"/>
  <c r="T823"/>
  <c r="U822"/>
  <c r="T822"/>
  <c r="U821"/>
  <c r="T821"/>
  <c r="U820"/>
  <c r="T820"/>
  <c r="U819"/>
  <c r="T819"/>
  <c r="U818"/>
  <c r="T818"/>
  <c r="U817"/>
  <c r="T817"/>
  <c r="U2803"/>
  <c r="T2803"/>
  <c r="U3130"/>
  <c r="T3130"/>
  <c r="U2951"/>
  <c r="T2951"/>
  <c r="U2950"/>
  <c r="T2950"/>
  <c r="U2949"/>
  <c r="T2949"/>
  <c r="U2948"/>
  <c r="T2948"/>
  <c r="U2947"/>
  <c r="T2947"/>
  <c r="U2946"/>
  <c r="T2946"/>
  <c r="U2945"/>
  <c r="T2945"/>
  <c r="U2802"/>
  <c r="T2802"/>
  <c r="U2801"/>
  <c r="T2801"/>
  <c r="U2800"/>
  <c r="T2800"/>
  <c r="U2666"/>
  <c r="T2666"/>
  <c r="U2626"/>
  <c r="T2626"/>
  <c r="U2216"/>
  <c r="T2216"/>
  <c r="U2215"/>
  <c r="T2215"/>
  <c r="U2944"/>
  <c r="T2944"/>
  <c r="U2943"/>
  <c r="T2943"/>
  <c r="U2942"/>
  <c r="T2942"/>
  <c r="U2799"/>
  <c r="T2799"/>
  <c r="U2798"/>
  <c r="T2798"/>
  <c r="U2214"/>
  <c r="T2214"/>
  <c r="U2213"/>
  <c r="T2213"/>
  <c r="U2634"/>
  <c r="T2634"/>
  <c r="U2633"/>
  <c r="T2633"/>
  <c r="U3095"/>
  <c r="T3095"/>
  <c r="U3094"/>
  <c r="T3094"/>
  <c r="U3093"/>
  <c r="T3093"/>
  <c r="U2797"/>
  <c r="T2797"/>
  <c r="U2796"/>
  <c r="T2796"/>
  <c r="U2605"/>
  <c r="T2605"/>
  <c r="U2795"/>
  <c r="T2795"/>
  <c r="U2794"/>
  <c r="T2794"/>
  <c r="U2793"/>
  <c r="T2793"/>
  <c r="U2792"/>
  <c r="T2792"/>
  <c r="U2791"/>
  <c r="T2791"/>
  <c r="U2790"/>
  <c r="T2790"/>
  <c r="U2789"/>
  <c r="T2789"/>
  <c r="U2604"/>
  <c r="T2604"/>
  <c r="U2212"/>
  <c r="T2212"/>
  <c r="U2211"/>
  <c r="T2211"/>
  <c r="U2210"/>
  <c r="T2210"/>
  <c r="U2209"/>
  <c r="T2209"/>
  <c r="U2208"/>
  <c r="T2208"/>
  <c r="U2207"/>
  <c r="T2207"/>
  <c r="U2206"/>
  <c r="T2206"/>
  <c r="U2205"/>
  <c r="T2205"/>
  <c r="U3129"/>
  <c r="T3129"/>
  <c r="U3128"/>
  <c r="T3128"/>
  <c r="U3127"/>
  <c r="T3127"/>
  <c r="U2788"/>
  <c r="T2788"/>
  <c r="U3126"/>
  <c r="T3126"/>
  <c r="U3125"/>
  <c r="T3125"/>
  <c r="U3092"/>
  <c r="T3092"/>
  <c r="U2204"/>
  <c r="T2204"/>
  <c r="U2203"/>
  <c r="T2203"/>
  <c r="U3124"/>
  <c r="T3124"/>
  <c r="U3123"/>
  <c r="T3123"/>
  <c r="U3122"/>
  <c r="T3122"/>
  <c r="U3082"/>
  <c r="T3082"/>
  <c r="U3081"/>
  <c r="T3081"/>
  <c r="U3075"/>
  <c r="T3075"/>
  <c r="U3091"/>
  <c r="T3091"/>
  <c r="U2787"/>
  <c r="T2787"/>
  <c r="U3080"/>
  <c r="T3080"/>
  <c r="U2202"/>
  <c r="T2202"/>
  <c r="U2201"/>
  <c r="T2201"/>
  <c r="U2786"/>
  <c r="T2786"/>
  <c r="U2785"/>
  <c r="T2785"/>
  <c r="U2784"/>
  <c r="T2784"/>
  <c r="U2783"/>
  <c r="T2783"/>
  <c r="U2782"/>
  <c r="T2782"/>
  <c r="U2781"/>
  <c r="T2781"/>
  <c r="U2780"/>
  <c r="T2780"/>
  <c r="U2779"/>
  <c r="T2779"/>
  <c r="U2778"/>
  <c r="T2778"/>
  <c r="U2777"/>
  <c r="T2777"/>
  <c r="U2200"/>
  <c r="T2200"/>
  <c r="U2199"/>
  <c r="T2199"/>
  <c r="U2198"/>
  <c r="T2198"/>
  <c r="U2197"/>
  <c r="T2197"/>
  <c r="U2196"/>
  <c r="T2196"/>
  <c r="U2195"/>
  <c r="T2195"/>
  <c r="U2941"/>
  <c r="T2941"/>
  <c r="U2940"/>
  <c r="T2940"/>
  <c r="U2194"/>
  <c r="T2194"/>
  <c r="U2193"/>
  <c r="T2193"/>
  <c r="U2192"/>
  <c r="T2192"/>
  <c r="U2191"/>
  <c r="T2191"/>
  <c r="U2190"/>
  <c r="T2190"/>
  <c r="U2189"/>
  <c r="T2189"/>
  <c r="U2188"/>
  <c r="T2188"/>
  <c r="U2187"/>
  <c r="T2187"/>
  <c r="U2939"/>
  <c r="T2939"/>
  <c r="U2938"/>
  <c r="T2938"/>
  <c r="U2937"/>
  <c r="T2937"/>
  <c r="U2936"/>
  <c r="T2936"/>
  <c r="U2625"/>
  <c r="T2625"/>
  <c r="U2624"/>
  <c r="T2624"/>
  <c r="U2186"/>
  <c r="T2186"/>
  <c r="U2185"/>
  <c r="T2185"/>
  <c r="U2184"/>
  <c r="T2184"/>
  <c r="U2183"/>
  <c r="T2183"/>
  <c r="U2182"/>
  <c r="T2182"/>
  <c r="U2181"/>
  <c r="T2181"/>
  <c r="U2180"/>
  <c r="T2180"/>
  <c r="U3121"/>
  <c r="T3121"/>
  <c r="U2935"/>
  <c r="T2935"/>
  <c r="U3079"/>
  <c r="T3079"/>
  <c r="U3120"/>
  <c r="T3120"/>
  <c r="U3119"/>
  <c r="T3119"/>
  <c r="U3118"/>
  <c r="T3118"/>
  <c r="U3117"/>
  <c r="T3117"/>
  <c r="U3116"/>
  <c r="T3116"/>
  <c r="U2776"/>
  <c r="T2776"/>
  <c r="U2775"/>
  <c r="T2775"/>
  <c r="U2179"/>
  <c r="T2179"/>
  <c r="U2178"/>
  <c r="T2178"/>
  <c r="U2177"/>
  <c r="T2177"/>
  <c r="U2176"/>
  <c r="T2176"/>
  <c r="U3139"/>
  <c r="T3139"/>
  <c r="U2774"/>
  <c r="T2774"/>
  <c r="U2773"/>
  <c r="T2773"/>
  <c r="U2175"/>
  <c r="T2175"/>
  <c r="U2934"/>
  <c r="T2934"/>
  <c r="U2772"/>
  <c r="T2772"/>
  <c r="U2771"/>
  <c r="T2771"/>
  <c r="U2770"/>
  <c r="T2770"/>
  <c r="U2933"/>
  <c r="T2933"/>
  <c r="U2769"/>
  <c r="T2769"/>
  <c r="U2768"/>
  <c r="T2768"/>
  <c r="U2767"/>
  <c r="T2767"/>
  <c r="U2766"/>
  <c r="T2766"/>
  <c r="U2765"/>
  <c r="T2765"/>
  <c r="U2764"/>
  <c r="T2764"/>
  <c r="U2763"/>
  <c r="T2763"/>
  <c r="U2762"/>
  <c r="T2762"/>
  <c r="U2761"/>
  <c r="T2761"/>
  <c r="U2760"/>
  <c r="T2760"/>
  <c r="U2759"/>
  <c r="T2759"/>
  <c r="U2758"/>
  <c r="T2758"/>
  <c r="U2757"/>
  <c r="T2757"/>
  <c r="U2665"/>
  <c r="T2665"/>
  <c r="U2174"/>
  <c r="T2174"/>
  <c r="U2756"/>
  <c r="T2756"/>
  <c r="U2755"/>
  <c r="T2755"/>
  <c r="U2754"/>
  <c r="T2754"/>
  <c r="U2623"/>
  <c r="T2623"/>
  <c r="U2173"/>
  <c r="T2173"/>
  <c r="U2172"/>
  <c r="T2172"/>
  <c r="U2171"/>
  <c r="T2171"/>
  <c r="U2635"/>
  <c r="T2635"/>
  <c r="U2170"/>
  <c r="T2170"/>
  <c r="U2169"/>
  <c r="T2169"/>
  <c r="U2168"/>
  <c r="T2168"/>
  <c r="U2167"/>
  <c r="T2167"/>
  <c r="U2166"/>
  <c r="T2166"/>
  <c r="U2165"/>
  <c r="T2165"/>
  <c r="U2932"/>
  <c r="T2932"/>
  <c r="U2164"/>
  <c r="T2164"/>
  <c r="U2163"/>
  <c r="T2163"/>
  <c r="U2162"/>
  <c r="T2162"/>
  <c r="U2161"/>
  <c r="T2161"/>
  <c r="U2160"/>
  <c r="T2160"/>
  <c r="U2159"/>
  <c r="T2159"/>
  <c r="U2158"/>
  <c r="T2158"/>
  <c r="U2157"/>
  <c r="T2157"/>
  <c r="U2156"/>
  <c r="T2156"/>
  <c r="U2155"/>
  <c r="T2155"/>
  <c r="U2154"/>
  <c r="T2154"/>
  <c r="U2153"/>
  <c r="T2153"/>
  <c r="U2152"/>
  <c r="T2152"/>
  <c r="U2753"/>
  <c r="T2753"/>
  <c r="U2664"/>
  <c r="T2664"/>
  <c r="U2151"/>
  <c r="T2151"/>
  <c r="U2150"/>
  <c r="T2150"/>
  <c r="U2149"/>
  <c r="T2149"/>
  <c r="U2148"/>
  <c r="T2148"/>
  <c r="U2147"/>
  <c r="T2147"/>
  <c r="U2146"/>
  <c r="T2146"/>
  <c r="U2145"/>
  <c r="T2145"/>
  <c r="U2144"/>
  <c r="T2144"/>
  <c r="U2143"/>
  <c r="T2143"/>
  <c r="U2142"/>
  <c r="T2142"/>
  <c r="U2752"/>
  <c r="T2752"/>
  <c r="U2931"/>
  <c r="T2931"/>
  <c r="U2751"/>
  <c r="T2751"/>
  <c r="U2750"/>
  <c r="T2750"/>
  <c r="U2663"/>
  <c r="T2663"/>
  <c r="U2930"/>
  <c r="T2930"/>
  <c r="U2141"/>
  <c r="T2141"/>
  <c r="U2140"/>
  <c r="T2140"/>
  <c r="U2139"/>
  <c r="T2139"/>
  <c r="U816"/>
  <c r="T816"/>
  <c r="U815"/>
  <c r="T815"/>
  <c r="U814"/>
  <c r="T814"/>
  <c r="U813"/>
  <c r="T813"/>
  <c r="U812"/>
  <c r="T812"/>
  <c r="U811"/>
  <c r="T811"/>
  <c r="U810"/>
  <c r="T810"/>
  <c r="U809"/>
  <c r="T809"/>
  <c r="U808"/>
  <c r="T808"/>
  <c r="U807"/>
  <c r="T807"/>
  <c r="U3115"/>
  <c r="T3115"/>
  <c r="U2749"/>
  <c r="T2749"/>
  <c r="U3114"/>
  <c r="T3114"/>
  <c r="U2138"/>
  <c r="T2138"/>
  <c r="U3113"/>
  <c r="T3113"/>
  <c r="U2929"/>
  <c r="T2929"/>
  <c r="U2137"/>
  <c r="T2137"/>
  <c r="U2136"/>
  <c r="T2136"/>
  <c r="U2135"/>
  <c r="T2135"/>
  <c r="U3112"/>
  <c r="T3112"/>
  <c r="U3111"/>
  <c r="T3111"/>
  <c r="U3090"/>
  <c r="T3090"/>
  <c r="U2748"/>
  <c r="T2748"/>
  <c r="U3110"/>
  <c r="T3110"/>
  <c r="U3109"/>
  <c r="T3109"/>
  <c r="U2622"/>
  <c r="T2622"/>
  <c r="U2621"/>
  <c r="T2621"/>
  <c r="U2620"/>
  <c r="T2620"/>
  <c r="U2619"/>
  <c r="T2619"/>
  <c r="U2618"/>
  <c r="T2618"/>
  <c r="U2617"/>
  <c r="T2617"/>
  <c r="U2134"/>
  <c r="T2134"/>
  <c r="U3108"/>
  <c r="T3108"/>
  <c r="U2928"/>
  <c r="T2928"/>
  <c r="U3089"/>
  <c r="T3089"/>
  <c r="U2133"/>
  <c r="T2133"/>
  <c r="U3107"/>
  <c r="T3107"/>
  <c r="U3106"/>
  <c r="T3106"/>
  <c r="U3088"/>
  <c r="T3088"/>
  <c r="U3087"/>
  <c r="T3087"/>
  <c r="U2747"/>
  <c r="T2747"/>
  <c r="U3105"/>
  <c r="T3105"/>
  <c r="U2927"/>
  <c r="T2927"/>
  <c r="U2132"/>
  <c r="T2132"/>
  <c r="U3086"/>
  <c r="T3086"/>
  <c r="U2616"/>
  <c r="T2616"/>
  <c r="U2131"/>
  <c r="T2131"/>
  <c r="U2130"/>
  <c r="T2130"/>
  <c r="U2129"/>
  <c r="T2129"/>
  <c r="U2128"/>
  <c r="T2128"/>
  <c r="U2926"/>
  <c r="T2926"/>
  <c r="U2746"/>
  <c r="T2746"/>
  <c r="U2127"/>
  <c r="T2127"/>
  <c r="U2126"/>
  <c r="T2126"/>
  <c r="U2125"/>
  <c r="T2125"/>
  <c r="U2124"/>
  <c r="T2124"/>
  <c r="U2123"/>
  <c r="T2123"/>
  <c r="U2122"/>
  <c r="T2122"/>
  <c r="U2121"/>
  <c r="T2121"/>
  <c r="U2120"/>
  <c r="T2120"/>
  <c r="U2119"/>
  <c r="T2119"/>
  <c r="U2118"/>
  <c r="T2118"/>
  <c r="U2117"/>
  <c r="T2117"/>
  <c r="U2116"/>
  <c r="T2116"/>
  <c r="U2115"/>
  <c r="T2115"/>
  <c r="U2114"/>
  <c r="T2114"/>
  <c r="U2113"/>
  <c r="T2113"/>
  <c r="U2112"/>
  <c r="T2112"/>
  <c r="U3104"/>
  <c r="T3104"/>
  <c r="U3103"/>
  <c r="T3103"/>
  <c r="U3102"/>
  <c r="T3102"/>
  <c r="U3085"/>
  <c r="T3085"/>
  <c r="U2925"/>
  <c r="T2925"/>
  <c r="U3084"/>
  <c r="T3084"/>
  <c r="U3083"/>
  <c r="T3083"/>
  <c r="U3078"/>
  <c r="T3078"/>
  <c r="U2662"/>
  <c r="T2662"/>
  <c r="U2111"/>
  <c r="T2111"/>
  <c r="U2924"/>
  <c r="T2924"/>
  <c r="U2923"/>
  <c r="T2923"/>
  <c r="U2922"/>
  <c r="T2922"/>
  <c r="U2921"/>
  <c r="T2921"/>
  <c r="U2745"/>
  <c r="T2745"/>
  <c r="U2744"/>
  <c r="T2744"/>
  <c r="U2743"/>
  <c r="T2743"/>
  <c r="U2742"/>
  <c r="T2742"/>
  <c r="U2661"/>
  <c r="T2661"/>
  <c r="U2660"/>
  <c r="T2660"/>
  <c r="U2659"/>
  <c r="T2659"/>
  <c r="U2658"/>
  <c r="T2658"/>
  <c r="U2657"/>
  <c r="T2657"/>
  <c r="U2656"/>
  <c r="T2656"/>
  <c r="U2655"/>
  <c r="T2655"/>
  <c r="U2654"/>
  <c r="T2654"/>
  <c r="U2653"/>
  <c r="T2653"/>
  <c r="U2652"/>
  <c r="T2652"/>
  <c r="U2110"/>
  <c r="T2110"/>
  <c r="U2109"/>
  <c r="T2109"/>
  <c r="U2108"/>
  <c r="T2108"/>
  <c r="U2107"/>
  <c r="T2107"/>
  <c r="U2106"/>
  <c r="T2106"/>
  <c r="U2105"/>
  <c r="T2105"/>
  <c r="U2104"/>
  <c r="T2104"/>
  <c r="U2103"/>
  <c r="T2103"/>
  <c r="U2102"/>
  <c r="T2102"/>
  <c r="U2920"/>
  <c r="T2920"/>
  <c r="U2919"/>
  <c r="T2919"/>
  <c r="U2741"/>
  <c r="T2741"/>
  <c r="U2101"/>
  <c r="T2101"/>
  <c r="U2100"/>
  <c r="T2100"/>
  <c r="U2099"/>
  <c r="T2099"/>
  <c r="U2740"/>
  <c r="T2740"/>
  <c r="U2098"/>
  <c r="T2098"/>
  <c r="U2097"/>
  <c r="T2097"/>
  <c r="U2096"/>
  <c r="T2096"/>
  <c r="U2095"/>
  <c r="T2095"/>
  <c r="U2094"/>
  <c r="T2094"/>
  <c r="U2093"/>
  <c r="T2093"/>
  <c r="U2739"/>
  <c r="T2739"/>
  <c r="U2738"/>
  <c r="T2738"/>
  <c r="U2651"/>
  <c r="T2651"/>
  <c r="U2650"/>
  <c r="T2650"/>
  <c r="U2918"/>
  <c r="T2918"/>
  <c r="U2092"/>
  <c r="T2092"/>
  <c r="U2091"/>
  <c r="T2091"/>
  <c r="U2090"/>
  <c r="T2090"/>
  <c r="U2089"/>
  <c r="T2089"/>
  <c r="U2088"/>
  <c r="T2088"/>
  <c r="U2087"/>
  <c r="T2087"/>
  <c r="U2917"/>
  <c r="T2917"/>
  <c r="U2737"/>
  <c r="T2737"/>
  <c r="U2736"/>
  <c r="T2736"/>
  <c r="U2086"/>
  <c r="T2086"/>
  <c r="U2085"/>
  <c r="T2085"/>
  <c r="U2084"/>
  <c r="T2084"/>
  <c r="U2083"/>
  <c r="T2083"/>
  <c r="U2082"/>
  <c r="T2082"/>
  <c r="U2081"/>
  <c r="T2081"/>
  <c r="U2080"/>
  <c r="T2080"/>
  <c r="U2079"/>
  <c r="T2079"/>
  <c r="U2078"/>
  <c r="T2078"/>
  <c r="U2077"/>
  <c r="T2077"/>
  <c r="U2076"/>
  <c r="T2076"/>
  <c r="U2075"/>
  <c r="T2075"/>
  <c r="U2074"/>
  <c r="T2074"/>
  <c r="U2073"/>
  <c r="T2073"/>
  <c r="U2072"/>
  <c r="T2072"/>
  <c r="U2071"/>
  <c r="T2071"/>
  <c r="U2070"/>
  <c r="T2070"/>
  <c r="U2069"/>
  <c r="T2069"/>
  <c r="U2916"/>
  <c r="T2916"/>
  <c r="U2068"/>
  <c r="T2068"/>
  <c r="U2067"/>
  <c r="T2067"/>
  <c r="U2066"/>
  <c r="T2066"/>
  <c r="U2065"/>
  <c r="T2065"/>
  <c r="U2735"/>
  <c r="T2735"/>
  <c r="U2064"/>
  <c r="T2064"/>
  <c r="U2063"/>
  <c r="T2063"/>
  <c r="U2062"/>
  <c r="T2062"/>
  <c r="U2061"/>
  <c r="T2061"/>
  <c r="U2060"/>
  <c r="T2060"/>
  <c r="U2915"/>
  <c r="T2915"/>
  <c r="U2914"/>
  <c r="T2914"/>
  <c r="U2059"/>
  <c r="T2059"/>
  <c r="U2058"/>
  <c r="T2058"/>
  <c r="U2057"/>
  <c r="T2057"/>
  <c r="U2056"/>
  <c r="T2056"/>
  <c r="U806"/>
  <c r="T806"/>
  <c r="U805"/>
  <c r="T805"/>
  <c r="U804"/>
  <c r="T804"/>
  <c r="U803"/>
  <c r="T803"/>
  <c r="U802"/>
  <c r="T802"/>
  <c r="U801"/>
  <c r="T801"/>
  <c r="U800"/>
  <c r="T800"/>
  <c r="U799"/>
  <c r="T799"/>
  <c r="U798"/>
  <c r="T798"/>
  <c r="U797"/>
  <c r="T797"/>
  <c r="U796"/>
  <c r="T796"/>
  <c r="U795"/>
  <c r="T795"/>
  <c r="U794"/>
  <c r="T794"/>
  <c r="U793"/>
  <c r="T793"/>
  <c r="U792"/>
  <c r="T792"/>
  <c r="U791"/>
  <c r="T791"/>
  <c r="U790"/>
  <c r="T790"/>
  <c r="U789"/>
  <c r="T789"/>
  <c r="U788"/>
  <c r="T788"/>
  <c r="U787"/>
  <c r="T787"/>
  <c r="U786"/>
  <c r="T786"/>
  <c r="U785"/>
  <c r="T785"/>
  <c r="U784"/>
  <c r="T784"/>
  <c r="U783"/>
  <c r="T783"/>
  <c r="U782"/>
  <c r="T782"/>
  <c r="U781"/>
  <c r="T781"/>
  <c r="U780"/>
  <c r="T780"/>
  <c r="U779"/>
  <c r="T779"/>
  <c r="U778"/>
  <c r="T778"/>
  <c r="U777"/>
  <c r="T777"/>
  <c r="U776"/>
  <c r="T776"/>
  <c r="U775"/>
  <c r="T775"/>
  <c r="U774"/>
  <c r="T774"/>
  <c r="U773"/>
  <c r="T773"/>
  <c r="U772"/>
  <c r="T772"/>
  <c r="U771"/>
  <c r="T771"/>
  <c r="U770"/>
  <c r="T770"/>
  <c r="U769"/>
  <c r="T769"/>
  <c r="U768"/>
  <c r="T768"/>
  <c r="U767"/>
  <c r="T767"/>
  <c r="U766"/>
  <c r="T766"/>
  <c r="U765"/>
  <c r="T765"/>
  <c r="U764"/>
  <c r="T764"/>
  <c r="U763"/>
  <c r="T763"/>
  <c r="U762"/>
  <c r="T762"/>
  <c r="U761"/>
  <c r="T761"/>
  <c r="U760"/>
  <c r="T760"/>
  <c r="U759"/>
  <c r="T759"/>
  <c r="U758"/>
  <c r="T758"/>
  <c r="U757"/>
  <c r="T757"/>
  <c r="U756"/>
  <c r="T756"/>
  <c r="U755"/>
  <c r="T755"/>
  <c r="U754"/>
  <c r="T754"/>
  <c r="U753"/>
  <c r="T753"/>
  <c r="U752"/>
  <c r="T752"/>
  <c r="U751"/>
  <c r="T751"/>
  <c r="U750"/>
  <c r="T750"/>
  <c r="U749"/>
  <c r="T749"/>
  <c r="U748"/>
  <c r="T748"/>
  <c r="U747"/>
  <c r="T747"/>
  <c r="U746"/>
  <c r="T746"/>
  <c r="U745"/>
  <c r="T745"/>
  <c r="U744"/>
  <c r="T744"/>
  <c r="U743"/>
  <c r="T743"/>
  <c r="U742"/>
  <c r="T742"/>
  <c r="U741"/>
  <c r="T741"/>
  <c r="U740"/>
  <c r="T740"/>
  <c r="U739"/>
  <c r="T739"/>
  <c r="U738"/>
  <c r="T738"/>
  <c r="U737"/>
  <c r="T737"/>
  <c r="U736"/>
  <c r="T736"/>
  <c r="U735"/>
  <c r="T735"/>
  <c r="U734"/>
  <c r="T734"/>
  <c r="U733"/>
  <c r="T733"/>
  <c r="U732"/>
  <c r="T732"/>
  <c r="U731"/>
  <c r="T731"/>
  <c r="U730"/>
  <c r="T730"/>
  <c r="U729"/>
  <c r="T729"/>
  <c r="U728"/>
  <c r="T728"/>
  <c r="U727"/>
  <c r="T727"/>
  <c r="U726"/>
  <c r="T726"/>
  <c r="U725"/>
  <c r="T725"/>
  <c r="U724"/>
  <c r="T724"/>
  <c r="U723"/>
  <c r="T723"/>
  <c r="U722"/>
  <c r="T722"/>
  <c r="U721"/>
  <c r="T721"/>
  <c r="U720"/>
  <c r="T720"/>
  <c r="U719"/>
  <c r="T719"/>
  <c r="U718"/>
  <c r="T718"/>
  <c r="U717"/>
  <c r="T717"/>
  <c r="U716"/>
  <c r="T716"/>
  <c r="U715"/>
  <c r="T715"/>
  <c r="U714"/>
  <c r="T714"/>
  <c r="U713"/>
  <c r="T713"/>
  <c r="U712"/>
  <c r="T712"/>
  <c r="U711"/>
  <c r="T711"/>
  <c r="U710"/>
  <c r="T710"/>
  <c r="U709"/>
  <c r="T709"/>
  <c r="U708"/>
  <c r="T708"/>
  <c r="U707"/>
  <c r="T707"/>
  <c r="U706"/>
  <c r="T706"/>
  <c r="U705"/>
  <c r="T705"/>
  <c r="U704"/>
  <c r="T704"/>
  <c r="U703"/>
  <c r="T703"/>
  <c r="U702"/>
  <c r="T702"/>
  <c r="U701"/>
  <c r="T701"/>
  <c r="U700"/>
  <c r="T700"/>
  <c r="U699"/>
  <c r="T699"/>
  <c r="U698"/>
  <c r="T698"/>
  <c r="U697"/>
  <c r="T697"/>
  <c r="U696"/>
  <c r="T696"/>
  <c r="U695"/>
  <c r="T695"/>
  <c r="U694"/>
  <c r="T694"/>
  <c r="U693"/>
  <c r="T693"/>
  <c r="U692"/>
  <c r="T692"/>
  <c r="U691"/>
  <c r="T691"/>
  <c r="U690"/>
  <c r="T690"/>
  <c r="U689"/>
  <c r="T689"/>
  <c r="U688"/>
  <c r="T688"/>
  <c r="U687"/>
  <c r="T687"/>
  <c r="U686"/>
  <c r="T686"/>
  <c r="U685"/>
  <c r="T685"/>
  <c r="U684"/>
  <c r="T684"/>
  <c r="U683"/>
  <c r="T683"/>
  <c r="U682"/>
  <c r="T682"/>
  <c r="U681"/>
  <c r="T681"/>
  <c r="U680"/>
  <c r="T680"/>
  <c r="U679"/>
  <c r="T679"/>
  <c r="U678"/>
  <c r="T678"/>
  <c r="U677"/>
  <c r="T677"/>
  <c r="U676"/>
  <c r="T676"/>
  <c r="U675"/>
  <c r="T675"/>
  <c r="U674"/>
  <c r="T674"/>
  <c r="U673"/>
  <c r="T673"/>
  <c r="U672"/>
  <c r="T672"/>
  <c r="U671"/>
  <c r="T671"/>
  <c r="U670"/>
  <c r="T670"/>
  <c r="U669"/>
  <c r="T669"/>
  <c r="U668"/>
  <c r="T668"/>
  <c r="U667"/>
  <c r="T667"/>
  <c r="U666"/>
  <c r="T666"/>
  <c r="U665"/>
  <c r="T665"/>
  <c r="U664"/>
  <c r="T664"/>
  <c r="U663"/>
  <c r="T663"/>
  <c r="U662"/>
  <c r="T662"/>
  <c r="U661"/>
  <c r="T661"/>
  <c r="U660"/>
  <c r="T660"/>
  <c r="U659"/>
  <c r="T659"/>
  <c r="U658"/>
  <c r="T658"/>
  <c r="U657"/>
  <c r="T657"/>
  <c r="U656"/>
  <c r="T656"/>
  <c r="U655"/>
  <c r="T655"/>
  <c r="U654"/>
  <c r="T654"/>
  <c r="U653"/>
  <c r="T653"/>
  <c r="U652"/>
  <c r="T652"/>
  <c r="U651"/>
  <c r="T651"/>
  <c r="U650"/>
  <c r="T650"/>
  <c r="U649"/>
  <c r="T649"/>
  <c r="U648"/>
  <c r="T648"/>
  <c r="U647"/>
  <c r="T647"/>
  <c r="U646"/>
  <c r="T646"/>
  <c r="U645"/>
  <c r="T645"/>
  <c r="U644"/>
  <c r="T644"/>
  <c r="U643"/>
  <c r="T643"/>
  <c r="U642"/>
  <c r="T642"/>
  <c r="U641"/>
  <c r="T641"/>
  <c r="U640"/>
  <c r="T640"/>
  <c r="U639"/>
  <c r="T639"/>
  <c r="U638"/>
  <c r="T638"/>
  <c r="U637"/>
  <c r="T637"/>
  <c r="U636"/>
  <c r="T636"/>
  <c r="U635"/>
  <c r="T635"/>
  <c r="U634"/>
  <c r="T634"/>
  <c r="U633"/>
  <c r="T633"/>
  <c r="U632"/>
  <c r="T632"/>
  <c r="U631"/>
  <c r="T631"/>
  <c r="U630"/>
  <c r="T630"/>
  <c r="U629"/>
  <c r="T629"/>
  <c r="U628"/>
  <c r="T628"/>
  <c r="U627"/>
  <c r="T627"/>
  <c r="U626"/>
  <c r="T626"/>
  <c r="U625"/>
  <c r="T625"/>
  <c r="U624"/>
  <c r="T624"/>
  <c r="U623"/>
  <c r="T623"/>
  <c r="U622"/>
  <c r="T622"/>
  <c r="U621"/>
  <c r="T621"/>
  <c r="U620"/>
  <c r="T620"/>
  <c r="U619"/>
  <c r="T619"/>
  <c r="U618"/>
  <c r="T618"/>
  <c r="U617"/>
  <c r="T617"/>
  <c r="U616"/>
  <c r="T616"/>
  <c r="U615"/>
  <c r="T615"/>
  <c r="U614"/>
  <c r="T614"/>
  <c r="U613"/>
  <c r="T613"/>
  <c r="U612"/>
  <c r="T612"/>
  <c r="U611"/>
  <c r="T611"/>
  <c r="U610"/>
  <c r="T610"/>
  <c r="U609"/>
  <c r="T609"/>
  <c r="U608"/>
  <c r="T608"/>
  <c r="U607"/>
  <c r="T607"/>
  <c r="U606"/>
  <c r="T606"/>
  <c r="U605"/>
  <c r="T605"/>
  <c r="U604"/>
  <c r="T604"/>
  <c r="U603"/>
  <c r="T603"/>
  <c r="U602"/>
  <c r="T602"/>
  <c r="U601"/>
  <c r="T601"/>
  <c r="U600"/>
  <c r="T600"/>
  <c r="U599"/>
  <c r="T599"/>
  <c r="U598"/>
  <c r="T598"/>
  <c r="U597"/>
  <c r="T597"/>
  <c r="U596"/>
  <c r="T596"/>
  <c r="U595"/>
  <c r="T595"/>
  <c r="U594"/>
  <c r="T594"/>
  <c r="U593"/>
  <c r="T593"/>
  <c r="U592"/>
  <c r="T592"/>
  <c r="U591"/>
  <c r="T591"/>
  <c r="U590"/>
  <c r="T590"/>
  <c r="U589"/>
  <c r="T589"/>
  <c r="U588"/>
  <c r="T588"/>
  <c r="U587"/>
  <c r="T587"/>
  <c r="U586"/>
  <c r="T586"/>
  <c r="U585"/>
  <c r="T585"/>
  <c r="U584"/>
  <c r="T584"/>
  <c r="U583"/>
  <c r="T583"/>
  <c r="U582"/>
  <c r="T582"/>
  <c r="U581"/>
  <c r="T581"/>
  <c r="U580"/>
  <c r="T580"/>
  <c r="U579"/>
  <c r="T579"/>
  <c r="U578"/>
  <c r="T578"/>
  <c r="U577"/>
  <c r="T577"/>
  <c r="U576"/>
  <c r="T576"/>
  <c r="U575"/>
  <c r="T575"/>
  <c r="U574"/>
  <c r="T574"/>
  <c r="U573"/>
  <c r="T573"/>
  <c r="U572"/>
  <c r="T572"/>
  <c r="U571"/>
  <c r="T571"/>
  <c r="U570"/>
  <c r="T570"/>
  <c r="U569"/>
  <c r="T569"/>
  <c r="U568"/>
  <c r="T568"/>
  <c r="U567"/>
  <c r="T567"/>
  <c r="U566"/>
  <c r="T566"/>
  <c r="U565"/>
  <c r="T565"/>
  <c r="U564"/>
  <c r="T564"/>
  <c r="U563"/>
  <c r="T563"/>
  <c r="U562"/>
  <c r="T562"/>
  <c r="U561"/>
  <c r="T561"/>
  <c r="U560"/>
  <c r="T560"/>
  <c r="U559"/>
  <c r="T559"/>
  <c r="U558"/>
  <c r="T558"/>
  <c r="U557"/>
  <c r="T557"/>
  <c r="U556"/>
  <c r="T556"/>
  <c r="U555"/>
  <c r="T555"/>
  <c r="U554"/>
  <c r="T554"/>
  <c r="U553"/>
  <c r="T553"/>
  <c r="U552"/>
  <c r="T552"/>
  <c r="U551"/>
  <c r="T551"/>
  <c r="U550"/>
  <c r="T550"/>
  <c r="U549"/>
  <c r="T549"/>
  <c r="U548"/>
  <c r="T548"/>
  <c r="U547"/>
  <c r="T547"/>
  <c r="U546"/>
  <c r="T546"/>
  <c r="U545"/>
  <c r="T545"/>
  <c r="U544"/>
  <c r="T544"/>
  <c r="U543"/>
  <c r="T543"/>
  <c r="U542"/>
  <c r="T542"/>
  <c r="U541"/>
  <c r="T541"/>
  <c r="U540"/>
  <c r="T540"/>
  <c r="U539"/>
  <c r="T539"/>
  <c r="U538"/>
  <c r="T538"/>
  <c r="U537"/>
  <c r="T537"/>
  <c r="U536"/>
  <c r="T536"/>
  <c r="U535"/>
  <c r="T535"/>
  <c r="U534"/>
  <c r="T534"/>
  <c r="U533"/>
  <c r="T533"/>
  <c r="U3101"/>
  <c r="T3101"/>
  <c r="U3100"/>
  <c r="T3100"/>
  <c r="U2734"/>
  <c r="T2734"/>
  <c r="U3099"/>
  <c r="T3099"/>
  <c r="U2649"/>
  <c r="T2649"/>
  <c r="U2733"/>
  <c r="T2733"/>
  <c r="U2732"/>
  <c r="T2732"/>
  <c r="U2648"/>
  <c r="T2648"/>
  <c r="U2647"/>
  <c r="T2647"/>
  <c r="U2646"/>
  <c r="T2646"/>
  <c r="U2645"/>
  <c r="T2645"/>
  <c r="U2644"/>
  <c r="T2644"/>
  <c r="U2055"/>
  <c r="T2055"/>
  <c r="U2054"/>
  <c r="T2054"/>
  <c r="U2731"/>
  <c r="T2731"/>
  <c r="U2730"/>
  <c r="T2730"/>
  <c r="U2729"/>
  <c r="T2729"/>
  <c r="U2643"/>
  <c r="T2643"/>
  <c r="U2053"/>
  <c r="T2053"/>
  <c r="U2913"/>
  <c r="T2913"/>
  <c r="U2728"/>
  <c r="T2728"/>
  <c r="U2727"/>
  <c r="T2727"/>
  <c r="U2726"/>
  <c r="T2726"/>
  <c r="U2052"/>
  <c r="T2052"/>
  <c r="U2051"/>
  <c r="T2051"/>
  <c r="U2912"/>
  <c r="T2912"/>
  <c r="U2725"/>
  <c r="T2725"/>
  <c r="U2724"/>
  <c r="T2724"/>
  <c r="U2050"/>
  <c r="T2050"/>
  <c r="U2049"/>
  <c r="T2049"/>
  <c r="U2048"/>
  <c r="T2048"/>
  <c r="U2047"/>
  <c r="T2047"/>
  <c r="U2046"/>
  <c r="T2046"/>
  <c r="U2045"/>
  <c r="T2045"/>
  <c r="U2044"/>
  <c r="T2044"/>
  <c r="U2911"/>
  <c r="T2911"/>
  <c r="U2723"/>
  <c r="T2723"/>
  <c r="U2910"/>
  <c r="T2910"/>
  <c r="U2642"/>
  <c r="T2642"/>
  <c r="U2043"/>
  <c r="T2043"/>
  <c r="U2042"/>
  <c r="T2042"/>
  <c r="U2041"/>
  <c r="T2041"/>
  <c r="U2040"/>
  <c r="T2040"/>
  <c r="U2039"/>
  <c r="T2039"/>
  <c r="U2038"/>
  <c r="T2038"/>
  <c r="U2909"/>
  <c r="T2909"/>
  <c r="U2908"/>
  <c r="T2908"/>
  <c r="U2907"/>
  <c r="T2907"/>
  <c r="U2722"/>
  <c r="T2722"/>
  <c r="U2641"/>
  <c r="T2641"/>
  <c r="U2037"/>
  <c r="T2037"/>
  <c r="U2036"/>
  <c r="T2036"/>
  <c r="U2035"/>
  <c r="T2035"/>
  <c r="U2034"/>
  <c r="T2034"/>
  <c r="U2033"/>
  <c r="T2033"/>
  <c r="U2906"/>
  <c r="T2906"/>
  <c r="U2905"/>
  <c r="T2905"/>
  <c r="U2904"/>
  <c r="T2904"/>
  <c r="U2721"/>
  <c r="T2721"/>
  <c r="U2640"/>
  <c r="T2640"/>
  <c r="U2032"/>
  <c r="T2032"/>
  <c r="U2031"/>
  <c r="T2031"/>
  <c r="U2030"/>
  <c r="T2030"/>
  <c r="U2029"/>
  <c r="T2029"/>
  <c r="U2903"/>
  <c r="T2903"/>
  <c r="U2028"/>
  <c r="T2028"/>
  <c r="U2027"/>
  <c r="T2027"/>
  <c r="U2026"/>
  <c r="T2026"/>
  <c r="U2025"/>
  <c r="T2025"/>
  <c r="U2024"/>
  <c r="T2024"/>
  <c r="U2023"/>
  <c r="T2023"/>
  <c r="U2022"/>
  <c r="T2022"/>
  <c r="U2021"/>
  <c r="T2021"/>
  <c r="U2020"/>
  <c r="T2020"/>
  <c r="U2720"/>
  <c r="T2720"/>
  <c r="U2902"/>
  <c r="T2902"/>
  <c r="U2719"/>
  <c r="T2719"/>
  <c r="U2718"/>
  <c r="T2718"/>
  <c r="U2019"/>
  <c r="T2019"/>
  <c r="U2018"/>
  <c r="T2018"/>
  <c r="U2017"/>
  <c r="T2017"/>
  <c r="U2016"/>
  <c r="T2016"/>
  <c r="U2015"/>
  <c r="T2015"/>
  <c r="U2014"/>
  <c r="T2014"/>
  <c r="U2013"/>
  <c r="T2013"/>
  <c r="U2012"/>
  <c r="T2012"/>
  <c r="U2011"/>
  <c r="T2011"/>
  <c r="U2901"/>
  <c r="T2901"/>
  <c r="U2010"/>
  <c r="T2010"/>
  <c r="U2009"/>
  <c r="T2009"/>
  <c r="U2008"/>
  <c r="T2008"/>
  <c r="U2007"/>
  <c r="T2007"/>
  <c r="U2006"/>
  <c r="T2006"/>
  <c r="U2005"/>
  <c r="T2005"/>
  <c r="U2004"/>
  <c r="T2004"/>
  <c r="U2003"/>
  <c r="T2003"/>
  <c r="U2002"/>
  <c r="T2002"/>
  <c r="U2001"/>
  <c r="T2001"/>
  <c r="U2000"/>
  <c r="T2000"/>
  <c r="U1999"/>
  <c r="T1999"/>
  <c r="U1998"/>
  <c r="T1998"/>
  <c r="U1997"/>
  <c r="T1997"/>
  <c r="U1996"/>
  <c r="T1996"/>
  <c r="U1995"/>
  <c r="T1995"/>
  <c r="U1994"/>
  <c r="T1994"/>
  <c r="U1993"/>
  <c r="T1993"/>
  <c r="U1992"/>
  <c r="T1992"/>
  <c r="U1991"/>
  <c r="T1991"/>
  <c r="U1990"/>
  <c r="T1990"/>
  <c r="U1989"/>
  <c r="T1989"/>
  <c r="U1988"/>
  <c r="T1988"/>
  <c r="U532"/>
  <c r="T532"/>
  <c r="U531"/>
  <c r="T531"/>
  <c r="U530"/>
  <c r="T530"/>
  <c r="U529"/>
  <c r="T529"/>
  <c r="U528"/>
  <c r="T528"/>
  <c r="U527"/>
  <c r="T527"/>
  <c r="U526"/>
  <c r="T526"/>
  <c r="U525"/>
  <c r="T525"/>
  <c r="U524"/>
  <c r="T524"/>
  <c r="U523"/>
  <c r="T523"/>
  <c r="U522"/>
  <c r="T522"/>
  <c r="U521"/>
  <c r="T521"/>
  <c r="U520"/>
  <c r="T520"/>
  <c r="U519"/>
  <c r="T519"/>
  <c r="U518"/>
  <c r="T518"/>
  <c r="U517"/>
  <c r="T517"/>
  <c r="U516"/>
  <c r="T516"/>
  <c r="U515"/>
  <c r="T515"/>
  <c r="U514"/>
  <c r="T514"/>
  <c r="U513"/>
  <c r="T513"/>
  <c r="U512"/>
  <c r="T512"/>
  <c r="U511"/>
  <c r="T511"/>
  <c r="U510"/>
  <c r="T510"/>
  <c r="U509"/>
  <c r="T509"/>
  <c r="U508"/>
  <c r="T508"/>
  <c r="U507"/>
  <c r="T507"/>
  <c r="U506"/>
  <c r="T506"/>
  <c r="U505"/>
  <c r="T505"/>
  <c r="U504"/>
  <c r="T504"/>
  <c r="U503"/>
  <c r="T503"/>
  <c r="U502"/>
  <c r="T502"/>
  <c r="U501"/>
  <c r="T501"/>
  <c r="U500"/>
  <c r="T500"/>
  <c r="U499"/>
  <c r="T499"/>
  <c r="U498"/>
  <c r="T498"/>
  <c r="U497"/>
  <c r="T497"/>
  <c r="U496"/>
  <c r="T496"/>
  <c r="U495"/>
  <c r="T495"/>
  <c r="U494"/>
  <c r="T494"/>
  <c r="U493"/>
  <c r="T493"/>
  <c r="U492"/>
  <c r="T492"/>
  <c r="U491"/>
  <c r="T491"/>
  <c r="U490"/>
  <c r="T490"/>
  <c r="U489"/>
  <c r="T489"/>
  <c r="U488"/>
  <c r="T488"/>
  <c r="U487"/>
  <c r="T487"/>
  <c r="U486"/>
  <c r="T486"/>
  <c r="U485"/>
  <c r="T485"/>
  <c r="U484"/>
  <c r="T484"/>
  <c r="U483"/>
  <c r="T483"/>
  <c r="U482"/>
  <c r="T482"/>
  <c r="U481"/>
  <c r="T481"/>
  <c r="U480"/>
  <c r="T480"/>
  <c r="U479"/>
  <c r="T479"/>
  <c r="U478"/>
  <c r="T478"/>
  <c r="U477"/>
  <c r="T477"/>
  <c r="U476"/>
  <c r="T476"/>
  <c r="U475"/>
  <c r="T475"/>
  <c r="U474"/>
  <c r="T474"/>
  <c r="U473"/>
  <c r="T473"/>
  <c r="U472"/>
  <c r="T472"/>
  <c r="U471"/>
  <c r="T471"/>
  <c r="U470"/>
  <c r="T470"/>
  <c r="U469"/>
  <c r="T469"/>
  <c r="U468"/>
  <c r="T468"/>
  <c r="U467"/>
  <c r="T467"/>
  <c r="U466"/>
  <c r="T466"/>
  <c r="U465"/>
  <c r="T465"/>
  <c r="U464"/>
  <c r="T464"/>
  <c r="U463"/>
  <c r="T463"/>
  <c r="U462"/>
  <c r="T462"/>
  <c r="U461"/>
  <c r="T461"/>
  <c r="U460"/>
  <c r="T460"/>
  <c r="U459"/>
  <c r="T459"/>
  <c r="U458"/>
  <c r="T458"/>
  <c r="U457"/>
  <c r="T457"/>
  <c r="U456"/>
  <c r="T456"/>
  <c r="U455"/>
  <c r="T455"/>
  <c r="U454"/>
  <c r="T454"/>
  <c r="U453"/>
  <c r="T453"/>
  <c r="U452"/>
  <c r="T452"/>
  <c r="U451"/>
  <c r="T451"/>
  <c r="U450"/>
  <c r="T450"/>
  <c r="U449"/>
  <c r="T449"/>
  <c r="U448"/>
  <c r="T448"/>
  <c r="U447"/>
  <c r="T447"/>
  <c r="U446"/>
  <c r="T446"/>
  <c r="U445"/>
  <c r="T445"/>
  <c r="U444"/>
  <c r="T444"/>
  <c r="U443"/>
  <c r="T443"/>
  <c r="U442"/>
  <c r="T442"/>
  <c r="U441"/>
  <c r="T441"/>
  <c r="U440"/>
  <c r="T440"/>
  <c r="U439"/>
  <c r="T439"/>
  <c r="U438"/>
  <c r="T438"/>
  <c r="U437"/>
  <c r="T437"/>
  <c r="U436"/>
  <c r="T436"/>
  <c r="U435"/>
  <c r="T435"/>
  <c r="U434"/>
  <c r="T434"/>
  <c r="U433"/>
  <c r="T433"/>
  <c r="U432"/>
  <c r="T432"/>
  <c r="U431"/>
  <c r="T431"/>
  <c r="U430"/>
  <c r="T430"/>
  <c r="U429"/>
  <c r="T429"/>
  <c r="U428"/>
  <c r="T428"/>
  <c r="U427"/>
  <c r="T427"/>
  <c r="U426"/>
  <c r="T426"/>
  <c r="U425"/>
  <c r="T425"/>
  <c r="U424"/>
  <c r="T424"/>
  <c r="U423"/>
  <c r="T423"/>
  <c r="U422"/>
  <c r="T422"/>
  <c r="U421"/>
  <c r="T421"/>
  <c r="U420"/>
  <c r="T420"/>
  <c r="U419"/>
  <c r="T419"/>
  <c r="U418"/>
  <c r="T418"/>
  <c r="U417"/>
  <c r="T417"/>
  <c r="U416"/>
  <c r="T416"/>
  <c r="U415"/>
  <c r="T415"/>
  <c r="U414"/>
  <c r="T414"/>
  <c r="U413"/>
  <c r="T413"/>
  <c r="U412"/>
  <c r="T412"/>
  <c r="U411"/>
  <c r="T411"/>
  <c r="U410"/>
  <c r="T410"/>
  <c r="U409"/>
  <c r="T409"/>
  <c r="U408"/>
  <c r="T408"/>
  <c r="U407"/>
  <c r="T407"/>
  <c r="U406"/>
  <c r="T406"/>
  <c r="U405"/>
  <c r="T405"/>
  <c r="U404"/>
  <c r="T404"/>
  <c r="U403"/>
  <c r="T403"/>
  <c r="U402"/>
  <c r="T402"/>
  <c r="U401"/>
  <c r="T401"/>
  <c r="U400"/>
  <c r="T400"/>
  <c r="U399"/>
  <c r="T399"/>
  <c r="U398"/>
  <c r="T398"/>
  <c r="U397"/>
  <c r="T397"/>
  <c r="U396"/>
  <c r="T396"/>
  <c r="U395"/>
  <c r="T395"/>
  <c r="U394"/>
  <c r="T394"/>
  <c r="U393"/>
  <c r="T393"/>
  <c r="U392"/>
  <c r="T392"/>
  <c r="U391"/>
  <c r="T391"/>
  <c r="U390"/>
  <c r="T390"/>
  <c r="U389"/>
  <c r="T389"/>
  <c r="U388"/>
  <c r="T388"/>
  <c r="U387"/>
  <c r="T387"/>
  <c r="U386"/>
  <c r="T386"/>
  <c r="U385"/>
  <c r="T385"/>
  <c r="U384"/>
  <c r="T384"/>
  <c r="U383"/>
  <c r="T383"/>
  <c r="U382"/>
  <c r="T382"/>
  <c r="U381"/>
  <c r="T381"/>
  <c r="U380"/>
  <c r="T380"/>
  <c r="U379"/>
  <c r="T379"/>
  <c r="U378"/>
  <c r="T378"/>
  <c r="U377"/>
  <c r="T377"/>
  <c r="U376"/>
  <c r="T376"/>
  <c r="U375"/>
  <c r="T375"/>
  <c r="U374"/>
  <c r="T374"/>
  <c r="U373"/>
  <c r="T373"/>
  <c r="U372"/>
  <c r="T372"/>
  <c r="U371"/>
  <c r="T371"/>
  <c r="U370"/>
  <c r="T370"/>
  <c r="U369"/>
  <c r="T369"/>
  <c r="U368"/>
  <c r="T368"/>
  <c r="U367"/>
  <c r="T367"/>
  <c r="U366"/>
  <c r="T366"/>
  <c r="U365"/>
  <c r="T365"/>
  <c r="U364"/>
  <c r="T364"/>
  <c r="U363"/>
  <c r="T363"/>
  <c r="U362"/>
  <c r="T362"/>
  <c r="U361"/>
  <c r="T361"/>
  <c r="U360"/>
  <c r="T360"/>
  <c r="U359"/>
  <c r="T359"/>
  <c r="U358"/>
  <c r="T358"/>
  <c r="U357"/>
  <c r="T357"/>
  <c r="U356"/>
  <c r="T356"/>
  <c r="U355"/>
  <c r="T355"/>
  <c r="U354"/>
  <c r="T354"/>
  <c r="U353"/>
  <c r="T353"/>
  <c r="U352"/>
  <c r="T352"/>
  <c r="U351"/>
  <c r="T351"/>
  <c r="U350"/>
  <c r="T350"/>
  <c r="U349"/>
  <c r="T349"/>
  <c r="U348"/>
  <c r="T348"/>
  <c r="U347"/>
  <c r="T347"/>
  <c r="U346"/>
  <c r="T346"/>
  <c r="U345"/>
  <c r="T345"/>
  <c r="U344"/>
  <c r="T344"/>
  <c r="U343"/>
  <c r="T343"/>
  <c r="U342"/>
  <c r="T342"/>
  <c r="U341"/>
  <c r="T341"/>
  <c r="U340"/>
  <c r="T340"/>
  <c r="U339"/>
  <c r="T339"/>
  <c r="U338"/>
  <c r="T338"/>
  <c r="U1987"/>
  <c r="T1987"/>
  <c r="U1986"/>
  <c r="T1986"/>
  <c r="U1985"/>
  <c r="T1985"/>
  <c r="U1984"/>
  <c r="T1984"/>
  <c r="U1983"/>
  <c r="T1983"/>
  <c r="U1982"/>
  <c r="T1982"/>
  <c r="U1981"/>
  <c r="T1981"/>
  <c r="U1980"/>
  <c r="T1980"/>
  <c r="U1979"/>
  <c r="T1979"/>
  <c r="U1978"/>
  <c r="T1978"/>
  <c r="U1977"/>
  <c r="T1977"/>
  <c r="U1976"/>
  <c r="T1976"/>
  <c r="U1975"/>
  <c r="T1975"/>
  <c r="U1974"/>
  <c r="T1974"/>
  <c r="U1973"/>
  <c r="T1973"/>
  <c r="U1972"/>
  <c r="T1972"/>
  <c r="U1971"/>
  <c r="T1971"/>
  <c r="U1970"/>
  <c r="T1970"/>
  <c r="U1969"/>
  <c r="T1969"/>
  <c r="U2900"/>
  <c r="T2900"/>
  <c r="U2717"/>
  <c r="T2717"/>
  <c r="U2716"/>
  <c r="T2716"/>
  <c r="U2715"/>
  <c r="T2715"/>
  <c r="U2714"/>
  <c r="T2714"/>
  <c r="U2713"/>
  <c r="T2713"/>
  <c r="U2712"/>
  <c r="T2712"/>
  <c r="U2711"/>
  <c r="T2711"/>
  <c r="U2710"/>
  <c r="T2710"/>
  <c r="U2709"/>
  <c r="T2709"/>
  <c r="U2708"/>
  <c r="T2708"/>
  <c r="U2707"/>
  <c r="T2707"/>
  <c r="U2706"/>
  <c r="T2706"/>
  <c r="U2705"/>
  <c r="T2705"/>
  <c r="U2704"/>
  <c r="T2704"/>
  <c r="U2703"/>
  <c r="T2703"/>
  <c r="U2702"/>
  <c r="T2702"/>
  <c r="U2701"/>
  <c r="T2701"/>
  <c r="U2639"/>
  <c r="T2639"/>
  <c r="U2632"/>
  <c r="T2632"/>
  <c r="U1968"/>
  <c r="T1968"/>
  <c r="U1967"/>
  <c r="T1967"/>
  <c r="U1966"/>
  <c r="T1966"/>
  <c r="U1965"/>
  <c r="T1965"/>
  <c r="U1964"/>
  <c r="T1964"/>
  <c r="U1963"/>
  <c r="T1963"/>
  <c r="U1962"/>
  <c r="T1962"/>
  <c r="U1961"/>
  <c r="T1961"/>
  <c r="U1960"/>
  <c r="T1960"/>
  <c r="U1959"/>
  <c r="T1959"/>
  <c r="U1958"/>
  <c r="T1958"/>
  <c r="U1957"/>
  <c r="T1957"/>
  <c r="U1956"/>
  <c r="T1956"/>
  <c r="U1955"/>
  <c r="T1955"/>
  <c r="U1954"/>
  <c r="T1954"/>
  <c r="U1953"/>
  <c r="T1953"/>
  <c r="U1952"/>
  <c r="T1952"/>
  <c r="U1951"/>
  <c r="T1951"/>
  <c r="U1950"/>
  <c r="T1950"/>
  <c r="U1949"/>
  <c r="T1949"/>
  <c r="U1948"/>
  <c r="T1948"/>
  <c r="U1947"/>
  <c r="T1947"/>
  <c r="U1946"/>
  <c r="T1946"/>
  <c r="U1945"/>
  <c r="T1945"/>
  <c r="U1944"/>
  <c r="T1944"/>
  <c r="U1943"/>
  <c r="T1943"/>
  <c r="U1942"/>
  <c r="T1942"/>
  <c r="U1941"/>
  <c r="T1941"/>
  <c r="U1940"/>
  <c r="T1940"/>
  <c r="U1939"/>
  <c r="T1939"/>
  <c r="U1938"/>
  <c r="T1938"/>
  <c r="U1937"/>
  <c r="T1937"/>
  <c r="U1936"/>
  <c r="T1936"/>
  <c r="U2899"/>
  <c r="T2899"/>
  <c r="U2700"/>
  <c r="T2700"/>
  <c r="U1935"/>
  <c r="T1935"/>
  <c r="U1934"/>
  <c r="T1934"/>
  <c r="U1933"/>
  <c r="T1933"/>
  <c r="U1932"/>
  <c r="T1932"/>
  <c r="U1931"/>
  <c r="T1931"/>
  <c r="U1930"/>
  <c r="T1930"/>
  <c r="U1929"/>
  <c r="T1929"/>
  <c r="U1928"/>
  <c r="T1928"/>
  <c r="U1927"/>
  <c r="T1927"/>
  <c r="U1926"/>
  <c r="T1926"/>
  <c r="U1925"/>
  <c r="T1925"/>
  <c r="U1924"/>
  <c r="T1924"/>
  <c r="U1923"/>
  <c r="T1923"/>
  <c r="U1922"/>
  <c r="T1922"/>
  <c r="U1921"/>
  <c r="T1921"/>
  <c r="U1920"/>
  <c r="T1920"/>
  <c r="U1919"/>
  <c r="T1919"/>
  <c r="U1918"/>
  <c r="T1918"/>
  <c r="U1917"/>
  <c r="T1917"/>
  <c r="U2898"/>
  <c r="T2898"/>
  <c r="U1916"/>
  <c r="T1916"/>
  <c r="U1915"/>
  <c r="T1915"/>
  <c r="U2699"/>
  <c r="T2699"/>
  <c r="U2897"/>
  <c r="T2897"/>
  <c r="U2698"/>
  <c r="T2698"/>
  <c r="U2697"/>
  <c r="T2697"/>
  <c r="U2638"/>
  <c r="T2638"/>
  <c r="U1914"/>
  <c r="T1914"/>
  <c r="U1913"/>
  <c r="T1913"/>
  <c r="U1912"/>
  <c r="T1912"/>
  <c r="U1911"/>
  <c r="T1911"/>
  <c r="U1910"/>
  <c r="T1910"/>
  <c r="U1909"/>
  <c r="T1909"/>
  <c r="U1908"/>
  <c r="T1908"/>
  <c r="U1907"/>
  <c r="T1907"/>
  <c r="U2696"/>
  <c r="T2696"/>
  <c r="U337"/>
  <c r="T337"/>
  <c r="U336"/>
  <c r="T336"/>
  <c r="U335"/>
  <c r="T335"/>
  <c r="U334"/>
  <c r="T334"/>
  <c r="U333"/>
  <c r="T333"/>
  <c r="U332"/>
  <c r="T332"/>
  <c r="U331"/>
  <c r="T331"/>
  <c r="U330"/>
  <c r="T330"/>
  <c r="U329"/>
  <c r="T329"/>
  <c r="U328"/>
  <c r="T328"/>
  <c r="U327"/>
  <c r="T327"/>
  <c r="U326"/>
  <c r="T326"/>
  <c r="U325"/>
  <c r="T325"/>
  <c r="U324"/>
  <c r="T324"/>
  <c r="U323"/>
  <c r="T323"/>
  <c r="U322"/>
  <c r="T322"/>
  <c r="U321"/>
  <c r="T321"/>
  <c r="U320"/>
  <c r="T320"/>
  <c r="U319"/>
  <c r="T319"/>
  <c r="U318"/>
  <c r="T318"/>
  <c r="U317"/>
  <c r="T317"/>
  <c r="U316"/>
  <c r="T316"/>
  <c r="U315"/>
  <c r="T315"/>
  <c r="U314"/>
  <c r="T314"/>
  <c r="U313"/>
  <c r="T313"/>
  <c r="U312"/>
  <c r="T312"/>
  <c r="U311"/>
  <c r="T311"/>
  <c r="U310"/>
  <c r="T310"/>
  <c r="U309"/>
  <c r="T309"/>
  <c r="U308"/>
  <c r="T308"/>
  <c r="U307"/>
  <c r="T307"/>
  <c r="U306"/>
  <c r="T306"/>
  <c r="U305"/>
  <c r="T305"/>
  <c r="U304"/>
  <c r="T304"/>
  <c r="U303"/>
  <c r="T303"/>
  <c r="U302"/>
  <c r="T302"/>
  <c r="U301"/>
  <c r="T301"/>
  <c r="U300"/>
  <c r="T300"/>
  <c r="U299"/>
  <c r="T299"/>
  <c r="U298"/>
  <c r="T298"/>
  <c r="U297"/>
  <c r="T297"/>
  <c r="U296"/>
  <c r="T296"/>
  <c r="U295"/>
  <c r="T295"/>
  <c r="U294"/>
  <c r="T294"/>
  <c r="U293"/>
  <c r="T293"/>
  <c r="U292"/>
  <c r="T292"/>
  <c r="U291"/>
  <c r="T291"/>
  <c r="U290"/>
  <c r="T290"/>
  <c r="U289"/>
  <c r="T289"/>
  <c r="U288"/>
  <c r="T288"/>
  <c r="U287"/>
  <c r="T287"/>
  <c r="U286"/>
  <c r="T286"/>
  <c r="U285"/>
  <c r="T285"/>
  <c r="U284"/>
  <c r="T284"/>
  <c r="U283"/>
  <c r="T283"/>
  <c r="U282"/>
  <c r="T282"/>
  <c r="U281"/>
  <c r="T281"/>
  <c r="U280"/>
  <c r="T280"/>
  <c r="U279"/>
  <c r="T279"/>
  <c r="U278"/>
  <c r="T278"/>
  <c r="U277"/>
  <c r="T277"/>
  <c r="U276"/>
  <c r="T276"/>
  <c r="U275"/>
  <c r="T275"/>
  <c r="U274"/>
  <c r="T274"/>
  <c r="U273"/>
  <c r="T273"/>
  <c r="U272"/>
  <c r="T272"/>
  <c r="U271"/>
  <c r="T271"/>
  <c r="U270"/>
  <c r="T270"/>
  <c r="U269"/>
  <c r="T269"/>
  <c r="U268"/>
  <c r="T268"/>
  <c r="U267"/>
  <c r="T267"/>
  <c r="U266"/>
  <c r="T266"/>
  <c r="U265"/>
  <c r="T265"/>
  <c r="U264"/>
  <c r="T264"/>
  <c r="U263"/>
  <c r="T263"/>
  <c r="U262"/>
  <c r="T262"/>
  <c r="U261"/>
  <c r="T261"/>
  <c r="U260"/>
  <c r="T260"/>
  <c r="U259"/>
  <c r="T259"/>
  <c r="U258"/>
  <c r="T258"/>
  <c r="U257"/>
  <c r="T257"/>
  <c r="U256"/>
  <c r="T256"/>
  <c r="U255"/>
  <c r="T255"/>
  <c r="U254"/>
  <c r="T254"/>
  <c r="U253"/>
  <c r="T253"/>
  <c r="U252"/>
  <c r="T252"/>
  <c r="U251"/>
  <c r="T251"/>
  <c r="U250"/>
  <c r="T250"/>
  <c r="U249"/>
  <c r="T249"/>
  <c r="U248"/>
  <c r="T248"/>
  <c r="U247"/>
  <c r="T247"/>
  <c r="U246"/>
  <c r="T246"/>
  <c r="U245"/>
  <c r="T245"/>
  <c r="U244"/>
  <c r="T244"/>
  <c r="U243"/>
  <c r="T243"/>
  <c r="U242"/>
  <c r="T242"/>
  <c r="U241"/>
  <c r="T241"/>
  <c r="U240"/>
  <c r="T240"/>
  <c r="U239"/>
  <c r="T239"/>
  <c r="U238"/>
  <c r="T238"/>
  <c r="U237"/>
  <c r="T237"/>
  <c r="U236"/>
  <c r="T236"/>
  <c r="U235"/>
  <c r="T235"/>
  <c r="U234"/>
  <c r="T234"/>
  <c r="U233"/>
  <c r="T233"/>
  <c r="U232"/>
  <c r="T232"/>
  <c r="U231"/>
  <c r="T231"/>
  <c r="U230"/>
  <c r="T230"/>
  <c r="U229"/>
  <c r="T229"/>
  <c r="U228"/>
  <c r="T228"/>
  <c r="U227"/>
  <c r="T227"/>
  <c r="U226"/>
  <c r="T226"/>
  <c r="U225"/>
  <c r="T225"/>
  <c r="U224"/>
  <c r="T224"/>
  <c r="U223"/>
  <c r="T223"/>
  <c r="U2695"/>
  <c r="T2695"/>
  <c r="U2694"/>
  <c r="T2694"/>
  <c r="U2896"/>
  <c r="T2896"/>
  <c r="U1906"/>
  <c r="T1906"/>
  <c r="U1905"/>
  <c r="T1905"/>
  <c r="U1904"/>
  <c r="T1904"/>
  <c r="U1903"/>
  <c r="T1903"/>
  <c r="U1902"/>
  <c r="T1902"/>
  <c r="U1901"/>
  <c r="T1901"/>
  <c r="U1900"/>
  <c r="T1900"/>
  <c r="U1899"/>
  <c r="T1899"/>
  <c r="U1898"/>
  <c r="T1898"/>
  <c r="U1897"/>
  <c r="T1897"/>
  <c r="U1896"/>
  <c r="T1896"/>
  <c r="U1895"/>
  <c r="T1895"/>
  <c r="U1894"/>
  <c r="T1894"/>
  <c r="U1893"/>
  <c r="T1893"/>
  <c r="U1892"/>
  <c r="T1892"/>
  <c r="U2895"/>
  <c r="T2895"/>
  <c r="U1891"/>
  <c r="T1891"/>
  <c r="U1890"/>
  <c r="T1890"/>
  <c r="U1889"/>
  <c r="T1889"/>
  <c r="U1888"/>
  <c r="T1888"/>
  <c r="U1887"/>
  <c r="T1887"/>
  <c r="U1886"/>
  <c r="T1886"/>
  <c r="U1885"/>
  <c r="T1885"/>
  <c r="U1884"/>
  <c r="T1884"/>
  <c r="U1883"/>
  <c r="T1883"/>
  <c r="U1882"/>
  <c r="T1882"/>
  <c r="U1881"/>
  <c r="T1881"/>
  <c r="U1880"/>
  <c r="T1880"/>
  <c r="U1879"/>
  <c r="T1879"/>
  <c r="U1878"/>
  <c r="T1878"/>
  <c r="U1877"/>
  <c r="T1877"/>
  <c r="U1876"/>
  <c r="T1876"/>
  <c r="U1875"/>
  <c r="T1875"/>
  <c r="U1874"/>
  <c r="T1874"/>
  <c r="U1873"/>
  <c r="T1873"/>
  <c r="U1872"/>
  <c r="T1872"/>
  <c r="U1871"/>
  <c r="T1871"/>
  <c r="U1870"/>
  <c r="T1870"/>
  <c r="U1869"/>
  <c r="T1869"/>
  <c r="U1868"/>
  <c r="T1868"/>
  <c r="U1867"/>
  <c r="T1867"/>
  <c r="U1866"/>
  <c r="T1866"/>
  <c r="U1865"/>
  <c r="T1865"/>
  <c r="U1864"/>
  <c r="T1864"/>
  <c r="U1863"/>
  <c r="T1863"/>
  <c r="U1862"/>
  <c r="T1862"/>
  <c r="U1861"/>
  <c r="T1861"/>
  <c r="U1860"/>
  <c r="T1860"/>
  <c r="U1859"/>
  <c r="T1859"/>
  <c r="U1858"/>
  <c r="T1858"/>
  <c r="U1857"/>
  <c r="T1857"/>
  <c r="U2894"/>
  <c r="T2894"/>
  <c r="U1856"/>
  <c r="T1856"/>
  <c r="U1855"/>
  <c r="T1855"/>
  <c r="U1854"/>
  <c r="T1854"/>
  <c r="U1853"/>
  <c r="T1853"/>
  <c r="U1852"/>
  <c r="T1852"/>
  <c r="U2693"/>
  <c r="T2693"/>
  <c r="U2692"/>
  <c r="T2692"/>
  <c r="U2691"/>
  <c r="T2691"/>
  <c r="U1851"/>
  <c r="T1851"/>
  <c r="U1850"/>
  <c r="T1850"/>
  <c r="U1849"/>
  <c r="T1849"/>
  <c r="U1848"/>
  <c r="T1848"/>
  <c r="U1847"/>
  <c r="T1847"/>
  <c r="U1846"/>
  <c r="T1846"/>
  <c r="U1845"/>
  <c r="T1845"/>
  <c r="U1844"/>
  <c r="T1844"/>
  <c r="U1843"/>
  <c r="T1843"/>
  <c r="U1842"/>
  <c r="T1842"/>
  <c r="U1841"/>
  <c r="T1841"/>
  <c r="U1840"/>
  <c r="T1840"/>
  <c r="U2690"/>
  <c r="T2690"/>
  <c r="U1839"/>
  <c r="T1839"/>
  <c r="U1838"/>
  <c r="T1838"/>
  <c r="U1837"/>
  <c r="T1837"/>
  <c r="U1836"/>
  <c r="T1836"/>
  <c r="U1835"/>
  <c r="T1835"/>
  <c r="U1834"/>
  <c r="T1834"/>
  <c r="U1833"/>
  <c r="T1833"/>
  <c r="U1832"/>
  <c r="T1832"/>
  <c r="U1831"/>
  <c r="T1831"/>
  <c r="U1830"/>
  <c r="T1830"/>
  <c r="U1829"/>
  <c r="T1829"/>
  <c r="U1828"/>
  <c r="T1828"/>
  <c r="U1827"/>
  <c r="T1827"/>
  <c r="U1826"/>
  <c r="T1826"/>
  <c r="U1825"/>
  <c r="T1825"/>
  <c r="U1824"/>
  <c r="T1824"/>
  <c r="U1823"/>
  <c r="T1823"/>
  <c r="U1822"/>
  <c r="T1822"/>
  <c r="U1821"/>
  <c r="T1821"/>
  <c r="U1820"/>
  <c r="T1820"/>
  <c r="U1819"/>
  <c r="T1819"/>
  <c r="U1818"/>
  <c r="T1818"/>
  <c r="U1817"/>
  <c r="T1817"/>
  <c r="U1816"/>
  <c r="T1816"/>
  <c r="U1815"/>
  <c r="T1815"/>
  <c r="U1814"/>
  <c r="T1814"/>
  <c r="U1813"/>
  <c r="T1813"/>
  <c r="U1812"/>
  <c r="T1812"/>
  <c r="U1811"/>
  <c r="T1811"/>
  <c r="U2603"/>
  <c r="T2603"/>
  <c r="U2689"/>
  <c r="T2689"/>
  <c r="U1810"/>
  <c r="T1810"/>
  <c r="U1809"/>
  <c r="T1809"/>
  <c r="U1808"/>
  <c r="T1808"/>
  <c r="U1807"/>
  <c r="T1807"/>
  <c r="U1806"/>
  <c r="T1806"/>
  <c r="U1805"/>
  <c r="T1805"/>
  <c r="U1804"/>
  <c r="T1804"/>
  <c r="U1803"/>
  <c r="T1803"/>
  <c r="U1802"/>
  <c r="T1802"/>
  <c r="U1801"/>
  <c r="T1801"/>
  <c r="U1800"/>
  <c r="T1800"/>
  <c r="U1799"/>
  <c r="T1799"/>
  <c r="U1798"/>
  <c r="T1798"/>
  <c r="U1797"/>
  <c r="T1797"/>
  <c r="U1796"/>
  <c r="T1796"/>
  <c r="U1795"/>
  <c r="T1795"/>
  <c r="U1794"/>
  <c r="T1794"/>
  <c r="U1793"/>
  <c r="T1793"/>
  <c r="U1792"/>
  <c r="T1792"/>
  <c r="U1791"/>
  <c r="T1791"/>
  <c r="U1790"/>
  <c r="T1790"/>
  <c r="U1789"/>
  <c r="T1789"/>
  <c r="U222"/>
  <c r="T222"/>
  <c r="U221"/>
  <c r="T221"/>
  <c r="U220"/>
  <c r="T220"/>
  <c r="U219"/>
  <c r="T219"/>
  <c r="U218"/>
  <c r="T218"/>
  <c r="U217"/>
  <c r="T217"/>
  <c r="U216"/>
  <c r="T216"/>
  <c r="U215"/>
  <c r="T215"/>
  <c r="U214"/>
  <c r="T214"/>
  <c r="U213"/>
  <c r="T213"/>
  <c r="U212"/>
  <c r="T212"/>
  <c r="U211"/>
  <c r="T211"/>
  <c r="U210"/>
  <c r="T210"/>
  <c r="U209"/>
  <c r="T209"/>
  <c r="U208"/>
  <c r="T208"/>
  <c r="U207"/>
  <c r="T207"/>
  <c r="U206"/>
  <c r="T206"/>
  <c r="U205"/>
  <c r="T205"/>
  <c r="U204"/>
  <c r="T204"/>
  <c r="U203"/>
  <c r="T203"/>
  <c r="U202"/>
  <c r="T202"/>
  <c r="U201"/>
  <c r="T201"/>
  <c r="U200"/>
  <c r="T200"/>
  <c r="U199"/>
  <c r="T199"/>
  <c r="U198"/>
  <c r="T198"/>
  <c r="U197"/>
  <c r="T197"/>
  <c r="U196"/>
  <c r="T196"/>
  <c r="U195"/>
  <c r="T195"/>
  <c r="U194"/>
  <c r="T194"/>
  <c r="U193"/>
  <c r="T193"/>
  <c r="U192"/>
  <c r="T192"/>
  <c r="U191"/>
  <c r="T191"/>
  <c r="U190"/>
  <c r="T190"/>
  <c r="U189"/>
  <c r="T189"/>
  <c r="U188"/>
  <c r="T188"/>
  <c r="U187"/>
  <c r="T187"/>
  <c r="U186"/>
  <c r="T186"/>
  <c r="U185"/>
  <c r="T185"/>
  <c r="U184"/>
  <c r="T184"/>
  <c r="U183"/>
  <c r="T183"/>
  <c r="U182"/>
  <c r="T182"/>
  <c r="U181"/>
  <c r="T181"/>
  <c r="U180"/>
  <c r="T180"/>
  <c r="U179"/>
  <c r="T179"/>
  <c r="U178"/>
  <c r="T178"/>
  <c r="U177"/>
  <c r="T177"/>
  <c r="U176"/>
  <c r="T176"/>
  <c r="U175"/>
  <c r="T175"/>
  <c r="U174"/>
  <c r="T174"/>
  <c r="U173"/>
  <c r="T173"/>
  <c r="U172"/>
  <c r="T172"/>
  <c r="U171"/>
  <c r="T171"/>
  <c r="U170"/>
  <c r="T170"/>
  <c r="U169"/>
  <c r="T169"/>
  <c r="U168"/>
  <c r="T168"/>
  <c r="U167"/>
  <c r="T167"/>
  <c r="U166"/>
  <c r="T166"/>
  <c r="U165"/>
  <c r="T165"/>
  <c r="U164"/>
  <c r="T164"/>
  <c r="U163"/>
  <c r="T163"/>
  <c r="U162"/>
  <c r="T162"/>
  <c r="U161"/>
  <c r="T161"/>
  <c r="U160"/>
  <c r="T160"/>
  <c r="U159"/>
  <c r="T159"/>
  <c r="U158"/>
  <c r="T158"/>
  <c r="U157"/>
  <c r="T157"/>
  <c r="U156"/>
  <c r="T156"/>
  <c r="U155"/>
  <c r="T155"/>
  <c r="U154"/>
  <c r="T154"/>
  <c r="U153"/>
  <c r="T153"/>
  <c r="U152"/>
  <c r="T152"/>
  <c r="U151"/>
  <c r="T151"/>
  <c r="U150"/>
  <c r="T150"/>
  <c r="U149"/>
  <c r="T149"/>
  <c r="U148"/>
  <c r="T148"/>
  <c r="U147"/>
  <c r="T147"/>
  <c r="U146"/>
  <c r="T146"/>
  <c r="U145"/>
  <c r="T145"/>
  <c r="U144"/>
  <c r="T144"/>
  <c r="U143"/>
  <c r="T143"/>
  <c r="U142"/>
  <c r="T142"/>
  <c r="U141"/>
  <c r="T141"/>
  <c r="U140"/>
  <c r="T140"/>
  <c r="U139"/>
  <c r="T139"/>
  <c r="U138"/>
  <c r="T138"/>
  <c r="U137"/>
  <c r="T137"/>
  <c r="U136"/>
  <c r="T136"/>
  <c r="U135"/>
  <c r="T135"/>
  <c r="U134"/>
  <c r="T134"/>
  <c r="U133"/>
  <c r="T133"/>
  <c r="U132"/>
  <c r="T132"/>
  <c r="U131"/>
  <c r="T131"/>
  <c r="U130"/>
  <c r="T130"/>
  <c r="U129"/>
  <c r="T129"/>
  <c r="U128"/>
  <c r="T128"/>
  <c r="U127"/>
  <c r="T127"/>
  <c r="U126"/>
  <c r="T126"/>
  <c r="U125"/>
  <c r="T125"/>
  <c r="U124"/>
  <c r="T124"/>
  <c r="U123"/>
  <c r="T123"/>
  <c r="U122"/>
  <c r="T122"/>
  <c r="U121"/>
  <c r="T121"/>
  <c r="U120"/>
  <c r="T120"/>
  <c r="U119"/>
  <c r="T119"/>
  <c r="U118"/>
  <c r="T118"/>
  <c r="U117"/>
  <c r="T117"/>
  <c r="U116"/>
  <c r="T116"/>
  <c r="U115"/>
  <c r="T115"/>
  <c r="U114"/>
  <c r="T114"/>
  <c r="U113"/>
  <c r="T113"/>
  <c r="U112"/>
  <c r="T112"/>
  <c r="U111"/>
  <c r="T111"/>
  <c r="U110"/>
  <c r="T110"/>
  <c r="U109"/>
  <c r="T109"/>
  <c r="U108"/>
  <c r="T108"/>
  <c r="U107"/>
  <c r="T107"/>
  <c r="U106"/>
  <c r="T106"/>
  <c r="U105"/>
  <c r="T105"/>
  <c r="U104"/>
  <c r="T104"/>
  <c r="U103"/>
  <c r="T103"/>
  <c r="U102"/>
  <c r="T102"/>
  <c r="U101"/>
  <c r="T101"/>
  <c r="U100"/>
  <c r="T100"/>
  <c r="U99"/>
  <c r="T99"/>
  <c r="U98"/>
  <c r="T98"/>
  <c r="U97"/>
  <c r="T97"/>
  <c r="U96"/>
  <c r="T96"/>
  <c r="U95"/>
  <c r="T95"/>
  <c r="U94"/>
  <c r="T94"/>
  <c r="U93"/>
  <c r="T93"/>
  <c r="U92"/>
  <c r="T92"/>
  <c r="U91"/>
  <c r="T91"/>
  <c r="U90"/>
  <c r="T90"/>
  <c r="U89"/>
  <c r="T89"/>
  <c r="U88"/>
  <c r="T88"/>
  <c r="U87"/>
  <c r="T87"/>
  <c r="U86"/>
  <c r="T86"/>
  <c r="U85"/>
  <c r="T85"/>
  <c r="U84"/>
  <c r="T84"/>
  <c r="U83"/>
  <c r="T83"/>
  <c r="U82"/>
  <c r="T82"/>
  <c r="U81"/>
  <c r="T81"/>
  <c r="U80"/>
  <c r="T80"/>
  <c r="U79"/>
  <c r="T79"/>
  <c r="U78"/>
  <c r="T78"/>
  <c r="U77"/>
  <c r="T77"/>
  <c r="U76"/>
  <c r="T76"/>
  <c r="U75"/>
  <c r="T75"/>
  <c r="U74"/>
  <c r="T74"/>
  <c r="U73"/>
  <c r="T73"/>
  <c r="U72"/>
  <c r="T72"/>
  <c r="U71"/>
  <c r="T71"/>
  <c r="U70"/>
  <c r="T70"/>
  <c r="U69"/>
  <c r="T69"/>
  <c r="U68"/>
  <c r="T68"/>
  <c r="U67"/>
  <c r="T67"/>
  <c r="U66"/>
  <c r="T66"/>
  <c r="U65"/>
  <c r="T65"/>
  <c r="U64"/>
  <c r="T64"/>
  <c r="U63"/>
  <c r="T63"/>
  <c r="U62"/>
  <c r="T62"/>
  <c r="U61"/>
  <c r="T61"/>
  <c r="U60"/>
  <c r="T60"/>
  <c r="U59"/>
  <c r="T59"/>
  <c r="U58"/>
  <c r="T58"/>
  <c r="U57"/>
  <c r="T57"/>
  <c r="U56"/>
  <c r="T56"/>
  <c r="U55"/>
  <c r="T55"/>
  <c r="U54"/>
  <c r="T54"/>
  <c r="U53"/>
  <c r="T53"/>
  <c r="U52"/>
  <c r="T52"/>
  <c r="U51"/>
  <c r="T51"/>
  <c r="U50"/>
  <c r="T50"/>
  <c r="U49"/>
  <c r="T49"/>
  <c r="U48"/>
  <c r="T48"/>
  <c r="U47"/>
  <c r="T47"/>
  <c r="U46"/>
  <c r="T46"/>
  <c r="U45"/>
  <c r="T45"/>
  <c r="U44"/>
  <c r="T44"/>
  <c r="U43"/>
  <c r="T43"/>
  <c r="U42"/>
  <c r="T42"/>
  <c r="U41"/>
  <c r="T41"/>
  <c r="U40"/>
  <c r="T40"/>
  <c r="U39"/>
  <c r="T39"/>
  <c r="U38"/>
  <c r="T38"/>
  <c r="U37"/>
  <c r="T37"/>
  <c r="U36"/>
  <c r="T36"/>
  <c r="U35"/>
  <c r="T35"/>
  <c r="U34"/>
  <c r="T34"/>
  <c r="U33"/>
  <c r="T33"/>
  <c r="U32"/>
  <c r="T32"/>
  <c r="U31"/>
  <c r="T31"/>
  <c r="U30"/>
  <c r="T30"/>
  <c r="U29"/>
  <c r="T29"/>
  <c r="U28"/>
  <c r="T28"/>
  <c r="U27"/>
  <c r="T27"/>
  <c r="U26"/>
  <c r="T26"/>
  <c r="U25"/>
  <c r="T25"/>
  <c r="U24"/>
  <c r="T24"/>
  <c r="U23"/>
  <c r="T23"/>
  <c r="U22"/>
  <c r="T22"/>
  <c r="U21"/>
  <c r="T21"/>
  <c r="U20"/>
  <c r="T20"/>
  <c r="U19"/>
  <c r="T19"/>
  <c r="U18"/>
  <c r="T18"/>
  <c r="U17"/>
  <c r="T17"/>
  <c r="U16"/>
  <c r="T16"/>
  <c r="U15"/>
  <c r="T15"/>
  <c r="U14"/>
  <c r="T14"/>
  <c r="U13"/>
  <c r="T13"/>
  <c r="U12"/>
  <c r="T12"/>
  <c r="U11"/>
  <c r="T11"/>
  <c r="U10"/>
  <c r="T10"/>
  <c r="U9"/>
  <c r="T9"/>
  <c r="U8"/>
  <c r="T8"/>
  <c r="U7"/>
  <c r="T7"/>
  <c r="U6"/>
  <c r="T6"/>
  <c r="U5"/>
  <c r="T5"/>
  <c r="U4"/>
  <c r="T4"/>
  <c r="U3"/>
  <c r="T3"/>
  <c r="U2"/>
  <c r="T2"/>
  <c r="W5" i="3" l="1"/>
  <c r="W3"/>
  <c r="W4" s="1"/>
  <c r="W2"/>
  <c r="Y4"/>
  <c r="X4"/>
  <c r="W5" i="1"/>
  <c r="W2"/>
  <c r="W3"/>
  <c r="W4" s="1"/>
</calcChain>
</file>

<file path=xl/sharedStrings.xml><?xml version="1.0" encoding="utf-8"?>
<sst xmlns="http://schemas.openxmlformats.org/spreadsheetml/2006/main" count="4381" uniqueCount="204">
  <si>
    <t>Cruise</t>
  </si>
  <si>
    <t>STDATE</t>
  </si>
  <si>
    <t>STLAT</t>
  </si>
  <si>
    <t>STLONG</t>
  </si>
  <si>
    <t>ENDLAT</t>
  </si>
  <si>
    <t>ENDLONG</t>
  </si>
  <si>
    <t>STID</t>
  </si>
  <si>
    <t>BDEP</t>
  </si>
  <si>
    <t>BTEMP</t>
  </si>
  <si>
    <t>crabweights 06-08_Haul</t>
  </si>
  <si>
    <t>Species code</t>
  </si>
  <si>
    <t>Sex</t>
  </si>
  <si>
    <t>Shell condition</t>
  </si>
  <si>
    <t>Clutch color</t>
  </si>
  <si>
    <t>Clutch condition</t>
  </si>
  <si>
    <t>Clutch size</t>
  </si>
  <si>
    <t>Weight (grams)</t>
  </si>
  <si>
    <t>Carapace size(mm)</t>
  </si>
  <si>
    <t>Chela height(mm)</t>
  </si>
  <si>
    <t>log(weight)</t>
  </si>
  <si>
    <t>log(carapace)</t>
  </si>
  <si>
    <t>M-32</t>
  </si>
  <si>
    <t>Q-30</t>
  </si>
  <si>
    <t>G-21</t>
  </si>
  <si>
    <t>H-20</t>
  </si>
  <si>
    <t>F-20</t>
  </si>
  <si>
    <t>HG20</t>
  </si>
  <si>
    <t>GF20</t>
  </si>
  <si>
    <t>I-18</t>
  </si>
  <si>
    <t>H-18</t>
  </si>
  <si>
    <t>G-18</t>
  </si>
  <si>
    <t>E-18</t>
  </si>
  <si>
    <t>D-18</t>
  </si>
  <si>
    <t>E-02</t>
  </si>
  <si>
    <t>J-04</t>
  </si>
  <si>
    <t>F-04</t>
  </si>
  <si>
    <t>D-04</t>
  </si>
  <si>
    <t>B-05</t>
  </si>
  <si>
    <t>A-05</t>
  </si>
  <si>
    <t>C-06</t>
  </si>
  <si>
    <t>B-06</t>
  </si>
  <si>
    <t>D-07</t>
  </si>
  <si>
    <t>B-08</t>
  </si>
  <si>
    <t>C-09</t>
  </si>
  <si>
    <t>F-09</t>
  </si>
  <si>
    <t>E-10</t>
  </si>
  <si>
    <t>G-14</t>
  </si>
  <si>
    <t>I-14</t>
  </si>
  <si>
    <t>J-20</t>
  </si>
  <si>
    <t>K-23</t>
  </si>
  <si>
    <t>F-22</t>
  </si>
  <si>
    <t>JI22</t>
  </si>
  <si>
    <t>GF22</t>
  </si>
  <si>
    <t>I-21</t>
  </si>
  <si>
    <t>F-21</t>
  </si>
  <si>
    <t>E-21</t>
  </si>
  <si>
    <t>E-20</t>
  </si>
  <si>
    <t>H-19</t>
  </si>
  <si>
    <t>E-19</t>
  </si>
  <si>
    <t>C-01</t>
  </si>
  <si>
    <t>E-08</t>
  </si>
  <si>
    <t>G-08</t>
  </si>
  <si>
    <t>F-08</t>
  </si>
  <si>
    <t>I-08</t>
  </si>
  <si>
    <t>G-10</t>
  </si>
  <si>
    <t>I-10</t>
  </si>
  <si>
    <t>E-11</t>
  </si>
  <si>
    <t>I-12</t>
  </si>
  <si>
    <t>IH22</t>
  </si>
  <si>
    <t>07/03/06</t>
  </si>
  <si>
    <t>PO2726</t>
  </si>
  <si>
    <t>O-26</t>
  </si>
  <si>
    <t>N-26</t>
  </si>
  <si>
    <t>M-26</t>
  </si>
  <si>
    <t>07/02/06</t>
  </si>
  <si>
    <t>ON2524</t>
  </si>
  <si>
    <t>N-24</t>
  </si>
  <si>
    <t>M-24</t>
  </si>
  <si>
    <t>06/30/06</t>
  </si>
  <si>
    <t>G-22</t>
  </si>
  <si>
    <t>07/01/06</t>
  </si>
  <si>
    <t>H-21</t>
  </si>
  <si>
    <t>06/29/06</t>
  </si>
  <si>
    <t>HS-W</t>
  </si>
  <si>
    <t>GF2120</t>
  </si>
  <si>
    <t>06/27/06</t>
  </si>
  <si>
    <t>IH1918</t>
  </si>
  <si>
    <t>K-18</t>
  </si>
  <si>
    <t>06/18/06</t>
  </si>
  <si>
    <t>A-02</t>
  </si>
  <si>
    <t>06/14/06</t>
  </si>
  <si>
    <t>E-04</t>
  </si>
  <si>
    <t>C-04</t>
  </si>
  <si>
    <t>B-04</t>
  </si>
  <si>
    <t>06/12/06</t>
  </si>
  <si>
    <t>D-06</t>
  </si>
  <si>
    <t>E-06</t>
  </si>
  <si>
    <t>F-06</t>
  </si>
  <si>
    <t>06/07/06</t>
  </si>
  <si>
    <t>C-08</t>
  </si>
  <si>
    <t>D-09</t>
  </si>
  <si>
    <t>06/06/06</t>
  </si>
  <si>
    <t>F-10</t>
  </si>
  <si>
    <t>06/04/06</t>
  </si>
  <si>
    <t>F-12</t>
  </si>
  <si>
    <t>06/05/06</t>
  </si>
  <si>
    <t>F-13</t>
  </si>
  <si>
    <t>GF2221</t>
  </si>
  <si>
    <t>P-32</t>
  </si>
  <si>
    <t>O-31</t>
  </si>
  <si>
    <t>N-31</t>
  </si>
  <si>
    <t>S-30</t>
  </si>
  <si>
    <t>M-31</t>
  </si>
  <si>
    <t>R-30</t>
  </si>
  <si>
    <t>N-29</t>
  </si>
  <si>
    <t>M-29</t>
  </si>
  <si>
    <t>I-26</t>
  </si>
  <si>
    <t>H-26</t>
  </si>
  <si>
    <t>L-24</t>
  </si>
  <si>
    <t>G-23</t>
  </si>
  <si>
    <t>F-23</t>
  </si>
  <si>
    <t>L-22</t>
  </si>
  <si>
    <t>I-22</t>
  </si>
  <si>
    <t>E-22</t>
  </si>
  <si>
    <t>K-06</t>
  </si>
  <si>
    <t>H-06</t>
  </si>
  <si>
    <t>I-06</t>
  </si>
  <si>
    <t>H-08</t>
  </si>
  <si>
    <t>E-09</t>
  </si>
  <si>
    <t>H-10</t>
  </si>
  <si>
    <t>G-12</t>
  </si>
  <si>
    <t>H-12</t>
  </si>
  <si>
    <t>H-23</t>
  </si>
  <si>
    <t>H-01</t>
  </si>
  <si>
    <t>R-32</t>
  </si>
  <si>
    <t>N-30</t>
  </si>
  <si>
    <t>L-30</t>
  </si>
  <si>
    <t>Q-29</t>
  </si>
  <si>
    <t>P-29</t>
  </si>
  <si>
    <t>O-29</t>
  </si>
  <si>
    <t>L-29</t>
  </si>
  <si>
    <t>P-28</t>
  </si>
  <si>
    <t>M-28</t>
  </si>
  <si>
    <t>L-28</t>
  </si>
  <si>
    <t>M-25</t>
  </si>
  <si>
    <t>L-25</t>
  </si>
  <si>
    <t>K-25</t>
  </si>
  <si>
    <t>J-25</t>
  </si>
  <si>
    <t>I-24</t>
  </si>
  <si>
    <t>H-24</t>
  </si>
  <si>
    <t>J-23</t>
  </si>
  <si>
    <t>F-03</t>
  </si>
  <si>
    <t>E-03</t>
  </si>
  <si>
    <t>H-07</t>
  </si>
  <si>
    <t>D-08</t>
  </si>
  <si>
    <t>M-30</t>
  </si>
  <si>
    <t>R-29</t>
  </si>
  <si>
    <t>L-26</t>
  </si>
  <si>
    <t>PO2625</t>
  </si>
  <si>
    <t>F-25</t>
  </si>
  <si>
    <t>IH2120</t>
  </si>
  <si>
    <t>M-19</t>
  </si>
  <si>
    <t>G-19</t>
  </si>
  <si>
    <t>F-19</t>
  </si>
  <si>
    <t>JI1918</t>
  </si>
  <si>
    <t>HG1918</t>
  </si>
  <si>
    <t>GF1918</t>
  </si>
  <si>
    <t>K-02</t>
  </si>
  <si>
    <t>G-05</t>
  </si>
  <si>
    <t>E-05</t>
  </si>
  <si>
    <t>J-06</t>
  </si>
  <si>
    <t>G-09</t>
  </si>
  <si>
    <t>H-09</t>
  </si>
  <si>
    <t>D-10</t>
  </si>
  <si>
    <t>F-11</t>
  </si>
  <si>
    <t>G-11</t>
  </si>
  <si>
    <t>H-11</t>
  </si>
  <si>
    <t>G-13</t>
  </si>
  <si>
    <t>H-13</t>
  </si>
  <si>
    <t>Q-31</t>
  </si>
  <si>
    <t>JI2120</t>
  </si>
  <si>
    <t>G-06</t>
  </si>
  <si>
    <t>Vessel</t>
  </si>
  <si>
    <t xml:space="preserve">Haul </t>
  </si>
  <si>
    <t>Species Code</t>
  </si>
  <si>
    <t xml:space="preserve">Sex </t>
  </si>
  <si>
    <t>Shell Condition</t>
  </si>
  <si>
    <t>Clutch Color</t>
  </si>
  <si>
    <t xml:space="preserve">Clutch Condition </t>
  </si>
  <si>
    <t>Clutch Size</t>
  </si>
  <si>
    <t>Weight (g)</t>
  </si>
  <si>
    <t>Length (mm)</t>
  </si>
  <si>
    <t>Width (mm)</t>
  </si>
  <si>
    <t>Chela (mm)</t>
  </si>
  <si>
    <t>Males</t>
  </si>
  <si>
    <t>alpha</t>
  </si>
  <si>
    <t>beta</t>
  </si>
  <si>
    <t>intercept</t>
  </si>
  <si>
    <t>Rsq</t>
  </si>
  <si>
    <t>n</t>
  </si>
  <si>
    <t>non-ovigerous</t>
  </si>
  <si>
    <t>ovigerous</t>
  </si>
  <si>
    <t>2000-2010</t>
  </si>
  <si>
    <t>2000-2011</t>
  </si>
</sst>
</file>

<file path=xl/styles.xml><?xml version="1.0" encoding="utf-8"?>
<styleSheet xmlns="http://schemas.openxmlformats.org/spreadsheetml/2006/main">
  <numFmts count="3">
    <numFmt numFmtId="164" formatCode="dd\-mmm\-yy"/>
    <numFmt numFmtId="165" formatCode="0.0"/>
    <numFmt numFmtId="166" formatCode="0.000000"/>
  </numFmts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64" fontId="1" fillId="0" borderId="3" xfId="0" applyNumberFormat="1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0" fillId="0" borderId="4" xfId="0" applyBorder="1"/>
    <xf numFmtId="0" fontId="0" fillId="0" borderId="3" xfId="0" applyBorder="1"/>
    <xf numFmtId="0" fontId="1" fillId="0" borderId="0" xfId="0" applyFont="1" applyFill="1" applyAlignment="1">
      <alignment horizontal="right" wrapText="1"/>
    </xf>
    <xf numFmtId="0" fontId="0" fillId="0" borderId="3" xfId="0" applyFill="1" applyBorder="1"/>
    <xf numFmtId="0" fontId="2" fillId="0" borderId="0" xfId="1" quotePrefix="1"/>
    <xf numFmtId="0" fontId="2" fillId="0" borderId="0" xfId="1"/>
    <xf numFmtId="0" fontId="2" fillId="0" borderId="0" xfId="1" applyNumberFormat="1"/>
    <xf numFmtId="165" fontId="2" fillId="0" borderId="0" xfId="1" applyNumberFormat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 wrapText="1"/>
    </xf>
    <xf numFmtId="0" fontId="2" fillId="0" borderId="3" xfId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wrapText="1"/>
    </xf>
    <xf numFmtId="0" fontId="2" fillId="0" borderId="3" xfId="1" applyNumberFormat="1" applyBorder="1"/>
    <xf numFmtId="0" fontId="2" fillId="0" borderId="0" xfId="1" applyBorder="1"/>
    <xf numFmtId="0" fontId="2" fillId="0" borderId="0" xfId="1" applyNumberFormat="1" applyBorder="1"/>
    <xf numFmtId="0" fontId="0" fillId="0" borderId="0" xfId="0" applyBorder="1"/>
    <xf numFmtId="165" fontId="2" fillId="0" borderId="3" xfId="1" applyNumberFormat="1" applyBorder="1"/>
    <xf numFmtId="165" fontId="2" fillId="0" borderId="0" xfId="1" applyNumberFormat="1" applyBorder="1"/>
    <xf numFmtId="2" fontId="0" fillId="0" borderId="0" xfId="0" applyNumberFormat="1"/>
    <xf numFmtId="166" fontId="0" fillId="0" borderId="0" xfId="0" applyNumberFormat="1"/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1" fillId="0" borderId="0" xfId="0" applyNumberFormat="1" applyFont="1" applyFill="1" applyAlignment="1">
      <alignment horizontal="right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41"/>
  <sheetViews>
    <sheetView topLeftCell="B1" workbookViewId="0">
      <selection activeCell="Y2" sqref="Y2"/>
    </sheetView>
  </sheetViews>
  <sheetFormatPr defaultRowHeight="12.75"/>
  <cols>
    <col min="2" max="2" width="14.85546875" customWidth="1"/>
    <col min="18" max="18" width="13.85546875" customWidth="1"/>
    <col min="24" max="24" width="11.28515625" customWidth="1"/>
  </cols>
  <sheetData>
    <row r="1" spans="1:25" s="12" customForma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2" t="s">
        <v>20</v>
      </c>
      <c r="V1" s="29" t="s">
        <v>202</v>
      </c>
      <c r="W1" s="15" t="s">
        <v>194</v>
      </c>
      <c r="X1" s="15" t="s">
        <v>200</v>
      </c>
      <c r="Y1" s="15" t="s">
        <v>201</v>
      </c>
    </row>
    <row r="2" spans="1:25">
      <c r="A2">
        <v>20001</v>
      </c>
      <c r="B2" s="1">
        <v>36716</v>
      </c>
      <c r="C2" s="2">
        <v>59.011009999999999</v>
      </c>
      <c r="D2" s="2">
        <v>-177.59010000000001</v>
      </c>
      <c r="E2" s="2">
        <v>58.987439999999999</v>
      </c>
      <c r="F2" s="2">
        <v>-177.59621000000001</v>
      </c>
      <c r="G2" s="3" t="s">
        <v>21</v>
      </c>
      <c r="H2" s="2">
        <v>133</v>
      </c>
      <c r="I2" s="2">
        <v>1.9</v>
      </c>
      <c r="J2" s="2">
        <v>157</v>
      </c>
      <c r="K2" s="2">
        <v>6</v>
      </c>
      <c r="L2" s="2">
        <v>1</v>
      </c>
      <c r="M2" s="2">
        <v>3</v>
      </c>
      <c r="N2" s="4"/>
      <c r="O2" s="4"/>
      <c r="P2" s="4"/>
      <c r="Q2" s="2">
        <v>372</v>
      </c>
      <c r="R2" s="2">
        <v>107</v>
      </c>
      <c r="S2" s="5"/>
      <c r="T2">
        <f t="shared" ref="T2:T65" si="0">LOG(Q2,10)</f>
        <v>2.5705429398818973</v>
      </c>
      <c r="U2">
        <f t="shared" ref="U2:U65" si="1">LOG(R2,10)</f>
        <v>2.0293837776852093</v>
      </c>
      <c r="V2" t="s">
        <v>196</v>
      </c>
      <c r="W2" s="28">
        <f>LINEST(T2:T1788,U2:U1788,TRUE)</f>
        <v>3.0237420812894835</v>
      </c>
      <c r="X2" s="28">
        <f>LINEST(T1789:T2630,U1789:U2630,TRUE)</f>
        <v>2.828513562642998</v>
      </c>
      <c r="Y2" s="28">
        <f>LINEST(T2631:T3141,U2631:U3141,TRUE)</f>
        <v>2.8454612980343064</v>
      </c>
    </row>
    <row r="3" spans="1:25">
      <c r="A3">
        <v>20001</v>
      </c>
      <c r="B3" s="1">
        <v>36716</v>
      </c>
      <c r="C3" s="2">
        <v>59.011009999999999</v>
      </c>
      <c r="D3" s="2">
        <v>-177.59010000000001</v>
      </c>
      <c r="E3" s="2">
        <v>58.987439999999999</v>
      </c>
      <c r="F3" s="2">
        <v>-177.59621000000001</v>
      </c>
      <c r="G3" s="3" t="s">
        <v>21</v>
      </c>
      <c r="H3" s="2">
        <v>133</v>
      </c>
      <c r="I3" s="2">
        <v>1.9</v>
      </c>
      <c r="J3" s="2">
        <v>157</v>
      </c>
      <c r="K3" s="2">
        <v>6</v>
      </c>
      <c r="L3" s="2">
        <v>1</v>
      </c>
      <c r="M3" s="2">
        <v>3</v>
      </c>
      <c r="Q3" s="2">
        <v>416</v>
      </c>
      <c r="R3" s="2">
        <v>110</v>
      </c>
      <c r="S3" s="5"/>
      <c r="T3">
        <f t="shared" si="0"/>
        <v>2.6190933306267423</v>
      </c>
      <c r="U3">
        <f t="shared" si="1"/>
        <v>2.0413926851582249</v>
      </c>
      <c r="V3" t="s">
        <v>197</v>
      </c>
      <c r="W3" s="28">
        <f>INTERCEPT(T2:T1788,U2:U1788)</f>
        <v>-3.5704222102676844</v>
      </c>
      <c r="X3" s="28">
        <f>INTERCEPT(T1789:T2630,U1789:U2630)</f>
        <v>-3.2636526357703932</v>
      </c>
      <c r="Y3" s="28">
        <f>INTERCEPT(T2631:T3141,U2631:U3141)</f>
        <v>-3.2508252890814151</v>
      </c>
    </row>
    <row r="4" spans="1:25">
      <c r="A4">
        <v>20001</v>
      </c>
      <c r="B4" s="1">
        <v>36715</v>
      </c>
      <c r="C4" s="2">
        <v>60.344810000000003</v>
      </c>
      <c r="D4" s="2">
        <v>-176.7243</v>
      </c>
      <c r="E4" s="2">
        <v>60.32009</v>
      </c>
      <c r="F4" s="2">
        <v>-176.71919</v>
      </c>
      <c r="G4" s="3" t="s">
        <v>22</v>
      </c>
      <c r="H4" s="2">
        <v>136</v>
      </c>
      <c r="I4" s="2">
        <v>0.8</v>
      </c>
      <c r="J4" s="2">
        <v>163</v>
      </c>
      <c r="K4" s="2">
        <v>6</v>
      </c>
      <c r="L4" s="2">
        <v>1</v>
      </c>
      <c r="M4" s="2">
        <v>2</v>
      </c>
      <c r="Q4" s="2">
        <v>14</v>
      </c>
      <c r="R4" s="2">
        <v>35</v>
      </c>
      <c r="S4" s="5"/>
      <c r="T4">
        <f t="shared" si="0"/>
        <v>1.1461280356782377</v>
      </c>
      <c r="U4">
        <f t="shared" si="1"/>
        <v>1.5440680443502754</v>
      </c>
      <c r="V4" t="s">
        <v>195</v>
      </c>
      <c r="W4" s="28">
        <f>10^(W3)</f>
        <v>2.688919432400078E-4</v>
      </c>
      <c r="X4" s="28">
        <f>10^(X3)</f>
        <v>5.4493833971696855E-4</v>
      </c>
      <c r="Y4" s="28">
        <f>10^(Y3)</f>
        <v>5.6127372360769649E-4</v>
      </c>
    </row>
    <row r="5" spans="1:25">
      <c r="A5">
        <v>20001</v>
      </c>
      <c r="B5" s="1">
        <v>36715</v>
      </c>
      <c r="C5" s="2">
        <v>60.344810000000003</v>
      </c>
      <c r="D5" s="2">
        <v>-176.7243</v>
      </c>
      <c r="E5" s="2">
        <v>60.32009</v>
      </c>
      <c r="F5" s="2">
        <v>-176.71919</v>
      </c>
      <c r="G5" s="3" t="s">
        <v>22</v>
      </c>
      <c r="H5" s="2">
        <v>136</v>
      </c>
      <c r="I5" s="2">
        <v>0.8</v>
      </c>
      <c r="J5" s="2">
        <v>163</v>
      </c>
      <c r="K5" s="2">
        <v>6</v>
      </c>
      <c r="L5" s="2">
        <v>1</v>
      </c>
      <c r="M5" s="2">
        <v>2</v>
      </c>
      <c r="N5" s="5"/>
      <c r="O5" s="5"/>
      <c r="P5" s="5"/>
      <c r="Q5" s="2">
        <v>28</v>
      </c>
      <c r="R5" s="2">
        <v>44</v>
      </c>
      <c r="S5" s="5"/>
      <c r="T5">
        <f t="shared" si="0"/>
        <v>1.447158031342219</v>
      </c>
      <c r="U5">
        <f t="shared" si="1"/>
        <v>1.6434526764861872</v>
      </c>
      <c r="V5" t="s">
        <v>198</v>
      </c>
      <c r="W5" s="27">
        <f>RSQ(T2:T1788,U2:U1788)</f>
        <v>0.98780346848585732</v>
      </c>
      <c r="X5" s="27">
        <f>RSQ(T1789:T2630,U1789:U2630)</f>
        <v>0.97177654425867666</v>
      </c>
      <c r="Y5" s="27">
        <f>RSQ(T2631:T3141,U2631:U3141)</f>
        <v>0.95293302764398546</v>
      </c>
    </row>
    <row r="6" spans="1:25">
      <c r="A6">
        <v>20001</v>
      </c>
      <c r="B6" s="1">
        <v>36715</v>
      </c>
      <c r="C6" s="2">
        <v>60.344810000000003</v>
      </c>
      <c r="D6" s="2">
        <v>-176.7243</v>
      </c>
      <c r="E6" s="2">
        <v>60.32009</v>
      </c>
      <c r="F6" s="2">
        <v>-176.71919</v>
      </c>
      <c r="G6" s="3" t="s">
        <v>22</v>
      </c>
      <c r="H6" s="2">
        <v>136</v>
      </c>
      <c r="I6" s="2">
        <v>0.8</v>
      </c>
      <c r="J6" s="2">
        <v>163</v>
      </c>
      <c r="K6" s="2">
        <v>6</v>
      </c>
      <c r="L6" s="2">
        <v>1</v>
      </c>
      <c r="M6" s="2">
        <v>2</v>
      </c>
      <c r="Q6" s="2">
        <v>112</v>
      </c>
      <c r="R6" s="2">
        <v>75</v>
      </c>
      <c r="S6" s="5"/>
      <c r="T6">
        <f t="shared" si="0"/>
        <v>2.049218022670181</v>
      </c>
      <c r="U6">
        <f t="shared" si="1"/>
        <v>1.8750612633916997</v>
      </c>
      <c r="V6" t="s">
        <v>199</v>
      </c>
      <c r="W6">
        <v>1787</v>
      </c>
      <c r="X6">
        <v>842</v>
      </c>
      <c r="Y6">
        <v>511</v>
      </c>
    </row>
    <row r="7" spans="1:25">
      <c r="A7">
        <v>20001</v>
      </c>
      <c r="B7" s="1">
        <v>36715</v>
      </c>
      <c r="C7" s="2">
        <v>60.344810000000003</v>
      </c>
      <c r="D7" s="2">
        <v>-176.7243</v>
      </c>
      <c r="E7" s="2">
        <v>60.32009</v>
      </c>
      <c r="F7" s="2">
        <v>-176.71919</v>
      </c>
      <c r="G7" s="3" t="s">
        <v>22</v>
      </c>
      <c r="H7" s="2">
        <v>136</v>
      </c>
      <c r="I7" s="2">
        <v>0.8</v>
      </c>
      <c r="J7" s="2">
        <v>163</v>
      </c>
      <c r="K7" s="2">
        <v>6</v>
      </c>
      <c r="L7" s="2">
        <v>1</v>
      </c>
      <c r="M7" s="2">
        <v>2</v>
      </c>
      <c r="N7" s="5"/>
      <c r="O7" s="5"/>
      <c r="P7" s="5"/>
      <c r="Q7" s="2">
        <v>122</v>
      </c>
      <c r="R7" s="2">
        <v>75</v>
      </c>
      <c r="T7">
        <f t="shared" si="0"/>
        <v>2.086359830674748</v>
      </c>
      <c r="U7">
        <f t="shared" si="1"/>
        <v>1.8750612633916997</v>
      </c>
    </row>
    <row r="8" spans="1:25">
      <c r="A8">
        <v>20001</v>
      </c>
      <c r="B8" s="1">
        <v>36715</v>
      </c>
      <c r="C8" s="2">
        <v>60.344810000000003</v>
      </c>
      <c r="D8" s="2">
        <v>-176.7243</v>
      </c>
      <c r="E8" s="2">
        <v>60.32009</v>
      </c>
      <c r="F8" s="2">
        <v>-176.71919</v>
      </c>
      <c r="G8" s="3" t="s">
        <v>22</v>
      </c>
      <c r="H8" s="2">
        <v>136</v>
      </c>
      <c r="I8" s="2">
        <v>0.8</v>
      </c>
      <c r="J8" s="2">
        <v>163</v>
      </c>
      <c r="K8" s="2">
        <v>6</v>
      </c>
      <c r="L8" s="2">
        <v>1</v>
      </c>
      <c r="M8" s="2">
        <v>2</v>
      </c>
      <c r="Q8" s="2">
        <v>124</v>
      </c>
      <c r="R8" s="2">
        <v>76</v>
      </c>
      <c r="S8" s="5"/>
      <c r="T8">
        <f t="shared" si="0"/>
        <v>2.0934216851622351</v>
      </c>
      <c r="U8">
        <f t="shared" si="1"/>
        <v>1.8808135922807911</v>
      </c>
    </row>
    <row r="9" spans="1:25">
      <c r="A9">
        <v>20001</v>
      </c>
      <c r="B9" s="1">
        <v>36715</v>
      </c>
      <c r="C9" s="2">
        <v>60.344810000000003</v>
      </c>
      <c r="D9" s="2">
        <v>-176.7243</v>
      </c>
      <c r="E9" s="2">
        <v>60.32009</v>
      </c>
      <c r="F9" s="2">
        <v>-176.71919</v>
      </c>
      <c r="G9" s="3" t="s">
        <v>22</v>
      </c>
      <c r="H9" s="2">
        <v>136</v>
      </c>
      <c r="I9" s="2">
        <v>0.8</v>
      </c>
      <c r="J9" s="2">
        <v>163</v>
      </c>
      <c r="K9" s="2">
        <v>6</v>
      </c>
      <c r="L9" s="2">
        <v>1</v>
      </c>
      <c r="M9" s="2">
        <v>2</v>
      </c>
      <c r="N9" s="5"/>
      <c r="O9" s="5"/>
      <c r="P9" s="5"/>
      <c r="Q9" s="2">
        <v>120</v>
      </c>
      <c r="R9" s="2">
        <v>78</v>
      </c>
      <c r="S9" s="5"/>
      <c r="T9">
        <f t="shared" si="0"/>
        <v>2.0791812460476247</v>
      </c>
      <c r="U9">
        <f t="shared" si="1"/>
        <v>1.8920946026904801</v>
      </c>
    </row>
    <row r="10" spans="1:25">
      <c r="A10">
        <v>20001</v>
      </c>
      <c r="B10" s="1">
        <v>36705</v>
      </c>
      <c r="C10" s="2">
        <v>57.003740000000001</v>
      </c>
      <c r="D10" s="2">
        <v>-170.15809999999999</v>
      </c>
      <c r="E10" s="2">
        <v>56.986269999999998</v>
      </c>
      <c r="F10" s="2">
        <v>-170.18799999999999</v>
      </c>
      <c r="G10" s="3" t="s">
        <v>23</v>
      </c>
      <c r="H10" s="2">
        <v>70</v>
      </c>
      <c r="I10" s="2">
        <v>3.5</v>
      </c>
      <c r="J10" s="2">
        <v>139</v>
      </c>
      <c r="K10" s="2">
        <v>6</v>
      </c>
      <c r="L10" s="2">
        <v>1</v>
      </c>
      <c r="M10" s="2">
        <v>2</v>
      </c>
      <c r="N10" s="5"/>
      <c r="O10" s="5"/>
      <c r="P10" s="5"/>
      <c r="Q10" s="2">
        <v>150</v>
      </c>
      <c r="R10" s="2">
        <v>84</v>
      </c>
      <c r="S10" s="5"/>
      <c r="T10">
        <f t="shared" si="0"/>
        <v>2.1760912590556809</v>
      </c>
      <c r="U10">
        <f t="shared" si="1"/>
        <v>1.9242792860618814</v>
      </c>
    </row>
    <row r="11" spans="1:25">
      <c r="A11">
        <v>20001</v>
      </c>
      <c r="B11" s="1">
        <v>36705</v>
      </c>
      <c r="C11" s="2">
        <v>57.003740000000001</v>
      </c>
      <c r="D11" s="2">
        <v>-170.15809999999999</v>
      </c>
      <c r="E11" s="2">
        <v>56.986269999999998</v>
      </c>
      <c r="F11" s="2">
        <v>-170.18799999999999</v>
      </c>
      <c r="G11" s="3" t="s">
        <v>23</v>
      </c>
      <c r="H11" s="2">
        <v>70</v>
      </c>
      <c r="I11" s="2">
        <v>3.5</v>
      </c>
      <c r="J11" s="2">
        <v>139</v>
      </c>
      <c r="K11" s="2">
        <v>6</v>
      </c>
      <c r="L11" s="2">
        <v>1</v>
      </c>
      <c r="M11" s="2">
        <v>2</v>
      </c>
      <c r="Q11" s="2">
        <v>222</v>
      </c>
      <c r="R11" s="2">
        <v>93</v>
      </c>
      <c r="S11" s="5"/>
      <c r="T11">
        <f t="shared" si="0"/>
        <v>2.3463529744506384</v>
      </c>
      <c r="U11">
        <f t="shared" si="1"/>
        <v>1.968482948553935</v>
      </c>
    </row>
    <row r="12" spans="1:25">
      <c r="A12">
        <v>20001</v>
      </c>
      <c r="B12" s="1">
        <v>36705</v>
      </c>
      <c r="C12" s="2">
        <v>57.003740000000001</v>
      </c>
      <c r="D12" s="2">
        <v>-170.15809999999999</v>
      </c>
      <c r="E12" s="2">
        <v>56.986269999999998</v>
      </c>
      <c r="F12" s="2">
        <v>-170.18799999999999</v>
      </c>
      <c r="G12" s="3" t="s">
        <v>23</v>
      </c>
      <c r="H12" s="2">
        <v>70</v>
      </c>
      <c r="I12" s="2">
        <v>3.5</v>
      </c>
      <c r="J12" s="2">
        <v>139</v>
      </c>
      <c r="K12" s="2">
        <v>6</v>
      </c>
      <c r="L12" s="2">
        <v>1</v>
      </c>
      <c r="M12" s="2">
        <v>2</v>
      </c>
      <c r="Q12" s="2">
        <v>262</v>
      </c>
      <c r="R12" s="2">
        <v>97</v>
      </c>
      <c r="S12" s="5"/>
      <c r="T12">
        <f t="shared" si="0"/>
        <v>2.4183012913197452</v>
      </c>
      <c r="U12">
        <f t="shared" si="1"/>
        <v>1.9867717342662448</v>
      </c>
    </row>
    <row r="13" spans="1:25">
      <c r="A13">
        <v>20001</v>
      </c>
      <c r="B13" s="1">
        <v>36705</v>
      </c>
      <c r="C13" s="2">
        <v>57.003740000000001</v>
      </c>
      <c r="D13" s="2">
        <v>-170.15809999999999</v>
      </c>
      <c r="E13" s="2">
        <v>56.986269999999998</v>
      </c>
      <c r="F13" s="2">
        <v>-170.18799999999999</v>
      </c>
      <c r="G13" s="3" t="s">
        <v>23</v>
      </c>
      <c r="H13" s="2">
        <v>70</v>
      </c>
      <c r="I13" s="2">
        <v>3.5</v>
      </c>
      <c r="J13" s="2">
        <v>139</v>
      </c>
      <c r="K13" s="2">
        <v>6</v>
      </c>
      <c r="L13" s="2">
        <v>1</v>
      </c>
      <c r="M13" s="2">
        <v>2</v>
      </c>
      <c r="Q13" s="2">
        <v>272</v>
      </c>
      <c r="R13" s="2">
        <v>100</v>
      </c>
      <c r="S13" s="5"/>
      <c r="T13">
        <f t="shared" si="0"/>
        <v>2.4345689040341987</v>
      </c>
      <c r="U13">
        <f t="shared" si="1"/>
        <v>2</v>
      </c>
    </row>
    <row r="14" spans="1:25">
      <c r="A14">
        <v>20001</v>
      </c>
      <c r="B14" s="1">
        <v>36705</v>
      </c>
      <c r="C14" s="2">
        <v>57.003740000000001</v>
      </c>
      <c r="D14" s="2">
        <v>-170.15809999999999</v>
      </c>
      <c r="E14" s="2">
        <v>56.986269999999998</v>
      </c>
      <c r="F14" s="2">
        <v>-170.18799999999999</v>
      </c>
      <c r="G14" s="3" t="s">
        <v>23</v>
      </c>
      <c r="H14" s="2">
        <v>70</v>
      </c>
      <c r="I14" s="2">
        <v>3.5</v>
      </c>
      <c r="J14" s="2">
        <v>139</v>
      </c>
      <c r="K14" s="2">
        <v>6</v>
      </c>
      <c r="L14" s="2">
        <v>1</v>
      </c>
      <c r="M14" s="2">
        <v>2</v>
      </c>
      <c r="N14" s="5"/>
      <c r="O14" s="5"/>
      <c r="P14" s="5"/>
      <c r="Q14" s="2">
        <v>310</v>
      </c>
      <c r="R14" s="2">
        <v>102</v>
      </c>
      <c r="S14" s="5"/>
      <c r="T14">
        <f t="shared" si="0"/>
        <v>2.4913616938342726</v>
      </c>
      <c r="U14">
        <f t="shared" si="1"/>
        <v>2.0086001717619171</v>
      </c>
    </row>
    <row r="15" spans="1:25">
      <c r="A15">
        <v>20001</v>
      </c>
      <c r="B15" s="1">
        <v>36705</v>
      </c>
      <c r="C15" s="2">
        <v>57.003740000000001</v>
      </c>
      <c r="D15" s="2">
        <v>-170.15809999999999</v>
      </c>
      <c r="E15" s="2">
        <v>56.986269999999998</v>
      </c>
      <c r="F15" s="2">
        <v>-170.18799999999999</v>
      </c>
      <c r="G15" s="3" t="s">
        <v>23</v>
      </c>
      <c r="H15" s="2">
        <v>70</v>
      </c>
      <c r="I15" s="2">
        <v>3.5</v>
      </c>
      <c r="J15" s="2">
        <v>139</v>
      </c>
      <c r="K15" s="2">
        <v>6</v>
      </c>
      <c r="L15" s="2">
        <v>1</v>
      </c>
      <c r="M15" s="2">
        <v>2</v>
      </c>
      <c r="N15" s="5"/>
      <c r="O15" s="5"/>
      <c r="P15" s="5"/>
      <c r="Q15" s="2">
        <v>302</v>
      </c>
      <c r="R15" s="2">
        <v>104</v>
      </c>
      <c r="S15" s="5"/>
      <c r="T15">
        <f t="shared" si="0"/>
        <v>2.4800069429571505</v>
      </c>
      <c r="U15">
        <f t="shared" si="1"/>
        <v>2.0170333392987803</v>
      </c>
    </row>
    <row r="16" spans="1:25">
      <c r="A16">
        <v>20001</v>
      </c>
      <c r="B16" s="1">
        <v>36705</v>
      </c>
      <c r="C16" s="2">
        <v>57.003740000000001</v>
      </c>
      <c r="D16" s="2">
        <v>-170.15809999999999</v>
      </c>
      <c r="E16" s="2">
        <v>56.986269999999998</v>
      </c>
      <c r="F16" s="2">
        <v>-170.18799999999999</v>
      </c>
      <c r="G16" s="3" t="s">
        <v>23</v>
      </c>
      <c r="H16" s="2">
        <v>70</v>
      </c>
      <c r="I16" s="2">
        <v>3.5</v>
      </c>
      <c r="J16" s="2">
        <v>139</v>
      </c>
      <c r="K16" s="2">
        <v>6</v>
      </c>
      <c r="L16" s="2">
        <v>1</v>
      </c>
      <c r="M16" s="2">
        <v>2</v>
      </c>
      <c r="Q16" s="2">
        <v>340</v>
      </c>
      <c r="R16" s="2">
        <v>104</v>
      </c>
      <c r="S16" s="5"/>
      <c r="T16">
        <f t="shared" si="0"/>
        <v>2.5314789170422549</v>
      </c>
      <c r="U16">
        <f t="shared" si="1"/>
        <v>2.0170333392987803</v>
      </c>
    </row>
    <row r="17" spans="1:21">
      <c r="A17">
        <v>20001</v>
      </c>
      <c r="B17" s="1">
        <v>36705</v>
      </c>
      <c r="C17" s="2">
        <v>57.003740000000001</v>
      </c>
      <c r="D17" s="2">
        <v>-170.15809999999999</v>
      </c>
      <c r="E17" s="2">
        <v>56.986269999999998</v>
      </c>
      <c r="F17" s="2">
        <v>-170.18799999999999</v>
      </c>
      <c r="G17" s="3" t="s">
        <v>23</v>
      </c>
      <c r="H17" s="2">
        <v>70</v>
      </c>
      <c r="I17" s="2">
        <v>3.5</v>
      </c>
      <c r="J17" s="2">
        <v>139</v>
      </c>
      <c r="K17" s="2">
        <v>6</v>
      </c>
      <c r="L17" s="2">
        <v>1</v>
      </c>
      <c r="M17" s="2">
        <v>2</v>
      </c>
      <c r="N17" s="5"/>
      <c r="O17" s="5"/>
      <c r="P17" s="5"/>
      <c r="Q17" s="2">
        <v>368</v>
      </c>
      <c r="R17" s="2">
        <v>110</v>
      </c>
      <c r="S17" s="5"/>
      <c r="T17">
        <f t="shared" si="0"/>
        <v>2.5658478186735176</v>
      </c>
      <c r="U17">
        <f t="shared" si="1"/>
        <v>2.0413926851582249</v>
      </c>
    </row>
    <row r="18" spans="1:21">
      <c r="A18">
        <v>20001</v>
      </c>
      <c r="B18" s="1">
        <v>36700</v>
      </c>
      <c r="C18" s="2">
        <v>57.325279999999999</v>
      </c>
      <c r="D18" s="2">
        <v>-169.59959000000001</v>
      </c>
      <c r="E18" s="2">
        <v>57.350349999999999</v>
      </c>
      <c r="F18" s="2">
        <v>-169.60201000000001</v>
      </c>
      <c r="G18" s="3" t="s">
        <v>24</v>
      </c>
      <c r="H18" s="2">
        <v>61</v>
      </c>
      <c r="I18" s="5"/>
      <c r="J18" s="2">
        <v>105</v>
      </c>
      <c r="K18" s="2">
        <v>6</v>
      </c>
      <c r="L18" s="2">
        <v>1</v>
      </c>
      <c r="M18" s="2">
        <v>2</v>
      </c>
      <c r="Q18" s="2">
        <v>18</v>
      </c>
      <c r="R18" s="2">
        <v>41</v>
      </c>
      <c r="S18" s="5"/>
      <c r="T18">
        <f t="shared" si="0"/>
        <v>1.2552725051033058</v>
      </c>
      <c r="U18">
        <f t="shared" si="1"/>
        <v>1.6127838567197355</v>
      </c>
    </row>
    <row r="19" spans="1:21">
      <c r="A19">
        <v>20001</v>
      </c>
      <c r="B19" s="1">
        <v>36700</v>
      </c>
      <c r="C19" s="2">
        <v>56.671100000000003</v>
      </c>
      <c r="D19" s="2">
        <v>-169.4975</v>
      </c>
      <c r="E19" s="2">
        <v>56.696109999999997</v>
      </c>
      <c r="F19" s="2">
        <v>-169.49969999999999</v>
      </c>
      <c r="G19" s="3" t="s">
        <v>25</v>
      </c>
      <c r="H19" s="2">
        <v>77</v>
      </c>
      <c r="I19" s="2">
        <v>3.9</v>
      </c>
      <c r="J19" s="2">
        <v>101</v>
      </c>
      <c r="K19" s="2">
        <v>6</v>
      </c>
      <c r="L19" s="2">
        <v>1</v>
      </c>
      <c r="M19" s="2">
        <v>2</v>
      </c>
      <c r="Q19" s="2">
        <v>10</v>
      </c>
      <c r="R19" s="2">
        <v>34</v>
      </c>
      <c r="S19" s="5"/>
      <c r="T19">
        <f t="shared" si="0"/>
        <v>1</v>
      </c>
      <c r="U19">
        <f t="shared" si="1"/>
        <v>1.5314789170422551</v>
      </c>
    </row>
    <row r="20" spans="1:21">
      <c r="A20">
        <v>20001</v>
      </c>
      <c r="B20" s="1">
        <v>36700</v>
      </c>
      <c r="C20" s="2">
        <v>56.671100000000003</v>
      </c>
      <c r="D20" s="2">
        <v>-169.4975</v>
      </c>
      <c r="E20" s="2">
        <v>56.696109999999997</v>
      </c>
      <c r="F20" s="2">
        <v>-169.49969999999999</v>
      </c>
      <c r="G20" s="3" t="s">
        <v>25</v>
      </c>
      <c r="H20" s="2">
        <v>77</v>
      </c>
      <c r="I20" s="2">
        <v>3.9</v>
      </c>
      <c r="J20" s="2">
        <v>101</v>
      </c>
      <c r="K20" s="2">
        <v>6</v>
      </c>
      <c r="L20" s="2">
        <v>1</v>
      </c>
      <c r="M20" s="2">
        <v>2</v>
      </c>
      <c r="Q20" s="2">
        <v>20</v>
      </c>
      <c r="R20" s="2">
        <v>39</v>
      </c>
      <c r="S20" s="5"/>
      <c r="T20">
        <f t="shared" si="0"/>
        <v>1.301029995663981</v>
      </c>
      <c r="U20">
        <f t="shared" si="1"/>
        <v>1.5910646070264991</v>
      </c>
    </row>
    <row r="21" spans="1:21">
      <c r="A21">
        <v>20001</v>
      </c>
      <c r="B21" s="1">
        <v>36700</v>
      </c>
      <c r="C21" s="2">
        <v>56.671100000000003</v>
      </c>
      <c r="D21" s="2">
        <v>-169.4975</v>
      </c>
      <c r="E21" s="2">
        <v>56.696109999999997</v>
      </c>
      <c r="F21" s="2">
        <v>-169.49969999999999</v>
      </c>
      <c r="G21" s="3" t="s">
        <v>25</v>
      </c>
      <c r="H21" s="2">
        <v>77</v>
      </c>
      <c r="I21" s="2">
        <v>3.9</v>
      </c>
      <c r="J21" s="2">
        <v>101</v>
      </c>
      <c r="K21" s="2">
        <v>6</v>
      </c>
      <c r="L21" s="2">
        <v>1</v>
      </c>
      <c r="M21" s="2">
        <v>2</v>
      </c>
      <c r="N21" s="5"/>
      <c r="O21" s="5"/>
      <c r="P21" s="5"/>
      <c r="Q21" s="2">
        <v>20</v>
      </c>
      <c r="R21" s="2">
        <v>42</v>
      </c>
      <c r="S21" s="5"/>
      <c r="T21">
        <f t="shared" si="0"/>
        <v>1.301029995663981</v>
      </c>
      <c r="U21">
        <f t="shared" si="1"/>
        <v>1.6232492903979003</v>
      </c>
    </row>
    <row r="22" spans="1:21">
      <c r="A22">
        <v>20001</v>
      </c>
      <c r="B22" s="1">
        <v>36700</v>
      </c>
      <c r="C22" s="2">
        <v>56.671100000000003</v>
      </c>
      <c r="D22" s="2">
        <v>-169.4975</v>
      </c>
      <c r="E22" s="2">
        <v>56.696109999999997</v>
      </c>
      <c r="F22" s="2">
        <v>-169.49969999999999</v>
      </c>
      <c r="G22" s="3" t="s">
        <v>25</v>
      </c>
      <c r="H22" s="2">
        <v>77</v>
      </c>
      <c r="I22" s="2">
        <v>3.9</v>
      </c>
      <c r="J22" s="2">
        <v>101</v>
      </c>
      <c r="K22" s="2">
        <v>6</v>
      </c>
      <c r="L22" s="2">
        <v>1</v>
      </c>
      <c r="M22" s="2">
        <v>2</v>
      </c>
      <c r="Q22" s="2">
        <v>22</v>
      </c>
      <c r="R22" s="2">
        <v>42</v>
      </c>
      <c r="S22" s="5"/>
      <c r="T22">
        <f t="shared" si="0"/>
        <v>1.3424226808222062</v>
      </c>
      <c r="U22">
        <f t="shared" si="1"/>
        <v>1.6232492903979003</v>
      </c>
    </row>
    <row r="23" spans="1:21">
      <c r="A23">
        <v>20001</v>
      </c>
      <c r="B23" s="1">
        <v>36700</v>
      </c>
      <c r="C23" s="2">
        <v>56.671100000000003</v>
      </c>
      <c r="D23" s="2">
        <v>-169.4975</v>
      </c>
      <c r="E23" s="2">
        <v>56.696109999999997</v>
      </c>
      <c r="F23" s="2">
        <v>-169.49969999999999</v>
      </c>
      <c r="G23" s="3" t="s">
        <v>25</v>
      </c>
      <c r="H23" s="2">
        <v>77</v>
      </c>
      <c r="I23" s="2">
        <v>3.9</v>
      </c>
      <c r="J23" s="2">
        <v>101</v>
      </c>
      <c r="K23" s="2">
        <v>6</v>
      </c>
      <c r="L23" s="2">
        <v>1</v>
      </c>
      <c r="M23" s="2">
        <v>2</v>
      </c>
      <c r="N23" s="5"/>
      <c r="O23" s="5"/>
      <c r="P23" s="5"/>
      <c r="Q23" s="2">
        <v>22</v>
      </c>
      <c r="R23" s="2">
        <v>43</v>
      </c>
      <c r="S23" s="5"/>
      <c r="T23">
        <f t="shared" si="0"/>
        <v>1.3424226808222062</v>
      </c>
      <c r="U23">
        <f t="shared" si="1"/>
        <v>1.6334684555795864</v>
      </c>
    </row>
    <row r="24" spans="1:21">
      <c r="A24">
        <v>20001</v>
      </c>
      <c r="B24" s="1">
        <v>36700</v>
      </c>
      <c r="C24" s="2">
        <v>56.671100000000003</v>
      </c>
      <c r="D24" s="2">
        <v>-169.4975</v>
      </c>
      <c r="E24" s="2">
        <v>56.696109999999997</v>
      </c>
      <c r="F24" s="2">
        <v>-169.49969999999999</v>
      </c>
      <c r="G24" s="3" t="s">
        <v>25</v>
      </c>
      <c r="H24" s="2">
        <v>77</v>
      </c>
      <c r="I24" s="2">
        <v>3.9</v>
      </c>
      <c r="J24" s="2">
        <v>101</v>
      </c>
      <c r="K24" s="2">
        <v>6</v>
      </c>
      <c r="L24" s="2">
        <v>1</v>
      </c>
      <c r="M24" s="2">
        <v>2</v>
      </c>
      <c r="Q24" s="2">
        <v>28</v>
      </c>
      <c r="R24" s="2">
        <v>45</v>
      </c>
      <c r="S24" s="5"/>
      <c r="T24">
        <f t="shared" si="0"/>
        <v>1.447158031342219</v>
      </c>
      <c r="U24">
        <f t="shared" si="1"/>
        <v>1.6532125137753435</v>
      </c>
    </row>
    <row r="25" spans="1:21">
      <c r="A25">
        <v>20001</v>
      </c>
      <c r="B25" s="1">
        <v>36700</v>
      </c>
      <c r="C25" s="2">
        <v>56.671100000000003</v>
      </c>
      <c r="D25" s="2">
        <v>-169.4975</v>
      </c>
      <c r="E25" s="2">
        <v>56.696109999999997</v>
      </c>
      <c r="F25" s="2">
        <v>-169.49969999999999</v>
      </c>
      <c r="G25" s="3" t="s">
        <v>25</v>
      </c>
      <c r="H25" s="2">
        <v>77</v>
      </c>
      <c r="I25" s="2">
        <v>3.9</v>
      </c>
      <c r="J25" s="2">
        <v>101</v>
      </c>
      <c r="K25" s="2">
        <v>6</v>
      </c>
      <c r="L25" s="2">
        <v>1</v>
      </c>
      <c r="M25" s="2">
        <v>2</v>
      </c>
      <c r="N25" s="5"/>
      <c r="O25" s="5"/>
      <c r="P25" s="5"/>
      <c r="Q25" s="2">
        <v>26</v>
      </c>
      <c r="R25" s="2">
        <v>46</v>
      </c>
      <c r="S25" s="5"/>
      <c r="T25">
        <f t="shared" si="0"/>
        <v>1.414973347970818</v>
      </c>
      <c r="U25">
        <f t="shared" si="1"/>
        <v>1.6627578316815739</v>
      </c>
    </row>
    <row r="26" spans="1:21">
      <c r="A26">
        <v>20001</v>
      </c>
      <c r="B26" s="1">
        <v>36700</v>
      </c>
      <c r="C26" s="2">
        <v>56.671100000000003</v>
      </c>
      <c r="D26" s="2">
        <v>-169.4975</v>
      </c>
      <c r="E26" s="2">
        <v>56.696109999999997</v>
      </c>
      <c r="F26" s="2">
        <v>-169.49969999999999</v>
      </c>
      <c r="G26" s="3" t="s">
        <v>25</v>
      </c>
      <c r="H26" s="2">
        <v>77</v>
      </c>
      <c r="I26" s="2">
        <v>3.9</v>
      </c>
      <c r="J26" s="2">
        <v>101</v>
      </c>
      <c r="K26" s="2">
        <v>6</v>
      </c>
      <c r="L26" s="2">
        <v>1</v>
      </c>
      <c r="M26" s="2">
        <v>2</v>
      </c>
      <c r="Q26" s="2">
        <v>36</v>
      </c>
      <c r="R26" s="2">
        <v>50</v>
      </c>
      <c r="S26" s="5"/>
      <c r="T26">
        <f t="shared" si="0"/>
        <v>1.556302500767287</v>
      </c>
      <c r="U26">
        <f t="shared" si="1"/>
        <v>1.6989700043360185</v>
      </c>
    </row>
    <row r="27" spans="1:21">
      <c r="A27">
        <v>20001</v>
      </c>
      <c r="B27" s="1">
        <v>36700</v>
      </c>
      <c r="C27" s="2">
        <v>56.671100000000003</v>
      </c>
      <c r="D27" s="2">
        <v>-169.4975</v>
      </c>
      <c r="E27" s="2">
        <v>56.696109999999997</v>
      </c>
      <c r="F27" s="2">
        <v>-169.49969999999999</v>
      </c>
      <c r="G27" s="3" t="s">
        <v>25</v>
      </c>
      <c r="H27" s="2">
        <v>77</v>
      </c>
      <c r="I27" s="2">
        <v>3.9</v>
      </c>
      <c r="J27" s="2">
        <v>101</v>
      </c>
      <c r="K27" s="2">
        <v>6</v>
      </c>
      <c r="L27" s="2">
        <v>1</v>
      </c>
      <c r="M27" s="2">
        <v>2</v>
      </c>
      <c r="N27" s="5"/>
      <c r="O27" s="5"/>
      <c r="P27" s="5"/>
      <c r="Q27" s="2">
        <v>104</v>
      </c>
      <c r="R27" s="2">
        <v>73</v>
      </c>
      <c r="S27" s="5"/>
      <c r="T27">
        <f t="shared" si="0"/>
        <v>2.0170333392987803</v>
      </c>
      <c r="U27">
        <f t="shared" si="1"/>
        <v>1.8633228601204557</v>
      </c>
    </row>
    <row r="28" spans="1:21">
      <c r="A28">
        <v>20001</v>
      </c>
      <c r="B28" s="1">
        <v>36700</v>
      </c>
      <c r="C28" s="2">
        <v>56.671100000000003</v>
      </c>
      <c r="D28" s="2">
        <v>-169.4975</v>
      </c>
      <c r="E28" s="2">
        <v>56.696109999999997</v>
      </c>
      <c r="F28" s="2">
        <v>-169.49969999999999</v>
      </c>
      <c r="G28" s="3" t="s">
        <v>25</v>
      </c>
      <c r="H28" s="2">
        <v>77</v>
      </c>
      <c r="I28" s="2">
        <v>3.9</v>
      </c>
      <c r="J28" s="2">
        <v>101</v>
      </c>
      <c r="K28" s="2">
        <v>6</v>
      </c>
      <c r="L28" s="2">
        <v>1</v>
      </c>
      <c r="M28" s="2">
        <v>2</v>
      </c>
      <c r="N28" s="5"/>
      <c r="O28" s="5"/>
      <c r="P28" s="5"/>
      <c r="Q28" s="2">
        <v>112</v>
      </c>
      <c r="R28" s="2">
        <v>75</v>
      </c>
      <c r="S28" s="5"/>
      <c r="T28">
        <f t="shared" si="0"/>
        <v>2.049218022670181</v>
      </c>
      <c r="U28">
        <f t="shared" si="1"/>
        <v>1.8750612633916997</v>
      </c>
    </row>
    <row r="29" spans="1:21">
      <c r="A29">
        <v>20001</v>
      </c>
      <c r="B29" s="1">
        <v>36700</v>
      </c>
      <c r="C29" s="2">
        <v>56.671100000000003</v>
      </c>
      <c r="D29" s="2">
        <v>-169.4975</v>
      </c>
      <c r="E29" s="2">
        <v>56.696109999999997</v>
      </c>
      <c r="F29" s="2">
        <v>-169.49969999999999</v>
      </c>
      <c r="G29" s="3" t="s">
        <v>25</v>
      </c>
      <c r="H29" s="2">
        <v>77</v>
      </c>
      <c r="I29" s="2">
        <v>3.9</v>
      </c>
      <c r="J29" s="2">
        <v>101</v>
      </c>
      <c r="K29" s="2">
        <v>6</v>
      </c>
      <c r="L29" s="2">
        <v>1</v>
      </c>
      <c r="M29" s="2">
        <v>2</v>
      </c>
      <c r="N29" s="5"/>
      <c r="O29" s="5"/>
      <c r="P29" s="5"/>
      <c r="Q29" s="2">
        <v>188</v>
      </c>
      <c r="R29" s="2">
        <v>92</v>
      </c>
      <c r="S29" s="5"/>
      <c r="T29">
        <f t="shared" si="0"/>
        <v>2.2741578492636796</v>
      </c>
      <c r="U29">
        <f t="shared" si="1"/>
        <v>1.9637878273455551</v>
      </c>
    </row>
    <row r="30" spans="1:21">
      <c r="A30">
        <v>20001</v>
      </c>
      <c r="B30" s="1">
        <v>36700</v>
      </c>
      <c r="C30" s="2">
        <v>57.155830000000002</v>
      </c>
      <c r="D30" s="2">
        <v>-169.31649999999999</v>
      </c>
      <c r="E30" s="2">
        <v>57.18092</v>
      </c>
      <c r="F30" s="2">
        <v>-169.3167</v>
      </c>
      <c r="G30" s="3" t="s">
        <v>26</v>
      </c>
      <c r="H30" s="2">
        <v>71</v>
      </c>
      <c r="I30" s="2">
        <v>2.6</v>
      </c>
      <c r="J30" s="2">
        <v>104</v>
      </c>
      <c r="K30" s="2">
        <v>6</v>
      </c>
      <c r="L30" s="2">
        <v>1</v>
      </c>
      <c r="M30" s="2">
        <v>3</v>
      </c>
      <c r="N30" s="5"/>
      <c r="O30" s="5"/>
      <c r="P30" s="5"/>
      <c r="Q30" s="2">
        <v>454</v>
      </c>
      <c r="R30" s="2">
        <v>111</v>
      </c>
      <c r="S30" s="5"/>
      <c r="T30">
        <f t="shared" si="0"/>
        <v>2.6570558528571038</v>
      </c>
      <c r="U30">
        <f t="shared" si="1"/>
        <v>2.0453229787866571</v>
      </c>
    </row>
    <row r="31" spans="1:21">
      <c r="A31">
        <v>20001</v>
      </c>
      <c r="B31" s="1">
        <v>36700</v>
      </c>
      <c r="C31" s="2">
        <v>56.822470000000003</v>
      </c>
      <c r="D31" s="2">
        <v>-169.2988</v>
      </c>
      <c r="E31" s="2">
        <v>56.84742</v>
      </c>
      <c r="F31" s="2">
        <v>-169.3013</v>
      </c>
      <c r="G31" s="3" t="s">
        <v>27</v>
      </c>
      <c r="H31" s="2">
        <v>79</v>
      </c>
      <c r="I31" s="2">
        <v>3.2</v>
      </c>
      <c r="J31" s="2">
        <v>102</v>
      </c>
      <c r="K31" s="2">
        <v>6</v>
      </c>
      <c r="L31" s="2">
        <v>1</v>
      </c>
      <c r="M31" s="2">
        <v>3</v>
      </c>
      <c r="N31" s="5"/>
      <c r="O31" s="5"/>
      <c r="P31" s="5"/>
      <c r="Q31" s="2">
        <v>608</v>
      </c>
      <c r="R31" s="2">
        <v>122</v>
      </c>
      <c r="S31" s="5"/>
      <c r="T31">
        <f t="shared" si="0"/>
        <v>2.7839035792727347</v>
      </c>
      <c r="U31">
        <f t="shared" si="1"/>
        <v>2.086359830674748</v>
      </c>
    </row>
    <row r="32" spans="1:21">
      <c r="A32">
        <v>20001</v>
      </c>
      <c r="B32" s="1">
        <v>36696</v>
      </c>
      <c r="C32" s="2">
        <v>57.680909999999997</v>
      </c>
      <c r="D32" s="2">
        <v>-168.40221</v>
      </c>
      <c r="E32" s="2">
        <v>57.65587</v>
      </c>
      <c r="F32" s="2">
        <v>-168.39920000000001</v>
      </c>
      <c r="G32" s="3" t="s">
        <v>28</v>
      </c>
      <c r="H32" s="2">
        <v>70</v>
      </c>
      <c r="I32" s="2">
        <v>2.6</v>
      </c>
      <c r="J32" s="2">
        <v>93</v>
      </c>
      <c r="K32" s="2">
        <v>6</v>
      </c>
      <c r="L32" s="2">
        <v>1</v>
      </c>
      <c r="M32" s="2">
        <v>3</v>
      </c>
      <c r="N32" s="5"/>
      <c r="O32" s="5"/>
      <c r="P32" s="5"/>
      <c r="Q32" s="2">
        <v>262</v>
      </c>
      <c r="R32" s="2">
        <v>91</v>
      </c>
      <c r="S32" s="5"/>
      <c r="T32">
        <f t="shared" si="0"/>
        <v>2.4183012913197452</v>
      </c>
      <c r="U32">
        <f t="shared" si="1"/>
        <v>1.9590413923210932</v>
      </c>
    </row>
    <row r="33" spans="1:21">
      <c r="A33">
        <v>20001</v>
      </c>
      <c r="B33" s="1">
        <v>36696</v>
      </c>
      <c r="C33" s="2">
        <v>57.680909999999997</v>
      </c>
      <c r="D33" s="2">
        <v>-168.40221</v>
      </c>
      <c r="E33" s="2">
        <v>57.65587</v>
      </c>
      <c r="F33" s="2">
        <v>-168.39920000000001</v>
      </c>
      <c r="G33" s="3" t="s">
        <v>28</v>
      </c>
      <c r="H33" s="2">
        <v>70</v>
      </c>
      <c r="I33" s="2">
        <v>2.6</v>
      </c>
      <c r="J33" s="2">
        <v>93</v>
      </c>
      <c r="K33" s="2">
        <v>6</v>
      </c>
      <c r="L33" s="2">
        <v>1</v>
      </c>
      <c r="M33" s="2">
        <v>3</v>
      </c>
      <c r="N33" s="5"/>
      <c r="O33" s="5"/>
      <c r="P33" s="5"/>
      <c r="Q33" s="2">
        <v>365</v>
      </c>
      <c r="R33" s="2">
        <v>101</v>
      </c>
      <c r="S33" s="5"/>
      <c r="T33">
        <f t="shared" si="0"/>
        <v>2.5622928644564746</v>
      </c>
      <c r="U33">
        <f t="shared" si="1"/>
        <v>2.0043213737826426</v>
      </c>
    </row>
    <row r="34" spans="1:21">
      <c r="A34">
        <v>20001</v>
      </c>
      <c r="B34" s="1">
        <v>36696</v>
      </c>
      <c r="C34" s="2">
        <v>57.347470000000001</v>
      </c>
      <c r="D34" s="2">
        <v>-168.36920000000001</v>
      </c>
      <c r="E34" s="2">
        <v>57.327379999999998</v>
      </c>
      <c r="F34" s="2">
        <v>-168.36571000000001</v>
      </c>
      <c r="G34" s="3" t="s">
        <v>29</v>
      </c>
      <c r="H34" s="2">
        <v>72</v>
      </c>
      <c r="I34" s="2">
        <v>2.6</v>
      </c>
      <c r="J34" s="2">
        <v>94</v>
      </c>
      <c r="K34" s="2">
        <v>6</v>
      </c>
      <c r="L34" s="2">
        <v>1</v>
      </c>
      <c r="M34" s="2">
        <v>2</v>
      </c>
      <c r="Q34" s="2">
        <v>102</v>
      </c>
      <c r="R34" s="2">
        <v>73</v>
      </c>
      <c r="S34" s="5"/>
      <c r="T34">
        <f t="shared" si="0"/>
        <v>2.0086001717619171</v>
      </c>
      <c r="U34">
        <f t="shared" si="1"/>
        <v>1.8633228601204557</v>
      </c>
    </row>
    <row r="35" spans="1:21">
      <c r="A35">
        <v>20001</v>
      </c>
      <c r="B35" s="1">
        <v>36699</v>
      </c>
      <c r="C35" s="2">
        <v>57.013069999999999</v>
      </c>
      <c r="D35" s="2">
        <v>-168.33099000000001</v>
      </c>
      <c r="E35" s="2">
        <v>56.991889999999998</v>
      </c>
      <c r="F35" s="2">
        <v>-168.34289999999999</v>
      </c>
      <c r="G35" s="3" t="s">
        <v>30</v>
      </c>
      <c r="H35" s="2">
        <v>80</v>
      </c>
      <c r="I35" s="2">
        <v>2.5</v>
      </c>
      <c r="J35" s="2">
        <v>95</v>
      </c>
      <c r="K35" s="2">
        <v>6</v>
      </c>
      <c r="L35" s="2">
        <v>1</v>
      </c>
      <c r="M35" s="2">
        <v>2</v>
      </c>
      <c r="Q35" s="2">
        <v>54</v>
      </c>
      <c r="R35" s="2">
        <v>56</v>
      </c>
      <c r="S35" s="5"/>
      <c r="T35">
        <f t="shared" si="0"/>
        <v>1.7323937598229684</v>
      </c>
      <c r="U35">
        <f t="shared" si="1"/>
        <v>1.7481880270062005</v>
      </c>
    </row>
    <row r="36" spans="1:21">
      <c r="A36">
        <v>20001</v>
      </c>
      <c r="B36" s="1">
        <v>36699</v>
      </c>
      <c r="C36" s="2">
        <v>57.013069999999999</v>
      </c>
      <c r="D36" s="2">
        <v>-168.33099000000001</v>
      </c>
      <c r="E36" s="2">
        <v>56.991889999999998</v>
      </c>
      <c r="F36" s="2">
        <v>-168.34289999999999</v>
      </c>
      <c r="G36" s="3" t="s">
        <v>30</v>
      </c>
      <c r="H36" s="2">
        <v>80</v>
      </c>
      <c r="I36" s="2">
        <v>2.5</v>
      </c>
      <c r="J36" s="2">
        <v>95</v>
      </c>
      <c r="K36" s="2">
        <v>6</v>
      </c>
      <c r="L36" s="2">
        <v>1</v>
      </c>
      <c r="M36" s="2">
        <v>2</v>
      </c>
      <c r="Q36" s="2">
        <v>72</v>
      </c>
      <c r="R36" s="2">
        <v>64</v>
      </c>
      <c r="S36" s="5"/>
      <c r="T36">
        <f t="shared" si="0"/>
        <v>1.8573324964312683</v>
      </c>
      <c r="U36">
        <f t="shared" si="1"/>
        <v>1.8061799739838869</v>
      </c>
    </row>
    <row r="37" spans="1:21">
      <c r="A37">
        <v>20001</v>
      </c>
      <c r="B37" s="1">
        <v>36699</v>
      </c>
      <c r="C37" s="2">
        <v>57.013069999999999</v>
      </c>
      <c r="D37" s="2">
        <v>-168.33099000000001</v>
      </c>
      <c r="E37" s="2">
        <v>56.991889999999998</v>
      </c>
      <c r="F37" s="2">
        <v>-168.34289999999999</v>
      </c>
      <c r="G37" s="3" t="s">
        <v>30</v>
      </c>
      <c r="H37" s="2">
        <v>80</v>
      </c>
      <c r="I37" s="2">
        <v>2.5</v>
      </c>
      <c r="J37" s="2">
        <v>95</v>
      </c>
      <c r="K37" s="2">
        <v>6</v>
      </c>
      <c r="L37" s="2">
        <v>1</v>
      </c>
      <c r="M37" s="2">
        <v>2</v>
      </c>
      <c r="Q37" s="2">
        <v>92</v>
      </c>
      <c r="R37" s="2">
        <v>68</v>
      </c>
      <c r="S37" s="5"/>
      <c r="T37">
        <f t="shared" si="0"/>
        <v>1.9637878273455551</v>
      </c>
      <c r="U37">
        <f t="shared" si="1"/>
        <v>1.8325089127062362</v>
      </c>
    </row>
    <row r="38" spans="1:21">
      <c r="A38">
        <v>20001</v>
      </c>
      <c r="B38" s="1">
        <v>36699</v>
      </c>
      <c r="C38" s="2">
        <v>56.34055</v>
      </c>
      <c r="D38" s="2">
        <v>-168.24770000000001</v>
      </c>
      <c r="E38" s="2">
        <v>56.316850000000002</v>
      </c>
      <c r="F38" s="2">
        <v>-168.25390999999999</v>
      </c>
      <c r="G38" s="3" t="s">
        <v>31</v>
      </c>
      <c r="H38" s="2">
        <v>152</v>
      </c>
      <c r="I38" s="2">
        <v>3.3</v>
      </c>
      <c r="J38" s="2">
        <v>97</v>
      </c>
      <c r="K38" s="2">
        <v>6</v>
      </c>
      <c r="L38" s="2">
        <v>1</v>
      </c>
      <c r="M38" s="2">
        <v>2</v>
      </c>
      <c r="Q38" s="2">
        <v>12</v>
      </c>
      <c r="R38" s="2">
        <v>36</v>
      </c>
      <c r="S38" s="5"/>
      <c r="T38">
        <f t="shared" si="0"/>
        <v>1.0791812460476247</v>
      </c>
      <c r="U38">
        <f t="shared" si="1"/>
        <v>1.556302500767287</v>
      </c>
    </row>
    <row r="39" spans="1:21">
      <c r="A39">
        <v>20001</v>
      </c>
      <c r="B39" s="1">
        <v>36699</v>
      </c>
      <c r="C39" s="2">
        <v>56.34055</v>
      </c>
      <c r="D39" s="2">
        <v>-168.24770000000001</v>
      </c>
      <c r="E39" s="2">
        <v>56.316850000000002</v>
      </c>
      <c r="F39" s="2">
        <v>-168.25390999999999</v>
      </c>
      <c r="G39" s="3" t="s">
        <v>31</v>
      </c>
      <c r="H39" s="2">
        <v>152</v>
      </c>
      <c r="I39" s="2">
        <v>3.3</v>
      </c>
      <c r="J39" s="2">
        <v>97</v>
      </c>
      <c r="K39" s="2">
        <v>6</v>
      </c>
      <c r="L39" s="2">
        <v>1</v>
      </c>
      <c r="M39" s="2">
        <v>2</v>
      </c>
      <c r="N39" s="5"/>
      <c r="O39" s="5"/>
      <c r="P39" s="5"/>
      <c r="Q39" s="2">
        <v>18</v>
      </c>
      <c r="R39" s="2">
        <v>40</v>
      </c>
      <c r="S39" s="5"/>
      <c r="T39">
        <f t="shared" si="0"/>
        <v>1.2552725051033058</v>
      </c>
      <c r="U39">
        <f t="shared" si="1"/>
        <v>1.6020599913279623</v>
      </c>
    </row>
    <row r="40" spans="1:21">
      <c r="A40">
        <v>20001</v>
      </c>
      <c r="B40" s="1">
        <v>36699</v>
      </c>
      <c r="C40" s="2">
        <v>56.34055</v>
      </c>
      <c r="D40" s="2">
        <v>-168.24770000000001</v>
      </c>
      <c r="E40" s="2">
        <v>56.316850000000002</v>
      </c>
      <c r="F40" s="2">
        <v>-168.25390999999999</v>
      </c>
      <c r="G40" s="3" t="s">
        <v>31</v>
      </c>
      <c r="H40" s="2">
        <v>152</v>
      </c>
      <c r="I40" s="2">
        <v>3.3</v>
      </c>
      <c r="J40" s="2">
        <v>97</v>
      </c>
      <c r="K40" s="2">
        <v>6</v>
      </c>
      <c r="L40" s="2">
        <v>1</v>
      </c>
      <c r="M40" s="2">
        <v>2</v>
      </c>
      <c r="Q40" s="2">
        <v>20</v>
      </c>
      <c r="R40" s="2">
        <v>40</v>
      </c>
      <c r="S40" s="5"/>
      <c r="T40">
        <f t="shared" si="0"/>
        <v>1.301029995663981</v>
      </c>
      <c r="U40">
        <f t="shared" si="1"/>
        <v>1.6020599913279623</v>
      </c>
    </row>
    <row r="41" spans="1:21">
      <c r="A41">
        <v>20001</v>
      </c>
      <c r="B41" s="1">
        <v>36699</v>
      </c>
      <c r="C41" s="2">
        <v>56.34055</v>
      </c>
      <c r="D41" s="2">
        <v>-168.24770000000001</v>
      </c>
      <c r="E41" s="2">
        <v>56.316850000000002</v>
      </c>
      <c r="F41" s="2">
        <v>-168.25390999999999</v>
      </c>
      <c r="G41" s="3" t="s">
        <v>31</v>
      </c>
      <c r="H41" s="2">
        <v>152</v>
      </c>
      <c r="I41" s="2">
        <v>3.3</v>
      </c>
      <c r="J41" s="2">
        <v>97</v>
      </c>
      <c r="K41" s="2">
        <v>6</v>
      </c>
      <c r="L41" s="2">
        <v>1</v>
      </c>
      <c r="M41" s="2">
        <v>2</v>
      </c>
      <c r="Q41" s="2">
        <v>18</v>
      </c>
      <c r="R41" s="2">
        <v>41</v>
      </c>
      <c r="S41" s="5"/>
      <c r="T41">
        <f t="shared" si="0"/>
        <v>1.2552725051033058</v>
      </c>
      <c r="U41">
        <f t="shared" si="1"/>
        <v>1.6127838567197355</v>
      </c>
    </row>
    <row r="42" spans="1:21">
      <c r="A42">
        <v>20001</v>
      </c>
      <c r="B42" s="1">
        <v>36699</v>
      </c>
      <c r="C42" s="2">
        <v>56.34055</v>
      </c>
      <c r="D42" s="2">
        <v>-168.24770000000001</v>
      </c>
      <c r="E42" s="2">
        <v>56.316850000000002</v>
      </c>
      <c r="F42" s="2">
        <v>-168.25390999999999</v>
      </c>
      <c r="G42" s="3" t="s">
        <v>31</v>
      </c>
      <c r="H42" s="2">
        <v>152</v>
      </c>
      <c r="I42" s="2">
        <v>3.3</v>
      </c>
      <c r="J42" s="2">
        <v>97</v>
      </c>
      <c r="K42" s="2">
        <v>6</v>
      </c>
      <c r="L42" s="2">
        <v>1</v>
      </c>
      <c r="M42" s="2">
        <v>2</v>
      </c>
      <c r="N42" s="5"/>
      <c r="O42" s="5"/>
      <c r="P42" s="5"/>
      <c r="Q42" s="2">
        <v>20</v>
      </c>
      <c r="R42" s="2">
        <v>42</v>
      </c>
      <c r="S42" s="5"/>
      <c r="T42">
        <f t="shared" si="0"/>
        <v>1.301029995663981</v>
      </c>
      <c r="U42">
        <f t="shared" si="1"/>
        <v>1.6232492903979003</v>
      </c>
    </row>
    <row r="43" spans="1:21">
      <c r="A43">
        <v>20001</v>
      </c>
      <c r="B43" s="1">
        <v>36699</v>
      </c>
      <c r="C43" s="2">
        <v>56.34055</v>
      </c>
      <c r="D43" s="2">
        <v>-168.24770000000001</v>
      </c>
      <c r="E43" s="2">
        <v>56.316850000000002</v>
      </c>
      <c r="F43" s="2">
        <v>-168.25390999999999</v>
      </c>
      <c r="G43" s="3" t="s">
        <v>31</v>
      </c>
      <c r="H43" s="2">
        <v>152</v>
      </c>
      <c r="I43" s="2">
        <v>3.3</v>
      </c>
      <c r="J43" s="2">
        <v>97</v>
      </c>
      <c r="K43" s="2">
        <v>6</v>
      </c>
      <c r="L43" s="2">
        <v>1</v>
      </c>
      <c r="M43" s="2">
        <v>2</v>
      </c>
      <c r="N43" s="5"/>
      <c r="O43" s="5"/>
      <c r="P43" s="5"/>
      <c r="Q43" s="2">
        <v>42</v>
      </c>
      <c r="R43" s="2">
        <v>53</v>
      </c>
      <c r="S43" s="5"/>
      <c r="T43">
        <f t="shared" si="0"/>
        <v>1.6232492903979003</v>
      </c>
      <c r="U43">
        <f t="shared" si="1"/>
        <v>1.7242758696007889</v>
      </c>
    </row>
    <row r="44" spans="1:21">
      <c r="A44">
        <v>20001</v>
      </c>
      <c r="B44" s="1">
        <v>36699</v>
      </c>
      <c r="C44" s="2">
        <v>56.34055</v>
      </c>
      <c r="D44" s="2">
        <v>-168.24770000000001</v>
      </c>
      <c r="E44" s="2">
        <v>56.316850000000002</v>
      </c>
      <c r="F44" s="2">
        <v>-168.25390999999999</v>
      </c>
      <c r="G44" s="3" t="s">
        <v>31</v>
      </c>
      <c r="H44" s="2">
        <v>152</v>
      </c>
      <c r="I44" s="2">
        <v>3.3</v>
      </c>
      <c r="J44" s="2">
        <v>97</v>
      </c>
      <c r="K44" s="2">
        <v>6</v>
      </c>
      <c r="L44" s="2">
        <v>1</v>
      </c>
      <c r="M44" s="2">
        <v>2</v>
      </c>
      <c r="N44" s="5"/>
      <c r="O44" s="5"/>
      <c r="P44" s="5"/>
      <c r="Q44" s="2">
        <v>40</v>
      </c>
      <c r="R44" s="2">
        <v>54</v>
      </c>
      <c r="S44" s="5"/>
      <c r="T44">
        <f t="shared" si="0"/>
        <v>1.6020599913279623</v>
      </c>
      <c r="U44">
        <f t="shared" si="1"/>
        <v>1.7323937598229684</v>
      </c>
    </row>
    <row r="45" spans="1:21">
      <c r="A45">
        <v>20001</v>
      </c>
      <c r="B45" s="1">
        <v>36699</v>
      </c>
      <c r="C45" s="2">
        <v>56.34055</v>
      </c>
      <c r="D45" s="2">
        <v>-168.24770000000001</v>
      </c>
      <c r="E45" s="2">
        <v>56.316850000000002</v>
      </c>
      <c r="F45" s="2">
        <v>-168.25390999999999</v>
      </c>
      <c r="G45" s="3" t="s">
        <v>31</v>
      </c>
      <c r="H45" s="2">
        <v>152</v>
      </c>
      <c r="I45" s="2">
        <v>3.3</v>
      </c>
      <c r="J45" s="2">
        <v>97</v>
      </c>
      <c r="K45" s="2">
        <v>6</v>
      </c>
      <c r="L45" s="2">
        <v>1</v>
      </c>
      <c r="M45" s="2">
        <v>2</v>
      </c>
      <c r="N45" s="5"/>
      <c r="O45" s="5"/>
      <c r="P45" s="5"/>
      <c r="Q45" s="2">
        <v>44</v>
      </c>
      <c r="R45" s="2">
        <v>54</v>
      </c>
      <c r="S45" s="5"/>
      <c r="T45">
        <f t="shared" si="0"/>
        <v>1.6434526764861872</v>
      </c>
      <c r="U45">
        <f t="shared" si="1"/>
        <v>1.7323937598229684</v>
      </c>
    </row>
    <row r="46" spans="1:21">
      <c r="A46">
        <v>20001</v>
      </c>
      <c r="B46" s="1">
        <v>36699</v>
      </c>
      <c r="C46" s="2">
        <v>56.34055</v>
      </c>
      <c r="D46" s="2">
        <v>-168.24770000000001</v>
      </c>
      <c r="E46" s="2">
        <v>56.316850000000002</v>
      </c>
      <c r="F46" s="2">
        <v>-168.25390999999999</v>
      </c>
      <c r="G46" s="3" t="s">
        <v>31</v>
      </c>
      <c r="H46" s="2">
        <v>152</v>
      </c>
      <c r="I46" s="2">
        <v>3.3</v>
      </c>
      <c r="J46" s="2">
        <v>97</v>
      </c>
      <c r="K46" s="2">
        <v>6</v>
      </c>
      <c r="L46" s="2">
        <v>1</v>
      </c>
      <c r="M46" s="2">
        <v>2</v>
      </c>
      <c r="Q46" s="2">
        <v>44</v>
      </c>
      <c r="R46" s="2">
        <v>54</v>
      </c>
      <c r="S46" s="5"/>
      <c r="T46">
        <f t="shared" si="0"/>
        <v>1.6434526764861872</v>
      </c>
      <c r="U46">
        <f t="shared" si="1"/>
        <v>1.7323937598229684</v>
      </c>
    </row>
    <row r="47" spans="1:21">
      <c r="A47">
        <v>20001</v>
      </c>
      <c r="B47" s="1">
        <v>36699</v>
      </c>
      <c r="C47" s="2">
        <v>56.34055</v>
      </c>
      <c r="D47" s="2">
        <v>-168.24770000000001</v>
      </c>
      <c r="E47" s="2">
        <v>56.316850000000002</v>
      </c>
      <c r="F47" s="2">
        <v>-168.25390999999999</v>
      </c>
      <c r="G47" s="3" t="s">
        <v>31</v>
      </c>
      <c r="H47" s="2">
        <v>152</v>
      </c>
      <c r="I47" s="2">
        <v>3.3</v>
      </c>
      <c r="J47" s="2">
        <v>97</v>
      </c>
      <c r="K47" s="2">
        <v>6</v>
      </c>
      <c r="L47" s="2">
        <v>1</v>
      </c>
      <c r="M47" s="2">
        <v>2</v>
      </c>
      <c r="Q47" s="2">
        <v>46</v>
      </c>
      <c r="R47" s="2">
        <v>56</v>
      </c>
      <c r="S47" s="5"/>
      <c r="T47">
        <f t="shared" si="0"/>
        <v>1.6627578316815739</v>
      </c>
      <c r="U47">
        <f t="shared" si="1"/>
        <v>1.7481880270062005</v>
      </c>
    </row>
    <row r="48" spans="1:21">
      <c r="A48">
        <v>20001</v>
      </c>
      <c r="B48" s="1">
        <v>36699</v>
      </c>
      <c r="C48" s="2">
        <v>56.34055</v>
      </c>
      <c r="D48" s="2">
        <v>-168.24770000000001</v>
      </c>
      <c r="E48" s="2">
        <v>56.316850000000002</v>
      </c>
      <c r="F48" s="2">
        <v>-168.25390999999999</v>
      </c>
      <c r="G48" s="3" t="s">
        <v>31</v>
      </c>
      <c r="H48" s="2">
        <v>152</v>
      </c>
      <c r="I48" s="2">
        <v>3.3</v>
      </c>
      <c r="J48" s="2">
        <v>97</v>
      </c>
      <c r="K48" s="2">
        <v>6</v>
      </c>
      <c r="L48" s="2">
        <v>1</v>
      </c>
      <c r="M48" s="2">
        <v>2</v>
      </c>
      <c r="Q48" s="2">
        <v>56</v>
      </c>
      <c r="R48" s="2">
        <v>57</v>
      </c>
      <c r="S48" s="5"/>
      <c r="T48">
        <f t="shared" si="0"/>
        <v>1.7481880270062005</v>
      </c>
      <c r="U48">
        <f t="shared" si="1"/>
        <v>1.7558748556724912</v>
      </c>
    </row>
    <row r="49" spans="1:21">
      <c r="A49">
        <v>20001</v>
      </c>
      <c r="B49" s="1">
        <v>36699</v>
      </c>
      <c r="C49" s="2">
        <v>56.34055</v>
      </c>
      <c r="D49" s="2">
        <v>-168.24770000000001</v>
      </c>
      <c r="E49" s="2">
        <v>56.316850000000002</v>
      </c>
      <c r="F49" s="2">
        <v>-168.25390999999999</v>
      </c>
      <c r="G49" s="3" t="s">
        <v>31</v>
      </c>
      <c r="H49" s="2">
        <v>152</v>
      </c>
      <c r="I49" s="2">
        <v>3.3</v>
      </c>
      <c r="J49" s="2">
        <v>97</v>
      </c>
      <c r="K49" s="2">
        <v>6</v>
      </c>
      <c r="L49" s="2">
        <v>1</v>
      </c>
      <c r="M49" s="2">
        <v>2</v>
      </c>
      <c r="N49" s="5"/>
      <c r="O49" s="5"/>
      <c r="P49" s="5"/>
      <c r="Q49" s="2">
        <v>90</v>
      </c>
      <c r="R49" s="2">
        <v>68</v>
      </c>
      <c r="S49" s="5"/>
      <c r="T49">
        <f t="shared" si="0"/>
        <v>1.9542425094393248</v>
      </c>
      <c r="U49">
        <f t="shared" si="1"/>
        <v>1.8325089127062362</v>
      </c>
    </row>
    <row r="50" spans="1:21">
      <c r="A50">
        <v>20001</v>
      </c>
      <c r="B50" s="1">
        <v>36699</v>
      </c>
      <c r="C50" s="2">
        <v>56.34055</v>
      </c>
      <c r="D50" s="2">
        <v>-168.24770000000001</v>
      </c>
      <c r="E50" s="2">
        <v>56.316850000000002</v>
      </c>
      <c r="F50" s="2">
        <v>-168.25390999999999</v>
      </c>
      <c r="G50" s="3" t="s">
        <v>31</v>
      </c>
      <c r="H50" s="2">
        <v>152</v>
      </c>
      <c r="I50" s="2">
        <v>3.3</v>
      </c>
      <c r="J50" s="2">
        <v>97</v>
      </c>
      <c r="K50" s="2">
        <v>6</v>
      </c>
      <c r="L50" s="2">
        <v>1</v>
      </c>
      <c r="M50" s="2">
        <v>2</v>
      </c>
      <c r="Q50" s="2">
        <v>102</v>
      </c>
      <c r="R50" s="2">
        <v>72</v>
      </c>
      <c r="S50" s="5"/>
      <c r="T50">
        <f t="shared" si="0"/>
        <v>2.0086001717619171</v>
      </c>
      <c r="U50">
        <f t="shared" si="1"/>
        <v>1.8573324964312683</v>
      </c>
    </row>
    <row r="51" spans="1:21">
      <c r="A51">
        <v>20001</v>
      </c>
      <c r="B51" s="1">
        <v>36699</v>
      </c>
      <c r="C51" s="2">
        <v>56.34055</v>
      </c>
      <c r="D51" s="2">
        <v>-168.24770000000001</v>
      </c>
      <c r="E51" s="2">
        <v>56.316850000000002</v>
      </c>
      <c r="F51" s="2">
        <v>-168.25390999999999</v>
      </c>
      <c r="G51" s="3" t="s">
        <v>31</v>
      </c>
      <c r="H51" s="2">
        <v>152</v>
      </c>
      <c r="I51" s="2">
        <v>3.3</v>
      </c>
      <c r="J51" s="2">
        <v>97</v>
      </c>
      <c r="K51" s="2">
        <v>6</v>
      </c>
      <c r="L51" s="2">
        <v>1</v>
      </c>
      <c r="M51" s="2">
        <v>2</v>
      </c>
      <c r="Q51" s="2">
        <v>246</v>
      </c>
      <c r="R51" s="2">
        <v>93</v>
      </c>
      <c r="S51" s="5"/>
      <c r="T51">
        <f t="shared" si="0"/>
        <v>2.3909351071033789</v>
      </c>
      <c r="U51">
        <f t="shared" si="1"/>
        <v>1.968482948553935</v>
      </c>
    </row>
    <row r="52" spans="1:21">
      <c r="A52">
        <v>20001</v>
      </c>
      <c r="B52" s="1">
        <v>36699</v>
      </c>
      <c r="C52" s="2">
        <v>56.34055</v>
      </c>
      <c r="D52" s="2">
        <v>-168.24770000000001</v>
      </c>
      <c r="E52" s="2">
        <v>56.316850000000002</v>
      </c>
      <c r="F52" s="2">
        <v>-168.25390999999999</v>
      </c>
      <c r="G52" s="3" t="s">
        <v>31</v>
      </c>
      <c r="H52" s="2">
        <v>152</v>
      </c>
      <c r="I52" s="2">
        <v>3.3</v>
      </c>
      <c r="J52" s="2">
        <v>97</v>
      </c>
      <c r="K52" s="2">
        <v>6</v>
      </c>
      <c r="L52" s="2">
        <v>1</v>
      </c>
      <c r="M52" s="2">
        <v>3</v>
      </c>
      <c r="Q52" s="2">
        <v>642</v>
      </c>
      <c r="R52" s="2">
        <v>123</v>
      </c>
      <c r="S52" s="5"/>
      <c r="T52">
        <f t="shared" si="0"/>
        <v>2.8075350280688531</v>
      </c>
      <c r="U52">
        <f t="shared" si="1"/>
        <v>2.0899051114393976</v>
      </c>
    </row>
    <row r="53" spans="1:21">
      <c r="A53">
        <v>20001</v>
      </c>
      <c r="B53" s="1">
        <v>36699</v>
      </c>
      <c r="C53" s="2">
        <v>56.014290000000003</v>
      </c>
      <c r="D53" s="2">
        <v>-168.21919</v>
      </c>
      <c r="E53" s="2">
        <v>55.989609999999999</v>
      </c>
      <c r="F53" s="2">
        <v>-168.22219999999999</v>
      </c>
      <c r="G53" s="3" t="s">
        <v>32</v>
      </c>
      <c r="H53" s="2">
        <v>149</v>
      </c>
      <c r="I53" s="2">
        <v>3.5</v>
      </c>
      <c r="J53" s="2">
        <v>98</v>
      </c>
      <c r="K53" s="2">
        <v>6</v>
      </c>
      <c r="L53" s="2">
        <v>1</v>
      </c>
      <c r="M53" s="2">
        <v>2</v>
      </c>
      <c r="Q53" s="2">
        <v>624</v>
      </c>
      <c r="R53" s="2">
        <v>122</v>
      </c>
      <c r="S53" s="5"/>
      <c r="T53">
        <f t="shared" si="0"/>
        <v>2.7951845896824237</v>
      </c>
      <c r="U53">
        <f t="shared" si="1"/>
        <v>2.086359830674748</v>
      </c>
    </row>
    <row r="54" spans="1:21">
      <c r="A54">
        <v>20001</v>
      </c>
      <c r="B54" s="1">
        <v>36693</v>
      </c>
      <c r="C54" s="2">
        <v>56.326309999999999</v>
      </c>
      <c r="D54" s="2">
        <v>-167.03139999999999</v>
      </c>
      <c r="E54" s="2">
        <v>56.351680000000002</v>
      </c>
      <c r="F54" s="2">
        <v>-167.03709000000001</v>
      </c>
      <c r="G54" s="3" t="s">
        <v>33</v>
      </c>
      <c r="H54" s="2">
        <v>112</v>
      </c>
      <c r="I54" s="2">
        <v>3.1</v>
      </c>
      <c r="J54" s="2">
        <v>74</v>
      </c>
      <c r="K54" s="2">
        <v>6</v>
      </c>
      <c r="L54" s="2">
        <v>1</v>
      </c>
      <c r="M54" s="2">
        <v>2</v>
      </c>
      <c r="N54" s="5"/>
      <c r="O54" s="5"/>
      <c r="P54" s="5"/>
      <c r="Q54" s="2">
        <v>52</v>
      </c>
      <c r="R54" s="2">
        <v>57</v>
      </c>
      <c r="S54" s="5"/>
      <c r="T54">
        <f t="shared" si="0"/>
        <v>1.716003343634799</v>
      </c>
      <c r="U54">
        <f t="shared" si="1"/>
        <v>1.7558748556724912</v>
      </c>
    </row>
    <row r="55" spans="1:21">
      <c r="A55">
        <v>20001</v>
      </c>
      <c r="B55" s="1">
        <v>36693</v>
      </c>
      <c r="C55" s="2">
        <v>56.326309999999999</v>
      </c>
      <c r="D55" s="2">
        <v>-167.03139999999999</v>
      </c>
      <c r="E55" s="2">
        <v>56.351680000000002</v>
      </c>
      <c r="F55" s="2">
        <v>-167.03709000000001</v>
      </c>
      <c r="G55" s="3" t="s">
        <v>33</v>
      </c>
      <c r="H55" s="2">
        <v>112</v>
      </c>
      <c r="I55" s="2">
        <v>3.1</v>
      </c>
      <c r="J55" s="2">
        <v>74</v>
      </c>
      <c r="K55" s="2">
        <v>6</v>
      </c>
      <c r="L55" s="2">
        <v>1</v>
      </c>
      <c r="M55" s="2">
        <v>2</v>
      </c>
      <c r="N55" s="5"/>
      <c r="O55" s="5"/>
      <c r="P55" s="5"/>
      <c r="Q55" s="2">
        <v>52</v>
      </c>
      <c r="R55" s="2">
        <v>58</v>
      </c>
      <c r="S55" s="5"/>
      <c r="T55">
        <f t="shared" si="0"/>
        <v>1.716003343634799</v>
      </c>
      <c r="U55">
        <f t="shared" si="1"/>
        <v>1.7634279935629371</v>
      </c>
    </row>
    <row r="56" spans="1:21">
      <c r="A56">
        <v>20001</v>
      </c>
      <c r="B56" s="1">
        <v>36693</v>
      </c>
      <c r="C56" s="2">
        <v>56.326309999999999</v>
      </c>
      <c r="D56" s="2">
        <v>-167.03139999999999</v>
      </c>
      <c r="E56" s="2">
        <v>56.351680000000002</v>
      </c>
      <c r="F56" s="2">
        <v>-167.03709000000001</v>
      </c>
      <c r="G56" s="3" t="s">
        <v>33</v>
      </c>
      <c r="H56" s="2">
        <v>112</v>
      </c>
      <c r="I56" s="2">
        <v>3.1</v>
      </c>
      <c r="J56" s="2">
        <v>74</v>
      </c>
      <c r="K56" s="2">
        <v>6</v>
      </c>
      <c r="L56" s="2">
        <v>1</v>
      </c>
      <c r="M56" s="2">
        <v>2</v>
      </c>
      <c r="Q56" s="2">
        <v>52</v>
      </c>
      <c r="R56" s="2">
        <v>58</v>
      </c>
      <c r="S56" s="5"/>
      <c r="T56">
        <f t="shared" si="0"/>
        <v>1.716003343634799</v>
      </c>
      <c r="U56">
        <f t="shared" si="1"/>
        <v>1.7634279935629371</v>
      </c>
    </row>
    <row r="57" spans="1:21">
      <c r="A57">
        <v>20001</v>
      </c>
      <c r="B57" s="1">
        <v>36693</v>
      </c>
      <c r="C57" s="2">
        <v>56.326309999999999</v>
      </c>
      <c r="D57" s="2">
        <v>-167.03139999999999</v>
      </c>
      <c r="E57" s="2">
        <v>56.351680000000002</v>
      </c>
      <c r="F57" s="2">
        <v>-167.03709000000001</v>
      </c>
      <c r="G57" s="3" t="s">
        <v>33</v>
      </c>
      <c r="H57" s="2">
        <v>112</v>
      </c>
      <c r="I57" s="2">
        <v>3.1</v>
      </c>
      <c r="J57" s="2">
        <v>74</v>
      </c>
      <c r="K57" s="2">
        <v>6</v>
      </c>
      <c r="L57" s="2">
        <v>1</v>
      </c>
      <c r="M57" s="2">
        <v>2</v>
      </c>
      <c r="N57" s="5"/>
      <c r="O57" s="5"/>
      <c r="P57" s="5"/>
      <c r="Q57" s="2">
        <v>58</v>
      </c>
      <c r="R57" s="2">
        <v>58</v>
      </c>
      <c r="S57" s="5"/>
      <c r="T57">
        <f t="shared" si="0"/>
        <v>1.7634279935629371</v>
      </c>
      <c r="U57">
        <f t="shared" si="1"/>
        <v>1.7634279935629371</v>
      </c>
    </row>
    <row r="58" spans="1:21">
      <c r="A58">
        <v>20001</v>
      </c>
      <c r="B58" s="1">
        <v>36693</v>
      </c>
      <c r="C58" s="2">
        <v>56.326309999999999</v>
      </c>
      <c r="D58" s="2">
        <v>-167.03139999999999</v>
      </c>
      <c r="E58" s="2">
        <v>56.351680000000002</v>
      </c>
      <c r="F58" s="2">
        <v>-167.03709000000001</v>
      </c>
      <c r="G58" s="3" t="s">
        <v>33</v>
      </c>
      <c r="H58" s="2">
        <v>112</v>
      </c>
      <c r="I58" s="2">
        <v>3.1</v>
      </c>
      <c r="J58" s="2">
        <v>74</v>
      </c>
      <c r="K58" s="2">
        <v>6</v>
      </c>
      <c r="L58" s="2">
        <v>1</v>
      </c>
      <c r="M58" s="2">
        <v>2</v>
      </c>
      <c r="N58" s="5"/>
      <c r="O58" s="5"/>
      <c r="P58" s="5"/>
      <c r="Q58" s="2">
        <v>58</v>
      </c>
      <c r="R58" s="2">
        <v>58</v>
      </c>
      <c r="S58" s="5"/>
      <c r="T58">
        <f t="shared" si="0"/>
        <v>1.7634279935629371</v>
      </c>
      <c r="U58">
        <f t="shared" si="1"/>
        <v>1.7634279935629371</v>
      </c>
    </row>
    <row r="59" spans="1:21">
      <c r="A59">
        <v>20001</v>
      </c>
      <c r="B59" s="1">
        <v>36693</v>
      </c>
      <c r="C59" s="2">
        <v>56.326309999999999</v>
      </c>
      <c r="D59" s="2">
        <v>-167.03139999999999</v>
      </c>
      <c r="E59" s="2">
        <v>56.351680000000002</v>
      </c>
      <c r="F59" s="2">
        <v>-167.03709000000001</v>
      </c>
      <c r="G59" s="3" t="s">
        <v>33</v>
      </c>
      <c r="H59" s="2">
        <v>112</v>
      </c>
      <c r="I59" s="2">
        <v>3.1</v>
      </c>
      <c r="J59" s="2">
        <v>74</v>
      </c>
      <c r="K59" s="2">
        <v>6</v>
      </c>
      <c r="L59" s="2">
        <v>1</v>
      </c>
      <c r="M59" s="2">
        <v>2</v>
      </c>
      <c r="N59" s="5"/>
      <c r="O59" s="5"/>
      <c r="P59" s="5"/>
      <c r="Q59" s="2">
        <v>60</v>
      </c>
      <c r="R59" s="2">
        <v>59</v>
      </c>
      <c r="S59" s="5"/>
      <c r="T59">
        <f t="shared" si="0"/>
        <v>1.7781512503836434</v>
      </c>
      <c r="U59">
        <f t="shared" si="1"/>
        <v>1.7708520116421442</v>
      </c>
    </row>
    <row r="60" spans="1:21">
      <c r="A60">
        <v>20001</v>
      </c>
      <c r="B60" s="1">
        <v>36693</v>
      </c>
      <c r="C60" s="2">
        <v>56.326309999999999</v>
      </c>
      <c r="D60" s="2">
        <v>-167.03139999999999</v>
      </c>
      <c r="E60" s="2">
        <v>56.351680000000002</v>
      </c>
      <c r="F60" s="2">
        <v>-167.03709000000001</v>
      </c>
      <c r="G60" s="3" t="s">
        <v>33</v>
      </c>
      <c r="H60" s="2">
        <v>112</v>
      </c>
      <c r="I60" s="2">
        <v>3.1</v>
      </c>
      <c r="J60" s="2">
        <v>74</v>
      </c>
      <c r="K60" s="2">
        <v>6</v>
      </c>
      <c r="L60" s="2">
        <v>1</v>
      </c>
      <c r="M60" s="2">
        <v>2</v>
      </c>
      <c r="N60" s="5"/>
      <c r="O60" s="5"/>
      <c r="P60" s="5"/>
      <c r="Q60" s="2">
        <v>66</v>
      </c>
      <c r="R60" s="2">
        <v>59</v>
      </c>
      <c r="S60" s="5"/>
      <c r="T60">
        <f t="shared" si="0"/>
        <v>1.8195439355418683</v>
      </c>
      <c r="U60">
        <f t="shared" si="1"/>
        <v>1.7708520116421442</v>
      </c>
    </row>
    <row r="61" spans="1:21">
      <c r="A61">
        <v>20001</v>
      </c>
      <c r="B61" s="1">
        <v>36693</v>
      </c>
      <c r="C61" s="2">
        <v>56.326309999999999</v>
      </c>
      <c r="D61" s="2">
        <v>-167.03139999999999</v>
      </c>
      <c r="E61" s="2">
        <v>56.351680000000002</v>
      </c>
      <c r="F61" s="2">
        <v>-167.03709000000001</v>
      </c>
      <c r="G61" s="3" t="s">
        <v>33</v>
      </c>
      <c r="H61" s="2">
        <v>112</v>
      </c>
      <c r="I61" s="2">
        <v>3.1</v>
      </c>
      <c r="J61" s="2">
        <v>74</v>
      </c>
      <c r="K61" s="2">
        <v>6</v>
      </c>
      <c r="L61" s="2">
        <v>1</v>
      </c>
      <c r="M61" s="2">
        <v>2</v>
      </c>
      <c r="N61" s="5"/>
      <c r="O61" s="5"/>
      <c r="P61" s="5"/>
      <c r="Q61" s="2">
        <v>60</v>
      </c>
      <c r="R61" s="2">
        <v>60</v>
      </c>
      <c r="S61" s="5"/>
      <c r="T61">
        <f t="shared" si="0"/>
        <v>1.7781512503836434</v>
      </c>
      <c r="U61">
        <f t="shared" si="1"/>
        <v>1.7781512503836434</v>
      </c>
    </row>
    <row r="62" spans="1:21">
      <c r="A62">
        <v>20001</v>
      </c>
      <c r="B62" s="1">
        <v>36693</v>
      </c>
      <c r="C62" s="2">
        <v>56.326309999999999</v>
      </c>
      <c r="D62" s="2">
        <v>-167.03139999999999</v>
      </c>
      <c r="E62" s="2">
        <v>56.351680000000002</v>
      </c>
      <c r="F62" s="2">
        <v>-167.03709000000001</v>
      </c>
      <c r="G62" s="3" t="s">
        <v>33</v>
      </c>
      <c r="H62" s="2">
        <v>112</v>
      </c>
      <c r="I62" s="2">
        <v>3.1</v>
      </c>
      <c r="J62" s="2">
        <v>74</v>
      </c>
      <c r="K62" s="2">
        <v>6</v>
      </c>
      <c r="L62" s="2">
        <v>1</v>
      </c>
      <c r="M62" s="2">
        <v>2</v>
      </c>
      <c r="Q62" s="2">
        <v>62</v>
      </c>
      <c r="R62" s="2">
        <v>60</v>
      </c>
      <c r="S62" s="5"/>
      <c r="T62">
        <f t="shared" si="0"/>
        <v>1.7923916894982537</v>
      </c>
      <c r="U62">
        <f t="shared" si="1"/>
        <v>1.7781512503836434</v>
      </c>
    </row>
    <row r="63" spans="1:21">
      <c r="A63">
        <v>20001</v>
      </c>
      <c r="B63" s="1">
        <v>36693</v>
      </c>
      <c r="C63" s="2">
        <v>56.326309999999999</v>
      </c>
      <c r="D63" s="2">
        <v>-167.03139999999999</v>
      </c>
      <c r="E63" s="2">
        <v>56.351680000000002</v>
      </c>
      <c r="F63" s="2">
        <v>-167.03709000000001</v>
      </c>
      <c r="G63" s="3" t="s">
        <v>33</v>
      </c>
      <c r="H63" s="2">
        <v>112</v>
      </c>
      <c r="I63" s="2">
        <v>3.1</v>
      </c>
      <c r="J63" s="2">
        <v>74</v>
      </c>
      <c r="K63" s="2">
        <v>6</v>
      </c>
      <c r="L63" s="2">
        <v>1</v>
      </c>
      <c r="M63" s="2">
        <v>2</v>
      </c>
      <c r="Q63" s="2">
        <v>68</v>
      </c>
      <c r="R63" s="2">
        <v>60</v>
      </c>
      <c r="S63" s="5"/>
      <c r="T63">
        <f t="shared" si="0"/>
        <v>1.8325089127062362</v>
      </c>
      <c r="U63">
        <f t="shared" si="1"/>
        <v>1.7781512503836434</v>
      </c>
    </row>
    <row r="64" spans="1:21">
      <c r="A64">
        <v>20001</v>
      </c>
      <c r="B64" s="1">
        <v>36693</v>
      </c>
      <c r="C64" s="2">
        <v>56.326309999999999</v>
      </c>
      <c r="D64" s="2">
        <v>-167.03139999999999</v>
      </c>
      <c r="E64" s="2">
        <v>56.351680000000002</v>
      </c>
      <c r="F64" s="2">
        <v>-167.03709000000001</v>
      </c>
      <c r="G64" s="3" t="s">
        <v>33</v>
      </c>
      <c r="H64" s="2">
        <v>112</v>
      </c>
      <c r="I64" s="2">
        <v>3.1</v>
      </c>
      <c r="J64" s="2">
        <v>74</v>
      </c>
      <c r="K64" s="2">
        <v>6</v>
      </c>
      <c r="L64" s="2">
        <v>1</v>
      </c>
      <c r="M64" s="2">
        <v>2</v>
      </c>
      <c r="Q64" s="2">
        <v>64</v>
      </c>
      <c r="R64" s="2">
        <v>61</v>
      </c>
      <c r="S64" s="5"/>
      <c r="T64">
        <f t="shared" si="0"/>
        <v>1.8061799739838869</v>
      </c>
      <c r="U64">
        <f t="shared" si="1"/>
        <v>1.7853298350107669</v>
      </c>
    </row>
    <row r="65" spans="1:21">
      <c r="A65">
        <v>20001</v>
      </c>
      <c r="B65" s="1">
        <v>36693</v>
      </c>
      <c r="C65" s="2">
        <v>56.326309999999999</v>
      </c>
      <c r="D65" s="2">
        <v>-167.03139999999999</v>
      </c>
      <c r="E65" s="2">
        <v>56.351680000000002</v>
      </c>
      <c r="F65" s="2">
        <v>-167.03709000000001</v>
      </c>
      <c r="G65" s="3" t="s">
        <v>33</v>
      </c>
      <c r="H65" s="2">
        <v>112</v>
      </c>
      <c r="I65" s="2">
        <v>3.1</v>
      </c>
      <c r="J65" s="2">
        <v>74</v>
      </c>
      <c r="K65" s="2">
        <v>6</v>
      </c>
      <c r="L65" s="2">
        <v>1</v>
      </c>
      <c r="M65" s="2">
        <v>2</v>
      </c>
      <c r="Q65" s="2">
        <v>68</v>
      </c>
      <c r="R65" s="2">
        <v>61</v>
      </c>
      <c r="S65" s="5"/>
      <c r="T65">
        <f t="shared" si="0"/>
        <v>1.8325089127062362</v>
      </c>
      <c r="U65">
        <f t="shared" si="1"/>
        <v>1.7853298350107669</v>
      </c>
    </row>
    <row r="66" spans="1:21">
      <c r="A66">
        <v>20001</v>
      </c>
      <c r="B66" s="1">
        <v>36693</v>
      </c>
      <c r="C66" s="2">
        <v>56.326309999999999</v>
      </c>
      <c r="D66" s="2">
        <v>-167.03139999999999</v>
      </c>
      <c r="E66" s="2">
        <v>56.351680000000002</v>
      </c>
      <c r="F66" s="2">
        <v>-167.03709000000001</v>
      </c>
      <c r="G66" s="3" t="s">
        <v>33</v>
      </c>
      <c r="H66" s="2">
        <v>112</v>
      </c>
      <c r="I66" s="2">
        <v>3.1</v>
      </c>
      <c r="J66" s="2">
        <v>74</v>
      </c>
      <c r="K66" s="2">
        <v>6</v>
      </c>
      <c r="L66" s="2">
        <v>1</v>
      </c>
      <c r="M66" s="2">
        <v>2</v>
      </c>
      <c r="N66" s="5"/>
      <c r="O66" s="5"/>
      <c r="P66" s="5"/>
      <c r="Q66" s="2">
        <v>62</v>
      </c>
      <c r="R66" s="2">
        <v>62</v>
      </c>
      <c r="S66" s="5"/>
      <c r="T66">
        <f t="shared" ref="T66:T129" si="2">LOG(Q66,10)</f>
        <v>1.7923916894982537</v>
      </c>
      <c r="U66">
        <f t="shared" ref="U66:U129" si="3">LOG(R66,10)</f>
        <v>1.7923916894982537</v>
      </c>
    </row>
    <row r="67" spans="1:21">
      <c r="A67">
        <v>20001</v>
      </c>
      <c r="B67" s="1">
        <v>36693</v>
      </c>
      <c r="C67" s="2">
        <v>56.326309999999999</v>
      </c>
      <c r="D67" s="2">
        <v>-167.03139999999999</v>
      </c>
      <c r="E67" s="2">
        <v>56.351680000000002</v>
      </c>
      <c r="F67" s="2">
        <v>-167.03709000000001</v>
      </c>
      <c r="G67" s="3" t="s">
        <v>33</v>
      </c>
      <c r="H67" s="2">
        <v>112</v>
      </c>
      <c r="I67" s="2">
        <v>3.1</v>
      </c>
      <c r="J67" s="2">
        <v>74</v>
      </c>
      <c r="K67" s="2">
        <v>6</v>
      </c>
      <c r="L67" s="2">
        <v>1</v>
      </c>
      <c r="M67" s="2">
        <v>2</v>
      </c>
      <c r="N67" s="5"/>
      <c r="O67" s="5"/>
      <c r="P67" s="5"/>
      <c r="Q67" s="2">
        <v>68</v>
      </c>
      <c r="R67" s="2">
        <v>62</v>
      </c>
      <c r="S67" s="5"/>
      <c r="T67">
        <f t="shared" si="2"/>
        <v>1.8325089127062362</v>
      </c>
      <c r="U67">
        <f t="shared" si="3"/>
        <v>1.7923916894982537</v>
      </c>
    </row>
    <row r="68" spans="1:21">
      <c r="A68">
        <v>20001</v>
      </c>
      <c r="B68" s="1">
        <v>36693</v>
      </c>
      <c r="C68" s="2">
        <v>56.326309999999999</v>
      </c>
      <c r="D68" s="2">
        <v>-167.03139999999999</v>
      </c>
      <c r="E68" s="2">
        <v>56.351680000000002</v>
      </c>
      <c r="F68" s="2">
        <v>-167.03709000000001</v>
      </c>
      <c r="G68" s="3" t="s">
        <v>33</v>
      </c>
      <c r="H68" s="2">
        <v>112</v>
      </c>
      <c r="I68" s="2">
        <v>3.1</v>
      </c>
      <c r="J68" s="2">
        <v>74</v>
      </c>
      <c r="K68" s="2">
        <v>6</v>
      </c>
      <c r="L68" s="2">
        <v>1</v>
      </c>
      <c r="M68" s="2">
        <v>2</v>
      </c>
      <c r="N68" s="5"/>
      <c r="O68" s="5"/>
      <c r="P68" s="5"/>
      <c r="Q68" s="2">
        <v>70</v>
      </c>
      <c r="R68" s="2">
        <v>62</v>
      </c>
      <c r="S68" s="5"/>
      <c r="T68">
        <f t="shared" si="2"/>
        <v>1.8450980400142569</v>
      </c>
      <c r="U68">
        <f t="shared" si="3"/>
        <v>1.7923916894982537</v>
      </c>
    </row>
    <row r="69" spans="1:21">
      <c r="A69">
        <v>20001</v>
      </c>
      <c r="B69" s="1">
        <v>36693</v>
      </c>
      <c r="C69" s="2">
        <v>56.326309999999999</v>
      </c>
      <c r="D69" s="2">
        <v>-167.03139999999999</v>
      </c>
      <c r="E69" s="2">
        <v>56.351680000000002</v>
      </c>
      <c r="F69" s="2">
        <v>-167.03709000000001</v>
      </c>
      <c r="G69" s="3" t="s">
        <v>33</v>
      </c>
      <c r="H69" s="2">
        <v>112</v>
      </c>
      <c r="I69" s="2">
        <v>3.1</v>
      </c>
      <c r="J69" s="2">
        <v>74</v>
      </c>
      <c r="K69" s="2">
        <v>6</v>
      </c>
      <c r="L69" s="2">
        <v>1</v>
      </c>
      <c r="M69" s="2">
        <v>2</v>
      </c>
      <c r="Q69" s="2">
        <v>76</v>
      </c>
      <c r="R69" s="2">
        <v>63</v>
      </c>
      <c r="S69" s="5"/>
      <c r="T69">
        <f t="shared" si="2"/>
        <v>1.8808135922807911</v>
      </c>
      <c r="U69">
        <f t="shared" si="3"/>
        <v>1.7993405494535815</v>
      </c>
    </row>
    <row r="70" spans="1:21">
      <c r="A70">
        <v>20001</v>
      </c>
      <c r="B70" s="1">
        <v>36693</v>
      </c>
      <c r="C70" s="2">
        <v>56.326309999999999</v>
      </c>
      <c r="D70" s="2">
        <v>-167.03139999999999</v>
      </c>
      <c r="E70" s="2">
        <v>56.351680000000002</v>
      </c>
      <c r="F70" s="2">
        <v>-167.03709000000001</v>
      </c>
      <c r="G70" s="3" t="s">
        <v>33</v>
      </c>
      <c r="H70" s="2">
        <v>112</v>
      </c>
      <c r="I70" s="2">
        <v>3.1</v>
      </c>
      <c r="J70" s="2">
        <v>74</v>
      </c>
      <c r="K70" s="2">
        <v>6</v>
      </c>
      <c r="L70" s="2">
        <v>1</v>
      </c>
      <c r="M70" s="2">
        <v>2</v>
      </c>
      <c r="Q70" s="2">
        <v>80</v>
      </c>
      <c r="R70" s="2">
        <v>65</v>
      </c>
      <c r="S70" s="5"/>
      <c r="T70">
        <f t="shared" si="2"/>
        <v>1.9030899869919433</v>
      </c>
      <c r="U70">
        <f t="shared" si="3"/>
        <v>1.8129133566428552</v>
      </c>
    </row>
    <row r="71" spans="1:21">
      <c r="A71">
        <v>20001</v>
      </c>
      <c r="B71" s="1">
        <v>36693</v>
      </c>
      <c r="C71" s="2">
        <v>56.326309999999999</v>
      </c>
      <c r="D71" s="2">
        <v>-167.03139999999999</v>
      </c>
      <c r="E71" s="2">
        <v>56.351680000000002</v>
      </c>
      <c r="F71" s="2">
        <v>-167.03709000000001</v>
      </c>
      <c r="G71" s="3" t="s">
        <v>33</v>
      </c>
      <c r="H71" s="2">
        <v>112</v>
      </c>
      <c r="I71" s="2">
        <v>3.1</v>
      </c>
      <c r="J71" s="2">
        <v>74</v>
      </c>
      <c r="K71" s="2">
        <v>6</v>
      </c>
      <c r="L71" s="2">
        <v>1</v>
      </c>
      <c r="M71" s="2">
        <v>2</v>
      </c>
      <c r="Q71" s="2">
        <v>82</v>
      </c>
      <c r="R71" s="2">
        <v>66</v>
      </c>
      <c r="S71" s="5"/>
      <c r="T71">
        <f t="shared" si="2"/>
        <v>1.9138138523837167</v>
      </c>
      <c r="U71">
        <f t="shared" si="3"/>
        <v>1.8195439355418683</v>
      </c>
    </row>
    <row r="72" spans="1:21">
      <c r="A72">
        <v>20001</v>
      </c>
      <c r="B72" s="1">
        <v>36693</v>
      </c>
      <c r="C72" s="2">
        <v>56.326309999999999</v>
      </c>
      <c r="D72" s="2">
        <v>-167.03139999999999</v>
      </c>
      <c r="E72" s="2">
        <v>56.351680000000002</v>
      </c>
      <c r="F72" s="2">
        <v>-167.03709000000001</v>
      </c>
      <c r="G72" s="3" t="s">
        <v>33</v>
      </c>
      <c r="H72" s="2">
        <v>112</v>
      </c>
      <c r="I72" s="2">
        <v>3.1</v>
      </c>
      <c r="J72" s="2">
        <v>74</v>
      </c>
      <c r="K72" s="2">
        <v>6</v>
      </c>
      <c r="L72" s="2">
        <v>1</v>
      </c>
      <c r="M72" s="2">
        <v>2</v>
      </c>
      <c r="Q72" s="2">
        <v>88</v>
      </c>
      <c r="R72" s="2">
        <v>66</v>
      </c>
      <c r="S72" s="5"/>
      <c r="T72">
        <f t="shared" si="2"/>
        <v>1.9444826721501687</v>
      </c>
      <c r="U72">
        <f t="shared" si="3"/>
        <v>1.8195439355418683</v>
      </c>
    </row>
    <row r="73" spans="1:21">
      <c r="A73">
        <v>20001</v>
      </c>
      <c r="B73" s="1">
        <v>36693</v>
      </c>
      <c r="C73" s="2">
        <v>56.326309999999999</v>
      </c>
      <c r="D73" s="2">
        <v>-167.03139999999999</v>
      </c>
      <c r="E73" s="2">
        <v>56.351680000000002</v>
      </c>
      <c r="F73" s="2">
        <v>-167.03709000000001</v>
      </c>
      <c r="G73" s="3" t="s">
        <v>33</v>
      </c>
      <c r="H73" s="2">
        <v>112</v>
      </c>
      <c r="I73" s="2">
        <v>3.1</v>
      </c>
      <c r="J73" s="2">
        <v>74</v>
      </c>
      <c r="K73" s="2">
        <v>6</v>
      </c>
      <c r="L73" s="2">
        <v>1</v>
      </c>
      <c r="M73" s="2">
        <v>2</v>
      </c>
      <c r="N73" s="5"/>
      <c r="O73" s="5"/>
      <c r="P73" s="5"/>
      <c r="Q73" s="2">
        <v>84</v>
      </c>
      <c r="R73" s="2">
        <v>67</v>
      </c>
      <c r="S73" s="5"/>
      <c r="T73">
        <f t="shared" si="2"/>
        <v>1.9242792860618814</v>
      </c>
      <c r="U73">
        <f t="shared" si="3"/>
        <v>1.8260748027008262</v>
      </c>
    </row>
    <row r="74" spans="1:21">
      <c r="A74">
        <v>20001</v>
      </c>
      <c r="B74" s="1">
        <v>36693</v>
      </c>
      <c r="C74" s="2">
        <v>56.326309999999999</v>
      </c>
      <c r="D74" s="2">
        <v>-167.03139999999999</v>
      </c>
      <c r="E74" s="2">
        <v>56.351680000000002</v>
      </c>
      <c r="F74" s="2">
        <v>-167.03709000000001</v>
      </c>
      <c r="G74" s="3" t="s">
        <v>33</v>
      </c>
      <c r="H74" s="2">
        <v>112</v>
      </c>
      <c r="I74" s="2">
        <v>3.1</v>
      </c>
      <c r="J74" s="2">
        <v>74</v>
      </c>
      <c r="K74" s="2">
        <v>6</v>
      </c>
      <c r="L74" s="2">
        <v>1</v>
      </c>
      <c r="M74" s="2">
        <v>2</v>
      </c>
      <c r="Q74" s="2">
        <v>90</v>
      </c>
      <c r="R74" s="2">
        <v>68</v>
      </c>
      <c r="S74" s="5"/>
      <c r="T74">
        <f t="shared" si="2"/>
        <v>1.9542425094393248</v>
      </c>
      <c r="U74">
        <f t="shared" si="3"/>
        <v>1.8325089127062362</v>
      </c>
    </row>
    <row r="75" spans="1:21">
      <c r="A75">
        <v>20001</v>
      </c>
      <c r="B75" s="1">
        <v>36693</v>
      </c>
      <c r="C75" s="2">
        <v>56.326309999999999</v>
      </c>
      <c r="D75" s="2">
        <v>-167.03139999999999</v>
      </c>
      <c r="E75" s="2">
        <v>56.351680000000002</v>
      </c>
      <c r="F75" s="2">
        <v>-167.03709000000001</v>
      </c>
      <c r="G75" s="3" t="s">
        <v>33</v>
      </c>
      <c r="H75" s="2">
        <v>112</v>
      </c>
      <c r="I75" s="2">
        <v>3.1</v>
      </c>
      <c r="J75" s="2">
        <v>74</v>
      </c>
      <c r="K75" s="2">
        <v>6</v>
      </c>
      <c r="L75" s="2">
        <v>1</v>
      </c>
      <c r="M75" s="2">
        <v>2</v>
      </c>
      <c r="N75" s="5"/>
      <c r="O75" s="5"/>
      <c r="P75" s="5"/>
      <c r="Q75" s="2">
        <v>94</v>
      </c>
      <c r="R75" s="2">
        <v>68</v>
      </c>
      <c r="S75" s="5"/>
      <c r="T75">
        <f t="shared" si="2"/>
        <v>1.9731278535996983</v>
      </c>
      <c r="U75">
        <f t="shared" si="3"/>
        <v>1.8325089127062362</v>
      </c>
    </row>
    <row r="76" spans="1:21">
      <c r="A76">
        <v>20001</v>
      </c>
      <c r="B76" s="1">
        <v>36693</v>
      </c>
      <c r="C76" s="2">
        <v>56.326309999999999</v>
      </c>
      <c r="D76" s="2">
        <v>-167.03139999999999</v>
      </c>
      <c r="E76" s="2">
        <v>56.351680000000002</v>
      </c>
      <c r="F76" s="2">
        <v>-167.03709000000001</v>
      </c>
      <c r="G76" s="3" t="s">
        <v>33</v>
      </c>
      <c r="H76" s="2">
        <v>112</v>
      </c>
      <c r="I76" s="2">
        <v>3.1</v>
      </c>
      <c r="J76" s="2">
        <v>74</v>
      </c>
      <c r="K76" s="2">
        <v>6</v>
      </c>
      <c r="L76" s="2">
        <v>1</v>
      </c>
      <c r="M76" s="2">
        <v>2</v>
      </c>
      <c r="N76" s="5"/>
      <c r="O76" s="5"/>
      <c r="P76" s="5"/>
      <c r="Q76" s="2">
        <v>118</v>
      </c>
      <c r="R76" s="2">
        <v>73</v>
      </c>
      <c r="S76" s="5"/>
      <c r="T76">
        <f t="shared" si="2"/>
        <v>2.0718820073061255</v>
      </c>
      <c r="U76">
        <f t="shared" si="3"/>
        <v>1.8633228601204557</v>
      </c>
    </row>
    <row r="77" spans="1:21">
      <c r="A77">
        <v>20001</v>
      </c>
      <c r="B77" s="1">
        <v>36693</v>
      </c>
      <c r="C77" s="2">
        <v>56.326309999999999</v>
      </c>
      <c r="D77" s="2">
        <v>-167.03139999999999</v>
      </c>
      <c r="E77" s="2">
        <v>56.351680000000002</v>
      </c>
      <c r="F77" s="2">
        <v>-167.03709000000001</v>
      </c>
      <c r="G77" s="3" t="s">
        <v>33</v>
      </c>
      <c r="H77" s="2">
        <v>112</v>
      </c>
      <c r="I77" s="2">
        <v>3.1</v>
      </c>
      <c r="J77" s="2">
        <v>74</v>
      </c>
      <c r="K77" s="2">
        <v>6</v>
      </c>
      <c r="L77" s="2">
        <v>1</v>
      </c>
      <c r="M77" s="2">
        <v>2</v>
      </c>
      <c r="Q77" s="2">
        <v>132</v>
      </c>
      <c r="R77" s="2">
        <v>74</v>
      </c>
      <c r="S77" s="5"/>
      <c r="T77">
        <f t="shared" si="2"/>
        <v>2.1205739312058496</v>
      </c>
      <c r="U77">
        <f t="shared" si="3"/>
        <v>1.8692317197309762</v>
      </c>
    </row>
    <row r="78" spans="1:21">
      <c r="A78">
        <v>20001</v>
      </c>
      <c r="B78" s="1">
        <v>36693</v>
      </c>
      <c r="C78" s="2">
        <v>56.326309999999999</v>
      </c>
      <c r="D78" s="2">
        <v>-167.03139999999999</v>
      </c>
      <c r="E78" s="2">
        <v>56.351680000000002</v>
      </c>
      <c r="F78" s="2">
        <v>-167.03709000000001</v>
      </c>
      <c r="G78" s="3" t="s">
        <v>33</v>
      </c>
      <c r="H78" s="2">
        <v>112</v>
      </c>
      <c r="I78" s="2">
        <v>3.1</v>
      </c>
      <c r="J78" s="2">
        <v>74</v>
      </c>
      <c r="K78" s="2">
        <v>6</v>
      </c>
      <c r="L78" s="2">
        <v>1</v>
      </c>
      <c r="M78" s="2">
        <v>2</v>
      </c>
      <c r="N78" s="5"/>
      <c r="O78" s="5"/>
      <c r="P78" s="5"/>
      <c r="Q78" s="2">
        <v>118</v>
      </c>
      <c r="R78" s="2">
        <v>75</v>
      </c>
      <c r="S78" s="5"/>
      <c r="T78">
        <f t="shared" si="2"/>
        <v>2.0718820073061255</v>
      </c>
      <c r="U78">
        <f t="shared" si="3"/>
        <v>1.8750612633916997</v>
      </c>
    </row>
    <row r="79" spans="1:21">
      <c r="A79">
        <v>20001</v>
      </c>
      <c r="B79" s="1">
        <v>36693</v>
      </c>
      <c r="C79" s="2">
        <v>56.326309999999999</v>
      </c>
      <c r="D79" s="2">
        <v>-167.03139999999999</v>
      </c>
      <c r="E79" s="2">
        <v>56.351680000000002</v>
      </c>
      <c r="F79" s="2">
        <v>-167.03709000000001</v>
      </c>
      <c r="G79" s="3" t="s">
        <v>33</v>
      </c>
      <c r="H79" s="2">
        <v>112</v>
      </c>
      <c r="I79" s="2">
        <v>3.1</v>
      </c>
      <c r="J79" s="2">
        <v>74</v>
      </c>
      <c r="K79" s="2">
        <v>6</v>
      </c>
      <c r="L79" s="2">
        <v>1</v>
      </c>
      <c r="M79" s="2">
        <v>2</v>
      </c>
      <c r="N79" s="5"/>
      <c r="O79" s="5"/>
      <c r="P79" s="5"/>
      <c r="Q79" s="2">
        <v>140</v>
      </c>
      <c r="R79" s="2">
        <v>78</v>
      </c>
      <c r="S79" s="5"/>
      <c r="T79">
        <f t="shared" si="2"/>
        <v>2.1461280356782377</v>
      </c>
      <c r="U79">
        <f t="shared" si="3"/>
        <v>1.8920946026904801</v>
      </c>
    </row>
    <row r="80" spans="1:21">
      <c r="A80">
        <v>20001</v>
      </c>
      <c r="B80" s="1">
        <v>36693</v>
      </c>
      <c r="C80" s="2">
        <v>56.326309999999999</v>
      </c>
      <c r="D80" s="2">
        <v>-167.03139999999999</v>
      </c>
      <c r="E80" s="2">
        <v>56.351680000000002</v>
      </c>
      <c r="F80" s="2">
        <v>-167.03709000000001</v>
      </c>
      <c r="G80" s="3" t="s">
        <v>33</v>
      </c>
      <c r="H80" s="2">
        <v>112</v>
      </c>
      <c r="I80" s="2">
        <v>3.1</v>
      </c>
      <c r="J80" s="2">
        <v>74</v>
      </c>
      <c r="K80" s="2">
        <v>6</v>
      </c>
      <c r="L80" s="2">
        <v>1</v>
      </c>
      <c r="M80" s="2">
        <v>2</v>
      </c>
      <c r="Q80" s="2">
        <v>154</v>
      </c>
      <c r="R80" s="2">
        <v>80</v>
      </c>
      <c r="S80" s="5"/>
      <c r="T80">
        <f t="shared" si="2"/>
        <v>2.1875207208364631</v>
      </c>
      <c r="U80">
        <f t="shared" si="3"/>
        <v>1.9030899869919433</v>
      </c>
    </row>
    <row r="81" spans="1:21">
      <c r="A81">
        <v>20001</v>
      </c>
      <c r="B81" s="1">
        <v>36693</v>
      </c>
      <c r="C81" s="2">
        <v>56.326309999999999</v>
      </c>
      <c r="D81" s="2">
        <v>-167.03139999999999</v>
      </c>
      <c r="E81" s="2">
        <v>56.351680000000002</v>
      </c>
      <c r="F81" s="2">
        <v>-167.03709000000001</v>
      </c>
      <c r="G81" s="3" t="s">
        <v>33</v>
      </c>
      <c r="H81" s="2">
        <v>112</v>
      </c>
      <c r="I81" s="2">
        <v>3.1</v>
      </c>
      <c r="J81" s="2">
        <v>74</v>
      </c>
      <c r="K81" s="2">
        <v>6</v>
      </c>
      <c r="L81" s="2">
        <v>1</v>
      </c>
      <c r="M81" s="2">
        <v>2</v>
      </c>
      <c r="N81" s="5"/>
      <c r="O81" s="5"/>
      <c r="P81" s="5"/>
      <c r="Q81" s="2">
        <v>174</v>
      </c>
      <c r="R81" s="2">
        <v>83</v>
      </c>
      <c r="S81" s="5"/>
      <c r="T81">
        <f t="shared" si="2"/>
        <v>2.2405492482825995</v>
      </c>
      <c r="U81">
        <f t="shared" si="3"/>
        <v>1.919078092376074</v>
      </c>
    </row>
    <row r="82" spans="1:21">
      <c r="A82">
        <v>20001</v>
      </c>
      <c r="B82" s="1">
        <v>36693</v>
      </c>
      <c r="C82" s="2">
        <v>56.326309999999999</v>
      </c>
      <c r="D82" s="2">
        <v>-167.03139999999999</v>
      </c>
      <c r="E82" s="2">
        <v>56.351680000000002</v>
      </c>
      <c r="F82" s="2">
        <v>-167.03709000000001</v>
      </c>
      <c r="G82" s="3" t="s">
        <v>33</v>
      </c>
      <c r="H82" s="2">
        <v>112</v>
      </c>
      <c r="I82" s="2">
        <v>3.1</v>
      </c>
      <c r="J82" s="2">
        <v>74</v>
      </c>
      <c r="K82" s="2">
        <v>6</v>
      </c>
      <c r="L82" s="2">
        <v>1</v>
      </c>
      <c r="M82" s="2">
        <v>2</v>
      </c>
      <c r="N82" s="5"/>
      <c r="O82" s="5"/>
      <c r="P82" s="5"/>
      <c r="Q82" s="2">
        <v>302</v>
      </c>
      <c r="R82" s="2">
        <v>97</v>
      </c>
      <c r="S82" s="5"/>
      <c r="T82">
        <f t="shared" si="2"/>
        <v>2.4800069429571505</v>
      </c>
      <c r="U82">
        <f t="shared" si="3"/>
        <v>1.9867717342662448</v>
      </c>
    </row>
    <row r="83" spans="1:21">
      <c r="A83">
        <v>20001</v>
      </c>
      <c r="B83" s="1">
        <v>36693</v>
      </c>
      <c r="C83" s="2">
        <v>56.326309999999999</v>
      </c>
      <c r="D83" s="2">
        <v>-167.03139999999999</v>
      </c>
      <c r="E83" s="2">
        <v>56.351680000000002</v>
      </c>
      <c r="F83" s="2">
        <v>-167.03709000000001</v>
      </c>
      <c r="G83" s="3" t="s">
        <v>33</v>
      </c>
      <c r="H83" s="2">
        <v>112</v>
      </c>
      <c r="I83" s="2">
        <v>3.1</v>
      </c>
      <c r="J83" s="2">
        <v>74</v>
      </c>
      <c r="K83" s="2">
        <v>6</v>
      </c>
      <c r="L83" s="2">
        <v>1</v>
      </c>
      <c r="M83" s="2">
        <v>2</v>
      </c>
      <c r="N83" s="5"/>
      <c r="O83" s="5"/>
      <c r="P83" s="5"/>
      <c r="Q83" s="2">
        <v>326</v>
      </c>
      <c r="R83" s="2">
        <v>99</v>
      </c>
      <c r="S83" s="5"/>
      <c r="T83">
        <f t="shared" si="2"/>
        <v>2.5132176000679389</v>
      </c>
      <c r="U83">
        <f t="shared" si="3"/>
        <v>1.9956351945975497</v>
      </c>
    </row>
    <row r="84" spans="1:21">
      <c r="A84">
        <v>20001</v>
      </c>
      <c r="B84" s="1">
        <v>36693</v>
      </c>
      <c r="C84" s="2">
        <v>56.326309999999999</v>
      </c>
      <c r="D84" s="2">
        <v>-167.03139999999999</v>
      </c>
      <c r="E84" s="2">
        <v>56.351680000000002</v>
      </c>
      <c r="F84" s="2">
        <v>-167.03709000000001</v>
      </c>
      <c r="G84" s="3" t="s">
        <v>33</v>
      </c>
      <c r="H84" s="2">
        <v>112</v>
      </c>
      <c r="I84" s="2">
        <v>3.1</v>
      </c>
      <c r="J84" s="2">
        <v>74</v>
      </c>
      <c r="K84" s="2">
        <v>6</v>
      </c>
      <c r="L84" s="2">
        <v>1</v>
      </c>
      <c r="M84" s="2">
        <v>2</v>
      </c>
      <c r="Q84" s="2">
        <v>372</v>
      </c>
      <c r="R84" s="2">
        <v>106</v>
      </c>
      <c r="S84" s="5"/>
      <c r="T84">
        <f t="shared" si="2"/>
        <v>2.5705429398818973</v>
      </c>
      <c r="U84">
        <f t="shared" si="3"/>
        <v>2.02530586526477</v>
      </c>
    </row>
    <row r="85" spans="1:21">
      <c r="A85">
        <v>20001</v>
      </c>
      <c r="B85" s="1">
        <v>36693</v>
      </c>
      <c r="C85" s="2">
        <v>56.326309999999999</v>
      </c>
      <c r="D85" s="2">
        <v>-167.03139999999999</v>
      </c>
      <c r="E85" s="2">
        <v>56.351680000000002</v>
      </c>
      <c r="F85" s="2">
        <v>-167.03709000000001</v>
      </c>
      <c r="G85" s="3" t="s">
        <v>33</v>
      </c>
      <c r="H85" s="2">
        <v>112</v>
      </c>
      <c r="I85" s="2">
        <v>3.1</v>
      </c>
      <c r="J85" s="2">
        <v>74</v>
      </c>
      <c r="K85" s="2">
        <v>6</v>
      </c>
      <c r="L85" s="2">
        <v>1</v>
      </c>
      <c r="M85" s="2">
        <v>2</v>
      </c>
      <c r="Q85" s="2">
        <v>386</v>
      </c>
      <c r="R85" s="2">
        <v>106</v>
      </c>
      <c r="S85" s="5"/>
      <c r="T85">
        <f t="shared" si="2"/>
        <v>2.5865873046717547</v>
      </c>
      <c r="U85">
        <f t="shared" si="3"/>
        <v>2.02530586526477</v>
      </c>
    </row>
    <row r="86" spans="1:21">
      <c r="A86">
        <v>20001</v>
      </c>
      <c r="B86" s="1">
        <v>36693</v>
      </c>
      <c r="C86" s="2">
        <v>56.326309999999999</v>
      </c>
      <c r="D86" s="2">
        <v>-167.03139999999999</v>
      </c>
      <c r="E86" s="2">
        <v>56.351680000000002</v>
      </c>
      <c r="F86" s="2">
        <v>-167.03709000000001</v>
      </c>
      <c r="G86" s="3" t="s">
        <v>33</v>
      </c>
      <c r="H86" s="2">
        <v>112</v>
      </c>
      <c r="I86" s="2">
        <v>3.1</v>
      </c>
      <c r="J86" s="2">
        <v>74</v>
      </c>
      <c r="K86" s="2">
        <v>6</v>
      </c>
      <c r="L86" s="2">
        <v>1</v>
      </c>
      <c r="M86" s="2">
        <v>2</v>
      </c>
      <c r="Q86" s="2">
        <v>392</v>
      </c>
      <c r="R86" s="2">
        <v>111</v>
      </c>
      <c r="S86" s="5"/>
      <c r="T86">
        <f t="shared" si="2"/>
        <v>2.5932860670204567</v>
      </c>
      <c r="U86">
        <f t="shared" si="3"/>
        <v>2.0453229787866571</v>
      </c>
    </row>
    <row r="87" spans="1:21">
      <c r="A87">
        <v>20001</v>
      </c>
      <c r="B87" s="1">
        <v>36693</v>
      </c>
      <c r="C87" s="2">
        <v>56.326309999999999</v>
      </c>
      <c r="D87" s="2">
        <v>-167.03139999999999</v>
      </c>
      <c r="E87" s="2">
        <v>56.351680000000002</v>
      </c>
      <c r="F87" s="2">
        <v>-167.03709000000001</v>
      </c>
      <c r="G87" s="3" t="s">
        <v>33</v>
      </c>
      <c r="H87" s="2">
        <v>112</v>
      </c>
      <c r="I87" s="2">
        <v>3.1</v>
      </c>
      <c r="J87" s="2">
        <v>74</v>
      </c>
      <c r="K87" s="2">
        <v>6</v>
      </c>
      <c r="L87" s="2">
        <v>1</v>
      </c>
      <c r="M87" s="2">
        <v>3</v>
      </c>
      <c r="N87" s="5"/>
      <c r="O87" s="5"/>
      <c r="P87" s="5"/>
      <c r="Q87" s="2">
        <v>308</v>
      </c>
      <c r="R87" s="2">
        <v>100</v>
      </c>
      <c r="S87" s="5"/>
      <c r="T87">
        <f t="shared" si="2"/>
        <v>2.4885507165004439</v>
      </c>
      <c r="U87">
        <f t="shared" si="3"/>
        <v>2</v>
      </c>
    </row>
    <row r="88" spans="1:21">
      <c r="A88">
        <v>20001</v>
      </c>
      <c r="B88" s="1">
        <v>36693</v>
      </c>
      <c r="C88" s="2">
        <v>56.326309999999999</v>
      </c>
      <c r="D88" s="2">
        <v>-167.03139999999999</v>
      </c>
      <c r="E88" s="2">
        <v>56.351680000000002</v>
      </c>
      <c r="F88" s="2">
        <v>-167.03709000000001</v>
      </c>
      <c r="G88" s="3" t="s">
        <v>33</v>
      </c>
      <c r="H88" s="2">
        <v>112</v>
      </c>
      <c r="I88" s="2">
        <v>3.1</v>
      </c>
      <c r="J88" s="2">
        <v>74</v>
      </c>
      <c r="K88" s="2">
        <v>6</v>
      </c>
      <c r="L88" s="2">
        <v>1</v>
      </c>
      <c r="M88" s="2">
        <v>3</v>
      </c>
      <c r="Q88" s="2">
        <v>396</v>
      </c>
      <c r="R88" s="2">
        <v>106</v>
      </c>
      <c r="S88" s="5"/>
      <c r="T88">
        <f t="shared" si="2"/>
        <v>2.5976951859255122</v>
      </c>
      <c r="U88">
        <f t="shared" si="3"/>
        <v>2.02530586526477</v>
      </c>
    </row>
    <row r="89" spans="1:21">
      <c r="A89">
        <v>20001</v>
      </c>
      <c r="B89" s="1">
        <v>36693</v>
      </c>
      <c r="C89" s="2">
        <v>56.326309999999999</v>
      </c>
      <c r="D89" s="2">
        <v>-167.03139999999999</v>
      </c>
      <c r="E89" s="2">
        <v>56.351680000000002</v>
      </c>
      <c r="F89" s="2">
        <v>-167.03709000000001</v>
      </c>
      <c r="G89" s="3" t="s">
        <v>33</v>
      </c>
      <c r="H89" s="2">
        <v>112</v>
      </c>
      <c r="I89" s="2">
        <v>3.1</v>
      </c>
      <c r="J89" s="2">
        <v>74</v>
      </c>
      <c r="K89" s="2">
        <v>6</v>
      </c>
      <c r="L89" s="2">
        <v>1</v>
      </c>
      <c r="M89" s="2">
        <v>3</v>
      </c>
      <c r="N89" s="5"/>
      <c r="O89" s="5"/>
      <c r="P89" s="5"/>
      <c r="Q89" s="2">
        <v>508</v>
      </c>
      <c r="R89" s="2">
        <v>117</v>
      </c>
      <c r="S89" s="5"/>
      <c r="T89">
        <f t="shared" si="2"/>
        <v>2.7058637122839189</v>
      </c>
      <c r="U89">
        <f t="shared" si="3"/>
        <v>2.0681858617461617</v>
      </c>
    </row>
    <row r="90" spans="1:21">
      <c r="A90">
        <v>20001</v>
      </c>
      <c r="B90" s="1">
        <v>36693</v>
      </c>
      <c r="C90" s="2">
        <v>56.326309999999999</v>
      </c>
      <c r="D90" s="2">
        <v>-167.03139999999999</v>
      </c>
      <c r="E90" s="2">
        <v>56.351680000000002</v>
      </c>
      <c r="F90" s="2">
        <v>-167.03709000000001</v>
      </c>
      <c r="G90" s="3" t="s">
        <v>33</v>
      </c>
      <c r="H90" s="2">
        <v>112</v>
      </c>
      <c r="I90" s="2">
        <v>3.1</v>
      </c>
      <c r="J90" s="2">
        <v>74</v>
      </c>
      <c r="K90" s="2">
        <v>6</v>
      </c>
      <c r="L90" s="2">
        <v>1</v>
      </c>
      <c r="M90" s="2">
        <v>3</v>
      </c>
      <c r="Q90" s="2">
        <v>644</v>
      </c>
      <c r="R90" s="2">
        <v>126</v>
      </c>
      <c r="S90" s="5"/>
      <c r="T90">
        <f t="shared" si="2"/>
        <v>2.808885867359812</v>
      </c>
      <c r="U90">
        <f t="shared" si="3"/>
        <v>2.1003705451175625</v>
      </c>
    </row>
    <row r="91" spans="1:21">
      <c r="A91">
        <v>20001</v>
      </c>
      <c r="B91" s="1">
        <v>36691</v>
      </c>
      <c r="C91" s="2">
        <v>58.011249999999997</v>
      </c>
      <c r="D91" s="2">
        <v>-165.90100000000001</v>
      </c>
      <c r="E91" s="2">
        <v>57.985439999999997</v>
      </c>
      <c r="F91" s="2">
        <v>-165.90331</v>
      </c>
      <c r="G91" s="3" t="s">
        <v>34</v>
      </c>
      <c r="H91" s="2">
        <v>55</v>
      </c>
      <c r="I91" s="2">
        <v>2.1</v>
      </c>
      <c r="J91" s="2">
        <v>68</v>
      </c>
      <c r="K91" s="2">
        <v>6</v>
      </c>
      <c r="L91" s="2">
        <v>1</v>
      </c>
      <c r="M91" s="2">
        <v>2</v>
      </c>
      <c r="N91" s="5"/>
      <c r="O91" s="5"/>
      <c r="P91" s="5"/>
      <c r="Q91" s="2">
        <v>378</v>
      </c>
      <c r="R91" s="2">
        <v>107</v>
      </c>
      <c r="S91" s="5"/>
      <c r="T91">
        <f t="shared" si="2"/>
        <v>2.5774917998372251</v>
      </c>
      <c r="U91">
        <f t="shared" si="3"/>
        <v>2.0293837776852093</v>
      </c>
    </row>
    <row r="92" spans="1:21">
      <c r="A92">
        <v>20001</v>
      </c>
      <c r="B92" s="1">
        <v>36692</v>
      </c>
      <c r="C92" s="2">
        <v>56.675600000000003</v>
      </c>
      <c r="D92" s="2">
        <v>-165.84218999999999</v>
      </c>
      <c r="E92" s="2">
        <v>56.650680000000001</v>
      </c>
      <c r="F92" s="2">
        <v>-165.8528</v>
      </c>
      <c r="G92" s="3" t="s">
        <v>35</v>
      </c>
      <c r="H92" s="2">
        <v>77</v>
      </c>
      <c r="I92" s="2">
        <v>2.1</v>
      </c>
      <c r="J92" s="2">
        <v>72</v>
      </c>
      <c r="K92" s="2">
        <v>6</v>
      </c>
      <c r="L92" s="2">
        <v>1</v>
      </c>
      <c r="M92" s="2">
        <v>2</v>
      </c>
      <c r="N92" s="5"/>
      <c r="O92" s="5"/>
      <c r="P92" s="5"/>
      <c r="Q92" s="2">
        <v>14</v>
      </c>
      <c r="R92" s="2">
        <v>34</v>
      </c>
      <c r="S92" s="5"/>
      <c r="T92">
        <f t="shared" si="2"/>
        <v>1.1461280356782377</v>
      </c>
      <c r="U92">
        <f t="shared" si="3"/>
        <v>1.5314789170422551</v>
      </c>
    </row>
    <row r="93" spans="1:21">
      <c r="A93">
        <v>20001</v>
      </c>
      <c r="B93" s="1">
        <v>36692</v>
      </c>
      <c r="C93" s="2">
        <v>56.675600000000003</v>
      </c>
      <c r="D93" s="2">
        <v>-165.84218999999999</v>
      </c>
      <c r="E93" s="2">
        <v>56.650680000000001</v>
      </c>
      <c r="F93" s="2">
        <v>-165.8528</v>
      </c>
      <c r="G93" s="3" t="s">
        <v>35</v>
      </c>
      <c r="H93" s="2">
        <v>77</v>
      </c>
      <c r="I93" s="2">
        <v>2.1</v>
      </c>
      <c r="J93" s="2">
        <v>72</v>
      </c>
      <c r="K93" s="2">
        <v>6</v>
      </c>
      <c r="L93" s="2">
        <v>1</v>
      </c>
      <c r="M93" s="2">
        <v>2</v>
      </c>
      <c r="Q93" s="2">
        <v>20</v>
      </c>
      <c r="R93" s="2">
        <v>42</v>
      </c>
      <c r="S93" s="5"/>
      <c r="T93">
        <f t="shared" si="2"/>
        <v>1.301029995663981</v>
      </c>
      <c r="U93">
        <f t="shared" si="3"/>
        <v>1.6232492903979003</v>
      </c>
    </row>
    <row r="94" spans="1:21">
      <c r="A94">
        <v>20001</v>
      </c>
      <c r="B94" s="1">
        <v>36692</v>
      </c>
      <c r="C94" s="2">
        <v>56.675600000000003</v>
      </c>
      <c r="D94" s="2">
        <v>-165.84218999999999</v>
      </c>
      <c r="E94" s="2">
        <v>56.650680000000001</v>
      </c>
      <c r="F94" s="2">
        <v>-165.8528</v>
      </c>
      <c r="G94" s="3" t="s">
        <v>35</v>
      </c>
      <c r="H94" s="2">
        <v>77</v>
      </c>
      <c r="I94" s="2">
        <v>2.1</v>
      </c>
      <c r="J94" s="2">
        <v>72</v>
      </c>
      <c r="K94" s="2">
        <v>6</v>
      </c>
      <c r="L94" s="2">
        <v>1</v>
      </c>
      <c r="M94" s="2">
        <v>2</v>
      </c>
      <c r="Q94" s="2">
        <v>32</v>
      </c>
      <c r="R94" s="2">
        <v>48</v>
      </c>
      <c r="S94" s="5"/>
      <c r="T94">
        <f t="shared" si="2"/>
        <v>1.5051499783199058</v>
      </c>
      <c r="U94">
        <f t="shared" si="3"/>
        <v>1.6812412373755872</v>
      </c>
    </row>
    <row r="95" spans="1:21">
      <c r="A95">
        <v>20001</v>
      </c>
      <c r="B95" s="1">
        <v>36692</v>
      </c>
      <c r="C95" s="2">
        <v>56.675600000000003</v>
      </c>
      <c r="D95" s="2">
        <v>-165.84218999999999</v>
      </c>
      <c r="E95" s="2">
        <v>56.650680000000001</v>
      </c>
      <c r="F95" s="2">
        <v>-165.8528</v>
      </c>
      <c r="G95" s="3" t="s">
        <v>35</v>
      </c>
      <c r="H95" s="2">
        <v>77</v>
      </c>
      <c r="I95" s="2">
        <v>2.1</v>
      </c>
      <c r="J95" s="2">
        <v>72</v>
      </c>
      <c r="K95" s="2">
        <v>6</v>
      </c>
      <c r="L95" s="2">
        <v>1</v>
      </c>
      <c r="M95" s="2">
        <v>2</v>
      </c>
      <c r="Q95" s="2">
        <v>38</v>
      </c>
      <c r="R95" s="2">
        <v>52</v>
      </c>
      <c r="S95" s="5"/>
      <c r="T95">
        <f t="shared" si="2"/>
        <v>1.5797835966168099</v>
      </c>
      <c r="U95">
        <f t="shared" si="3"/>
        <v>1.716003343634799</v>
      </c>
    </row>
    <row r="96" spans="1:21">
      <c r="A96">
        <v>20001</v>
      </c>
      <c r="B96" s="1">
        <v>36692</v>
      </c>
      <c r="C96" s="2">
        <v>56.675600000000003</v>
      </c>
      <c r="D96" s="2">
        <v>-165.84218999999999</v>
      </c>
      <c r="E96" s="2">
        <v>56.650680000000001</v>
      </c>
      <c r="F96" s="2">
        <v>-165.8528</v>
      </c>
      <c r="G96" s="3" t="s">
        <v>35</v>
      </c>
      <c r="H96" s="2">
        <v>77</v>
      </c>
      <c r="I96" s="2">
        <v>2.1</v>
      </c>
      <c r="J96" s="2">
        <v>72</v>
      </c>
      <c r="K96" s="2">
        <v>6</v>
      </c>
      <c r="L96" s="2">
        <v>1</v>
      </c>
      <c r="M96" s="2">
        <v>2</v>
      </c>
      <c r="Q96" s="2">
        <v>46</v>
      </c>
      <c r="R96" s="2">
        <v>55</v>
      </c>
      <c r="S96" s="5"/>
      <c r="T96">
        <f t="shared" si="2"/>
        <v>1.6627578316815739</v>
      </c>
      <c r="U96">
        <f t="shared" si="3"/>
        <v>1.7403626894942439</v>
      </c>
    </row>
    <row r="97" spans="1:21">
      <c r="A97">
        <v>20001</v>
      </c>
      <c r="B97" s="1">
        <v>36692</v>
      </c>
      <c r="C97" s="2">
        <v>56.675600000000003</v>
      </c>
      <c r="D97" s="2">
        <v>-165.84218999999999</v>
      </c>
      <c r="E97" s="2">
        <v>56.650680000000001</v>
      </c>
      <c r="F97" s="2">
        <v>-165.8528</v>
      </c>
      <c r="G97" s="3" t="s">
        <v>35</v>
      </c>
      <c r="H97" s="2">
        <v>77</v>
      </c>
      <c r="I97" s="2">
        <v>2.1</v>
      </c>
      <c r="J97" s="2">
        <v>72</v>
      </c>
      <c r="K97" s="2">
        <v>6</v>
      </c>
      <c r="L97" s="2">
        <v>1</v>
      </c>
      <c r="M97" s="2">
        <v>2</v>
      </c>
      <c r="N97" s="5"/>
      <c r="O97" s="5"/>
      <c r="P97" s="5"/>
      <c r="Q97" s="2">
        <v>48</v>
      </c>
      <c r="R97" s="2">
        <v>56</v>
      </c>
      <c r="S97" s="5"/>
      <c r="T97">
        <f t="shared" si="2"/>
        <v>1.6812412373755872</v>
      </c>
      <c r="U97">
        <f t="shared" si="3"/>
        <v>1.7481880270062005</v>
      </c>
    </row>
    <row r="98" spans="1:21">
      <c r="A98">
        <v>20001</v>
      </c>
      <c r="B98" s="1">
        <v>36692</v>
      </c>
      <c r="C98" s="2">
        <v>56.675600000000003</v>
      </c>
      <c r="D98" s="2">
        <v>-165.84218999999999</v>
      </c>
      <c r="E98" s="2">
        <v>56.650680000000001</v>
      </c>
      <c r="F98" s="2">
        <v>-165.8528</v>
      </c>
      <c r="G98" s="3" t="s">
        <v>35</v>
      </c>
      <c r="H98" s="2">
        <v>77</v>
      </c>
      <c r="I98" s="2">
        <v>2.1</v>
      </c>
      <c r="J98" s="2">
        <v>72</v>
      </c>
      <c r="K98" s="2">
        <v>6</v>
      </c>
      <c r="L98" s="2">
        <v>1</v>
      </c>
      <c r="M98" s="2">
        <v>2</v>
      </c>
      <c r="N98" s="5"/>
      <c r="O98" s="5"/>
      <c r="P98" s="5"/>
      <c r="Q98" s="2">
        <v>48</v>
      </c>
      <c r="R98" s="2">
        <v>56</v>
      </c>
      <c r="S98" s="5"/>
      <c r="T98">
        <f t="shared" si="2"/>
        <v>1.6812412373755872</v>
      </c>
      <c r="U98">
        <f t="shared" si="3"/>
        <v>1.7481880270062005</v>
      </c>
    </row>
    <row r="99" spans="1:21">
      <c r="A99">
        <v>20001</v>
      </c>
      <c r="B99" s="1">
        <v>36692</v>
      </c>
      <c r="C99" s="2">
        <v>56.675600000000003</v>
      </c>
      <c r="D99" s="2">
        <v>-165.84218999999999</v>
      </c>
      <c r="E99" s="2">
        <v>56.650680000000001</v>
      </c>
      <c r="F99" s="2">
        <v>-165.8528</v>
      </c>
      <c r="G99" s="3" t="s">
        <v>35</v>
      </c>
      <c r="H99" s="2">
        <v>77</v>
      </c>
      <c r="I99" s="2">
        <v>2.1</v>
      </c>
      <c r="J99" s="2">
        <v>72</v>
      </c>
      <c r="K99" s="2">
        <v>6</v>
      </c>
      <c r="L99" s="2">
        <v>1</v>
      </c>
      <c r="M99" s="2">
        <v>2</v>
      </c>
      <c r="N99" s="5"/>
      <c r="O99" s="5"/>
      <c r="P99" s="5"/>
      <c r="Q99" s="2">
        <v>56</v>
      </c>
      <c r="R99" s="2">
        <v>58</v>
      </c>
      <c r="S99" s="5"/>
      <c r="T99">
        <f t="shared" si="2"/>
        <v>1.7481880270062005</v>
      </c>
      <c r="U99">
        <f t="shared" si="3"/>
        <v>1.7634279935629371</v>
      </c>
    </row>
    <row r="100" spans="1:21">
      <c r="A100">
        <v>20001</v>
      </c>
      <c r="B100" s="1">
        <v>36692</v>
      </c>
      <c r="C100" s="2">
        <v>56.675600000000003</v>
      </c>
      <c r="D100" s="2">
        <v>-165.84218999999999</v>
      </c>
      <c r="E100" s="2">
        <v>56.650680000000001</v>
      </c>
      <c r="F100" s="2">
        <v>-165.8528</v>
      </c>
      <c r="G100" s="3" t="s">
        <v>35</v>
      </c>
      <c r="H100" s="2">
        <v>77</v>
      </c>
      <c r="I100" s="2">
        <v>2.1</v>
      </c>
      <c r="J100" s="2">
        <v>72</v>
      </c>
      <c r="K100" s="2">
        <v>6</v>
      </c>
      <c r="L100" s="2">
        <v>1</v>
      </c>
      <c r="M100" s="2">
        <v>2</v>
      </c>
      <c r="Q100" s="2">
        <v>54</v>
      </c>
      <c r="R100" s="2">
        <v>59</v>
      </c>
      <c r="S100" s="5"/>
      <c r="T100">
        <f t="shared" si="2"/>
        <v>1.7323937598229684</v>
      </c>
      <c r="U100">
        <f t="shared" si="3"/>
        <v>1.7708520116421442</v>
      </c>
    </row>
    <row r="101" spans="1:21">
      <c r="A101">
        <v>20001</v>
      </c>
      <c r="B101" s="1">
        <v>36692</v>
      </c>
      <c r="C101" s="2">
        <v>56.675600000000003</v>
      </c>
      <c r="D101" s="2">
        <v>-165.84218999999999</v>
      </c>
      <c r="E101" s="2">
        <v>56.650680000000001</v>
      </c>
      <c r="F101" s="2">
        <v>-165.8528</v>
      </c>
      <c r="G101" s="3" t="s">
        <v>35</v>
      </c>
      <c r="H101" s="2">
        <v>77</v>
      </c>
      <c r="I101" s="2">
        <v>2.1</v>
      </c>
      <c r="J101" s="2">
        <v>72</v>
      </c>
      <c r="K101" s="2">
        <v>6</v>
      </c>
      <c r="L101" s="2">
        <v>1</v>
      </c>
      <c r="M101" s="2">
        <v>2</v>
      </c>
      <c r="N101" s="5"/>
      <c r="O101" s="5"/>
      <c r="P101" s="5"/>
      <c r="Q101" s="2">
        <v>58</v>
      </c>
      <c r="R101" s="2">
        <v>59</v>
      </c>
      <c r="S101" s="5"/>
      <c r="T101">
        <f t="shared" si="2"/>
        <v>1.7634279935629371</v>
      </c>
      <c r="U101">
        <f t="shared" si="3"/>
        <v>1.7708520116421442</v>
      </c>
    </row>
    <row r="102" spans="1:21">
      <c r="A102">
        <v>20001</v>
      </c>
      <c r="B102" s="1">
        <v>36692</v>
      </c>
      <c r="C102" s="2">
        <v>56.675600000000003</v>
      </c>
      <c r="D102" s="2">
        <v>-165.84218999999999</v>
      </c>
      <c r="E102" s="2">
        <v>56.650680000000001</v>
      </c>
      <c r="F102" s="2">
        <v>-165.8528</v>
      </c>
      <c r="G102" s="3" t="s">
        <v>35</v>
      </c>
      <c r="H102" s="2">
        <v>77</v>
      </c>
      <c r="I102" s="2">
        <v>2.1</v>
      </c>
      <c r="J102" s="2">
        <v>72</v>
      </c>
      <c r="K102" s="2">
        <v>6</v>
      </c>
      <c r="L102" s="2">
        <v>1</v>
      </c>
      <c r="M102" s="2">
        <v>2</v>
      </c>
      <c r="N102" s="5"/>
      <c r="O102" s="5"/>
      <c r="P102" s="5"/>
      <c r="Q102" s="2">
        <v>62</v>
      </c>
      <c r="R102" s="2">
        <v>59</v>
      </c>
      <c r="S102" s="5"/>
      <c r="T102">
        <f t="shared" si="2"/>
        <v>1.7923916894982537</v>
      </c>
      <c r="U102">
        <f t="shared" si="3"/>
        <v>1.7708520116421442</v>
      </c>
    </row>
    <row r="103" spans="1:21">
      <c r="A103">
        <v>20001</v>
      </c>
      <c r="B103" s="1">
        <v>36692</v>
      </c>
      <c r="C103" s="2">
        <v>56.675600000000003</v>
      </c>
      <c r="D103" s="2">
        <v>-165.84218999999999</v>
      </c>
      <c r="E103" s="2">
        <v>56.650680000000001</v>
      </c>
      <c r="F103" s="2">
        <v>-165.8528</v>
      </c>
      <c r="G103" s="3" t="s">
        <v>35</v>
      </c>
      <c r="H103" s="2">
        <v>77</v>
      </c>
      <c r="I103" s="2">
        <v>2.1</v>
      </c>
      <c r="J103" s="2">
        <v>72</v>
      </c>
      <c r="K103" s="2">
        <v>6</v>
      </c>
      <c r="L103" s="2">
        <v>1</v>
      </c>
      <c r="M103" s="2">
        <v>2</v>
      </c>
      <c r="Q103" s="2">
        <v>62</v>
      </c>
      <c r="R103" s="2">
        <v>60</v>
      </c>
      <c r="S103" s="5"/>
      <c r="T103">
        <f t="shared" si="2"/>
        <v>1.7923916894982537</v>
      </c>
      <c r="U103">
        <f t="shared" si="3"/>
        <v>1.7781512503836434</v>
      </c>
    </row>
    <row r="104" spans="1:21">
      <c r="A104">
        <v>20001</v>
      </c>
      <c r="B104" s="1">
        <v>36692</v>
      </c>
      <c r="C104" s="2">
        <v>56.675600000000003</v>
      </c>
      <c r="D104" s="2">
        <v>-165.84218999999999</v>
      </c>
      <c r="E104" s="2">
        <v>56.650680000000001</v>
      </c>
      <c r="F104" s="2">
        <v>-165.8528</v>
      </c>
      <c r="G104" s="3" t="s">
        <v>35</v>
      </c>
      <c r="H104" s="2">
        <v>77</v>
      </c>
      <c r="I104" s="2">
        <v>2.1</v>
      </c>
      <c r="J104" s="2">
        <v>72</v>
      </c>
      <c r="K104" s="2">
        <v>6</v>
      </c>
      <c r="L104" s="2">
        <v>1</v>
      </c>
      <c r="M104" s="2">
        <v>2</v>
      </c>
      <c r="Q104" s="2">
        <v>60</v>
      </c>
      <c r="R104" s="2">
        <v>61</v>
      </c>
      <c r="S104" s="5"/>
      <c r="T104">
        <f t="shared" si="2"/>
        <v>1.7781512503836434</v>
      </c>
      <c r="U104">
        <f t="shared" si="3"/>
        <v>1.7853298350107669</v>
      </c>
    </row>
    <row r="105" spans="1:21">
      <c r="A105">
        <v>20001</v>
      </c>
      <c r="B105" s="1">
        <v>36692</v>
      </c>
      <c r="C105" s="2">
        <v>56.675600000000003</v>
      </c>
      <c r="D105" s="2">
        <v>-165.84218999999999</v>
      </c>
      <c r="E105" s="2">
        <v>56.650680000000001</v>
      </c>
      <c r="F105" s="2">
        <v>-165.8528</v>
      </c>
      <c r="G105" s="3" t="s">
        <v>35</v>
      </c>
      <c r="H105" s="2">
        <v>77</v>
      </c>
      <c r="I105" s="2">
        <v>2.1</v>
      </c>
      <c r="J105" s="2">
        <v>72</v>
      </c>
      <c r="K105" s="2">
        <v>6</v>
      </c>
      <c r="L105" s="2">
        <v>1</v>
      </c>
      <c r="M105" s="2">
        <v>2</v>
      </c>
      <c r="N105" s="5"/>
      <c r="O105" s="5"/>
      <c r="P105" s="5"/>
      <c r="Q105" s="2">
        <v>70</v>
      </c>
      <c r="R105" s="2">
        <v>63</v>
      </c>
      <c r="S105" s="5"/>
      <c r="T105">
        <f t="shared" si="2"/>
        <v>1.8450980400142569</v>
      </c>
      <c r="U105">
        <f t="shared" si="3"/>
        <v>1.7993405494535815</v>
      </c>
    </row>
    <row r="106" spans="1:21">
      <c r="A106">
        <v>20001</v>
      </c>
      <c r="B106" s="1">
        <v>36692</v>
      </c>
      <c r="C106" s="2">
        <v>56.675600000000003</v>
      </c>
      <c r="D106" s="2">
        <v>-165.84218999999999</v>
      </c>
      <c r="E106" s="2">
        <v>56.650680000000001</v>
      </c>
      <c r="F106" s="2">
        <v>-165.8528</v>
      </c>
      <c r="G106" s="3" t="s">
        <v>35</v>
      </c>
      <c r="H106" s="2">
        <v>77</v>
      </c>
      <c r="I106" s="2">
        <v>2.1</v>
      </c>
      <c r="J106" s="2">
        <v>72</v>
      </c>
      <c r="K106" s="2">
        <v>6</v>
      </c>
      <c r="L106" s="2">
        <v>1</v>
      </c>
      <c r="M106" s="2">
        <v>2</v>
      </c>
      <c r="N106" s="5"/>
      <c r="O106" s="5"/>
      <c r="P106" s="5"/>
      <c r="Q106" s="2">
        <v>70</v>
      </c>
      <c r="R106" s="2">
        <v>63</v>
      </c>
      <c r="S106" s="5"/>
      <c r="T106">
        <f t="shared" si="2"/>
        <v>1.8450980400142569</v>
      </c>
      <c r="U106">
        <f t="shared" si="3"/>
        <v>1.7993405494535815</v>
      </c>
    </row>
    <row r="107" spans="1:21">
      <c r="A107">
        <v>20001</v>
      </c>
      <c r="B107" s="1">
        <v>36692</v>
      </c>
      <c r="C107" s="2">
        <v>56.675600000000003</v>
      </c>
      <c r="D107" s="2">
        <v>-165.84218999999999</v>
      </c>
      <c r="E107" s="2">
        <v>56.650680000000001</v>
      </c>
      <c r="F107" s="2">
        <v>-165.8528</v>
      </c>
      <c r="G107" s="3" t="s">
        <v>35</v>
      </c>
      <c r="H107" s="2">
        <v>77</v>
      </c>
      <c r="I107" s="2">
        <v>2.1</v>
      </c>
      <c r="J107" s="2">
        <v>72</v>
      </c>
      <c r="K107" s="2">
        <v>6</v>
      </c>
      <c r="L107" s="2">
        <v>1</v>
      </c>
      <c r="M107" s="2">
        <v>2</v>
      </c>
      <c r="Q107" s="2">
        <v>74</v>
      </c>
      <c r="R107" s="2">
        <v>64</v>
      </c>
      <c r="S107" s="5"/>
      <c r="T107">
        <f t="shared" si="2"/>
        <v>1.8692317197309762</v>
      </c>
      <c r="U107">
        <f t="shared" si="3"/>
        <v>1.8061799739838869</v>
      </c>
    </row>
    <row r="108" spans="1:21">
      <c r="A108">
        <v>20001</v>
      </c>
      <c r="B108" s="1">
        <v>36692</v>
      </c>
      <c r="C108" s="2">
        <v>56.675600000000003</v>
      </c>
      <c r="D108" s="2">
        <v>-165.84218999999999</v>
      </c>
      <c r="E108" s="2">
        <v>56.650680000000001</v>
      </c>
      <c r="F108" s="2">
        <v>-165.8528</v>
      </c>
      <c r="G108" s="3" t="s">
        <v>35</v>
      </c>
      <c r="H108" s="2">
        <v>77</v>
      </c>
      <c r="I108" s="2">
        <v>2.1</v>
      </c>
      <c r="J108" s="2">
        <v>72</v>
      </c>
      <c r="K108" s="2">
        <v>6</v>
      </c>
      <c r="L108" s="2">
        <v>1</v>
      </c>
      <c r="M108" s="2">
        <v>2</v>
      </c>
      <c r="Q108" s="2">
        <v>74</v>
      </c>
      <c r="R108" s="2">
        <v>65</v>
      </c>
      <c r="S108" s="5"/>
      <c r="T108">
        <f t="shared" si="2"/>
        <v>1.8692317197309762</v>
      </c>
      <c r="U108">
        <f t="shared" si="3"/>
        <v>1.8129133566428552</v>
      </c>
    </row>
    <row r="109" spans="1:21">
      <c r="A109">
        <v>20001</v>
      </c>
      <c r="B109" s="1">
        <v>36692</v>
      </c>
      <c r="C109" s="2">
        <v>56.675600000000003</v>
      </c>
      <c r="D109" s="2">
        <v>-165.84218999999999</v>
      </c>
      <c r="E109" s="2">
        <v>56.650680000000001</v>
      </c>
      <c r="F109" s="2">
        <v>-165.8528</v>
      </c>
      <c r="G109" s="3" t="s">
        <v>35</v>
      </c>
      <c r="H109" s="2">
        <v>77</v>
      </c>
      <c r="I109" s="2">
        <v>2.1</v>
      </c>
      <c r="J109" s="2">
        <v>72</v>
      </c>
      <c r="K109" s="2">
        <v>6</v>
      </c>
      <c r="L109" s="2">
        <v>1</v>
      </c>
      <c r="M109" s="2">
        <v>2</v>
      </c>
      <c r="N109" s="5"/>
      <c r="O109" s="5"/>
      <c r="P109" s="5"/>
      <c r="Q109" s="2">
        <v>76</v>
      </c>
      <c r="R109" s="2">
        <v>65</v>
      </c>
      <c r="S109" s="5"/>
      <c r="T109">
        <f t="shared" si="2"/>
        <v>1.8808135922807911</v>
      </c>
      <c r="U109">
        <f t="shared" si="3"/>
        <v>1.8129133566428552</v>
      </c>
    </row>
    <row r="110" spans="1:21">
      <c r="A110">
        <v>20001</v>
      </c>
      <c r="B110" s="1">
        <v>36692</v>
      </c>
      <c r="C110" s="2">
        <v>56.675600000000003</v>
      </c>
      <c r="D110" s="2">
        <v>-165.84218999999999</v>
      </c>
      <c r="E110" s="2">
        <v>56.650680000000001</v>
      </c>
      <c r="F110" s="2">
        <v>-165.8528</v>
      </c>
      <c r="G110" s="3" t="s">
        <v>35</v>
      </c>
      <c r="H110" s="2">
        <v>77</v>
      </c>
      <c r="I110" s="2">
        <v>2.1</v>
      </c>
      <c r="J110" s="2">
        <v>72</v>
      </c>
      <c r="K110" s="2">
        <v>6</v>
      </c>
      <c r="L110" s="2">
        <v>1</v>
      </c>
      <c r="M110" s="2">
        <v>2</v>
      </c>
      <c r="Q110" s="2">
        <v>78</v>
      </c>
      <c r="R110" s="2">
        <v>65</v>
      </c>
      <c r="S110" s="5"/>
      <c r="T110">
        <f t="shared" si="2"/>
        <v>1.8920946026904801</v>
      </c>
      <c r="U110">
        <f t="shared" si="3"/>
        <v>1.8129133566428552</v>
      </c>
    </row>
    <row r="111" spans="1:21">
      <c r="A111">
        <v>20001</v>
      </c>
      <c r="B111" s="1">
        <v>36692</v>
      </c>
      <c r="C111" s="2">
        <v>56.675600000000003</v>
      </c>
      <c r="D111" s="2">
        <v>-165.84218999999999</v>
      </c>
      <c r="E111" s="2">
        <v>56.650680000000001</v>
      </c>
      <c r="F111" s="2">
        <v>-165.8528</v>
      </c>
      <c r="G111" s="3" t="s">
        <v>35</v>
      </c>
      <c r="H111" s="2">
        <v>77</v>
      </c>
      <c r="I111" s="2">
        <v>2.1</v>
      </c>
      <c r="J111" s="2">
        <v>72</v>
      </c>
      <c r="K111" s="2">
        <v>6</v>
      </c>
      <c r="L111" s="2">
        <v>1</v>
      </c>
      <c r="M111" s="2">
        <v>2</v>
      </c>
      <c r="N111" s="5"/>
      <c r="O111" s="5"/>
      <c r="P111" s="5"/>
      <c r="Q111" s="2">
        <v>80</v>
      </c>
      <c r="R111" s="2">
        <v>66</v>
      </c>
      <c r="S111" s="5"/>
      <c r="T111">
        <f t="shared" si="2"/>
        <v>1.9030899869919433</v>
      </c>
      <c r="U111">
        <f t="shared" si="3"/>
        <v>1.8195439355418683</v>
      </c>
    </row>
    <row r="112" spans="1:21">
      <c r="A112">
        <v>20001</v>
      </c>
      <c r="B112" s="1">
        <v>36692</v>
      </c>
      <c r="C112" s="2">
        <v>56.675600000000003</v>
      </c>
      <c r="D112" s="2">
        <v>-165.84218999999999</v>
      </c>
      <c r="E112" s="2">
        <v>56.650680000000001</v>
      </c>
      <c r="F112" s="2">
        <v>-165.8528</v>
      </c>
      <c r="G112" s="3" t="s">
        <v>35</v>
      </c>
      <c r="H112" s="2">
        <v>77</v>
      </c>
      <c r="I112" s="2">
        <v>2.1</v>
      </c>
      <c r="J112" s="2">
        <v>72</v>
      </c>
      <c r="K112" s="2">
        <v>6</v>
      </c>
      <c r="L112" s="2">
        <v>1</v>
      </c>
      <c r="M112" s="2">
        <v>2</v>
      </c>
      <c r="Q112" s="2">
        <v>82</v>
      </c>
      <c r="R112" s="2">
        <v>67</v>
      </c>
      <c r="S112" s="5"/>
      <c r="T112">
        <f t="shared" si="2"/>
        <v>1.9138138523837167</v>
      </c>
      <c r="U112">
        <f t="shared" si="3"/>
        <v>1.8260748027008262</v>
      </c>
    </row>
    <row r="113" spans="1:21">
      <c r="A113">
        <v>20001</v>
      </c>
      <c r="B113" s="1">
        <v>36692</v>
      </c>
      <c r="C113" s="2">
        <v>56.675600000000003</v>
      </c>
      <c r="D113" s="2">
        <v>-165.84218999999999</v>
      </c>
      <c r="E113" s="2">
        <v>56.650680000000001</v>
      </c>
      <c r="F113" s="2">
        <v>-165.8528</v>
      </c>
      <c r="G113" s="3" t="s">
        <v>35</v>
      </c>
      <c r="H113" s="2">
        <v>77</v>
      </c>
      <c r="I113" s="2">
        <v>2.1</v>
      </c>
      <c r="J113" s="2">
        <v>72</v>
      </c>
      <c r="K113" s="2">
        <v>6</v>
      </c>
      <c r="L113" s="2">
        <v>1</v>
      </c>
      <c r="M113" s="2">
        <v>2</v>
      </c>
      <c r="Q113" s="2">
        <v>90</v>
      </c>
      <c r="R113" s="2">
        <v>69</v>
      </c>
      <c r="S113" s="5"/>
      <c r="T113">
        <f t="shared" si="2"/>
        <v>1.9542425094393248</v>
      </c>
      <c r="U113">
        <f t="shared" si="3"/>
        <v>1.8388490907372552</v>
      </c>
    </row>
    <row r="114" spans="1:21">
      <c r="A114">
        <v>20001</v>
      </c>
      <c r="B114" s="1">
        <v>36692</v>
      </c>
      <c r="C114" s="2">
        <v>56.675600000000003</v>
      </c>
      <c r="D114" s="2">
        <v>-165.84218999999999</v>
      </c>
      <c r="E114" s="2">
        <v>56.650680000000001</v>
      </c>
      <c r="F114" s="2">
        <v>-165.8528</v>
      </c>
      <c r="G114" s="3" t="s">
        <v>35</v>
      </c>
      <c r="H114" s="2">
        <v>77</v>
      </c>
      <c r="I114" s="2">
        <v>2.1</v>
      </c>
      <c r="J114" s="2">
        <v>72</v>
      </c>
      <c r="K114" s="2">
        <v>6</v>
      </c>
      <c r="L114" s="2">
        <v>1</v>
      </c>
      <c r="M114" s="2">
        <v>2</v>
      </c>
      <c r="N114" s="5"/>
      <c r="O114" s="5"/>
      <c r="P114" s="5"/>
      <c r="Q114" s="2">
        <v>96</v>
      </c>
      <c r="R114" s="2">
        <v>70</v>
      </c>
      <c r="S114" s="5"/>
      <c r="T114">
        <f t="shared" si="2"/>
        <v>1.9822712330395682</v>
      </c>
      <c r="U114">
        <f t="shared" si="3"/>
        <v>1.8450980400142569</v>
      </c>
    </row>
    <row r="115" spans="1:21">
      <c r="A115">
        <v>20001</v>
      </c>
      <c r="B115" s="1">
        <v>36692</v>
      </c>
      <c r="C115" s="2">
        <v>56.675600000000003</v>
      </c>
      <c r="D115" s="2">
        <v>-165.84218999999999</v>
      </c>
      <c r="E115" s="2">
        <v>56.650680000000001</v>
      </c>
      <c r="F115" s="2">
        <v>-165.8528</v>
      </c>
      <c r="G115" s="3" t="s">
        <v>35</v>
      </c>
      <c r="H115" s="2">
        <v>77</v>
      </c>
      <c r="I115" s="2">
        <v>2.1</v>
      </c>
      <c r="J115" s="2">
        <v>72</v>
      </c>
      <c r="K115" s="2">
        <v>6</v>
      </c>
      <c r="L115" s="2">
        <v>1</v>
      </c>
      <c r="M115" s="2">
        <v>2</v>
      </c>
      <c r="Q115" s="2">
        <v>96</v>
      </c>
      <c r="R115" s="2">
        <v>71</v>
      </c>
      <c r="S115" s="5"/>
      <c r="T115">
        <f t="shared" si="2"/>
        <v>1.9822712330395682</v>
      </c>
      <c r="U115">
        <f t="shared" si="3"/>
        <v>1.851258348719075</v>
      </c>
    </row>
    <row r="116" spans="1:21">
      <c r="A116">
        <v>20001</v>
      </c>
      <c r="B116" s="1">
        <v>36692</v>
      </c>
      <c r="C116" s="2">
        <v>56.675600000000003</v>
      </c>
      <c r="D116" s="2">
        <v>-165.84218999999999</v>
      </c>
      <c r="E116" s="2">
        <v>56.650680000000001</v>
      </c>
      <c r="F116" s="2">
        <v>-165.8528</v>
      </c>
      <c r="G116" s="3" t="s">
        <v>35</v>
      </c>
      <c r="H116" s="2">
        <v>77</v>
      </c>
      <c r="I116" s="2">
        <v>2.1</v>
      </c>
      <c r="J116" s="2">
        <v>72</v>
      </c>
      <c r="K116" s="2">
        <v>6</v>
      </c>
      <c r="L116" s="2">
        <v>1</v>
      </c>
      <c r="M116" s="2">
        <v>2</v>
      </c>
      <c r="N116" s="5"/>
      <c r="O116" s="5"/>
      <c r="P116" s="5"/>
      <c r="Q116" s="2">
        <v>130</v>
      </c>
      <c r="R116" s="2">
        <v>77</v>
      </c>
      <c r="S116" s="5"/>
      <c r="T116">
        <f t="shared" si="2"/>
        <v>2.1139433523068365</v>
      </c>
      <c r="U116">
        <f t="shared" si="3"/>
        <v>1.8864907251724818</v>
      </c>
    </row>
    <row r="117" spans="1:21">
      <c r="A117">
        <v>20001</v>
      </c>
      <c r="B117" s="1">
        <v>36692</v>
      </c>
      <c r="C117" s="2">
        <v>56.675600000000003</v>
      </c>
      <c r="D117" s="2">
        <v>-165.84218999999999</v>
      </c>
      <c r="E117" s="2">
        <v>56.650680000000001</v>
      </c>
      <c r="F117" s="2">
        <v>-165.8528</v>
      </c>
      <c r="G117" s="3" t="s">
        <v>35</v>
      </c>
      <c r="H117" s="2">
        <v>77</v>
      </c>
      <c r="I117" s="2">
        <v>2.1</v>
      </c>
      <c r="J117" s="2">
        <v>72</v>
      </c>
      <c r="K117" s="2">
        <v>6</v>
      </c>
      <c r="L117" s="2">
        <v>1</v>
      </c>
      <c r="M117" s="2">
        <v>2</v>
      </c>
      <c r="N117" s="5"/>
      <c r="O117" s="5"/>
      <c r="P117" s="5"/>
      <c r="Q117" s="2">
        <v>142</v>
      </c>
      <c r="R117" s="2">
        <v>79</v>
      </c>
      <c r="S117" s="5"/>
      <c r="T117">
        <f t="shared" si="2"/>
        <v>2.1522883443830563</v>
      </c>
      <c r="U117">
        <f t="shared" si="3"/>
        <v>1.8976270912904412</v>
      </c>
    </row>
    <row r="118" spans="1:21">
      <c r="A118">
        <v>20001</v>
      </c>
      <c r="B118" s="1">
        <v>36692</v>
      </c>
      <c r="C118" s="2">
        <v>56.675600000000003</v>
      </c>
      <c r="D118" s="2">
        <v>-165.84218999999999</v>
      </c>
      <c r="E118" s="2">
        <v>56.650680000000001</v>
      </c>
      <c r="F118" s="2">
        <v>-165.8528</v>
      </c>
      <c r="G118" s="3" t="s">
        <v>35</v>
      </c>
      <c r="H118" s="2">
        <v>77</v>
      </c>
      <c r="I118" s="2">
        <v>2.1</v>
      </c>
      <c r="J118" s="2">
        <v>72</v>
      </c>
      <c r="K118" s="2">
        <v>6</v>
      </c>
      <c r="L118" s="2">
        <v>1</v>
      </c>
      <c r="M118" s="2">
        <v>2</v>
      </c>
      <c r="N118" s="5"/>
      <c r="O118" s="5"/>
      <c r="P118" s="5"/>
      <c r="Q118" s="2">
        <v>158</v>
      </c>
      <c r="R118" s="2">
        <v>81</v>
      </c>
      <c r="S118" s="5"/>
      <c r="T118">
        <f t="shared" si="2"/>
        <v>2.1986570869544226</v>
      </c>
      <c r="U118">
        <f t="shared" si="3"/>
        <v>1.9084850188786497</v>
      </c>
    </row>
    <row r="119" spans="1:21">
      <c r="A119">
        <v>20001</v>
      </c>
      <c r="B119" s="1">
        <v>36692</v>
      </c>
      <c r="C119" s="2">
        <v>56.675600000000003</v>
      </c>
      <c r="D119" s="2">
        <v>-165.84218999999999</v>
      </c>
      <c r="E119" s="2">
        <v>56.650680000000001</v>
      </c>
      <c r="F119" s="2">
        <v>-165.8528</v>
      </c>
      <c r="G119" s="3" t="s">
        <v>35</v>
      </c>
      <c r="H119" s="2">
        <v>77</v>
      </c>
      <c r="I119" s="2">
        <v>2.1</v>
      </c>
      <c r="J119" s="2">
        <v>72</v>
      </c>
      <c r="K119" s="2">
        <v>6</v>
      </c>
      <c r="L119" s="2">
        <v>1</v>
      </c>
      <c r="M119" s="2">
        <v>2</v>
      </c>
      <c r="Q119" s="2">
        <v>186</v>
      </c>
      <c r="R119" s="2">
        <v>86</v>
      </c>
      <c r="S119" s="5"/>
      <c r="T119">
        <f t="shared" si="2"/>
        <v>2.2695129442179165</v>
      </c>
      <c r="U119">
        <f t="shared" si="3"/>
        <v>1.9344984512435675</v>
      </c>
    </row>
    <row r="120" spans="1:21">
      <c r="A120">
        <v>20001</v>
      </c>
      <c r="B120" s="1">
        <v>36692</v>
      </c>
      <c r="C120" s="2">
        <v>56.675600000000003</v>
      </c>
      <c r="D120" s="2">
        <v>-165.84218999999999</v>
      </c>
      <c r="E120" s="2">
        <v>56.650680000000001</v>
      </c>
      <c r="F120" s="2">
        <v>-165.8528</v>
      </c>
      <c r="G120" s="3" t="s">
        <v>35</v>
      </c>
      <c r="H120" s="2">
        <v>77</v>
      </c>
      <c r="I120" s="2">
        <v>2.1</v>
      </c>
      <c r="J120" s="2">
        <v>72</v>
      </c>
      <c r="K120" s="2">
        <v>6</v>
      </c>
      <c r="L120" s="2">
        <v>1</v>
      </c>
      <c r="M120" s="2">
        <v>2</v>
      </c>
      <c r="N120" s="5"/>
      <c r="O120" s="5"/>
      <c r="P120" s="5"/>
      <c r="Q120" s="2">
        <v>188</v>
      </c>
      <c r="R120" s="2">
        <v>89</v>
      </c>
      <c r="S120" s="5"/>
      <c r="T120">
        <f t="shared" si="2"/>
        <v>2.2741578492636796</v>
      </c>
      <c r="U120">
        <f t="shared" si="3"/>
        <v>1.9493900066449126</v>
      </c>
    </row>
    <row r="121" spans="1:21">
      <c r="A121">
        <v>20001</v>
      </c>
      <c r="B121" s="1">
        <v>36692</v>
      </c>
      <c r="C121" s="2">
        <v>56.675600000000003</v>
      </c>
      <c r="D121" s="2">
        <v>-165.84218999999999</v>
      </c>
      <c r="E121" s="2">
        <v>56.650680000000001</v>
      </c>
      <c r="F121" s="2">
        <v>-165.8528</v>
      </c>
      <c r="G121" s="3" t="s">
        <v>35</v>
      </c>
      <c r="H121" s="2">
        <v>77</v>
      </c>
      <c r="I121" s="2">
        <v>2.1</v>
      </c>
      <c r="J121" s="2">
        <v>72</v>
      </c>
      <c r="K121" s="2">
        <v>6</v>
      </c>
      <c r="L121" s="2">
        <v>1</v>
      </c>
      <c r="M121" s="2">
        <v>2</v>
      </c>
      <c r="N121" s="5"/>
      <c r="O121" s="5"/>
      <c r="P121" s="5"/>
      <c r="Q121" s="2">
        <v>366</v>
      </c>
      <c r="R121" s="2">
        <v>109</v>
      </c>
      <c r="S121" s="5"/>
      <c r="T121">
        <f t="shared" si="2"/>
        <v>2.5634810853944101</v>
      </c>
      <c r="U121">
        <f t="shared" si="3"/>
        <v>2.0374264979406234</v>
      </c>
    </row>
    <row r="122" spans="1:21">
      <c r="A122">
        <v>20001</v>
      </c>
      <c r="B122" s="1">
        <v>36677</v>
      </c>
      <c r="C122" s="2">
        <v>55.987259999999999</v>
      </c>
      <c r="D122" s="2">
        <v>-165.7842</v>
      </c>
      <c r="E122" s="2">
        <v>56.012740000000001</v>
      </c>
      <c r="F122" s="2">
        <v>-165.7834</v>
      </c>
      <c r="G122" s="3" t="s">
        <v>36</v>
      </c>
      <c r="H122" s="2">
        <v>107</v>
      </c>
      <c r="I122" s="2">
        <v>3.3</v>
      </c>
      <c r="J122" s="2">
        <v>40</v>
      </c>
      <c r="K122" s="2">
        <v>6</v>
      </c>
      <c r="L122" s="2">
        <v>1</v>
      </c>
      <c r="M122" s="2">
        <v>2</v>
      </c>
      <c r="N122" s="5"/>
      <c r="O122" s="5"/>
      <c r="P122" s="5"/>
      <c r="Q122" s="2">
        <v>16</v>
      </c>
      <c r="R122" s="2">
        <v>37</v>
      </c>
      <c r="S122" s="5"/>
      <c r="T122">
        <f t="shared" si="2"/>
        <v>1.2041199826559246</v>
      </c>
      <c r="U122">
        <f t="shared" si="3"/>
        <v>1.5682017240669948</v>
      </c>
    </row>
    <row r="123" spans="1:21">
      <c r="A123">
        <v>20001</v>
      </c>
      <c r="B123" s="1">
        <v>36677</v>
      </c>
      <c r="C123" s="2">
        <v>55.987259999999999</v>
      </c>
      <c r="D123" s="2">
        <v>-165.7842</v>
      </c>
      <c r="E123" s="2">
        <v>56.012740000000001</v>
      </c>
      <c r="F123" s="2">
        <v>-165.7834</v>
      </c>
      <c r="G123" s="3" t="s">
        <v>36</v>
      </c>
      <c r="H123" s="2">
        <v>107</v>
      </c>
      <c r="I123" s="2">
        <v>3.3</v>
      </c>
      <c r="J123" s="2">
        <v>40</v>
      </c>
      <c r="K123" s="2">
        <v>6</v>
      </c>
      <c r="L123" s="2">
        <v>1</v>
      </c>
      <c r="M123" s="2">
        <v>2</v>
      </c>
      <c r="N123" s="5"/>
      <c r="O123" s="5"/>
      <c r="P123" s="5"/>
      <c r="Q123" s="2">
        <v>40</v>
      </c>
      <c r="R123" s="2">
        <v>54</v>
      </c>
      <c r="S123" s="5"/>
      <c r="T123">
        <f t="shared" si="2"/>
        <v>1.6020599913279623</v>
      </c>
      <c r="U123">
        <f t="shared" si="3"/>
        <v>1.7323937598229684</v>
      </c>
    </row>
    <row r="124" spans="1:21">
      <c r="A124">
        <v>20001</v>
      </c>
      <c r="B124" s="1">
        <v>36677</v>
      </c>
      <c r="C124" s="2">
        <v>55.987259999999999</v>
      </c>
      <c r="D124" s="2">
        <v>-165.7842</v>
      </c>
      <c r="E124" s="2">
        <v>56.012740000000001</v>
      </c>
      <c r="F124" s="2">
        <v>-165.7834</v>
      </c>
      <c r="G124" s="3" t="s">
        <v>36</v>
      </c>
      <c r="H124" s="2">
        <v>107</v>
      </c>
      <c r="I124" s="2">
        <v>3.3</v>
      </c>
      <c r="J124" s="2">
        <v>40</v>
      </c>
      <c r="K124" s="2">
        <v>6</v>
      </c>
      <c r="L124" s="2">
        <v>1</v>
      </c>
      <c r="M124" s="2">
        <v>2</v>
      </c>
      <c r="Q124" s="2">
        <v>72</v>
      </c>
      <c r="R124" s="2">
        <v>63</v>
      </c>
      <c r="S124" s="5"/>
      <c r="T124">
        <f t="shared" si="2"/>
        <v>1.8573324964312683</v>
      </c>
      <c r="U124">
        <f t="shared" si="3"/>
        <v>1.7993405494535815</v>
      </c>
    </row>
    <row r="125" spans="1:21">
      <c r="A125">
        <v>20001</v>
      </c>
      <c r="B125" s="1">
        <v>36677</v>
      </c>
      <c r="C125" s="2">
        <v>55.987259999999999</v>
      </c>
      <c r="D125" s="2">
        <v>-165.7842</v>
      </c>
      <c r="E125" s="2">
        <v>56.012740000000001</v>
      </c>
      <c r="F125" s="2">
        <v>-165.7834</v>
      </c>
      <c r="G125" s="3" t="s">
        <v>36</v>
      </c>
      <c r="H125" s="2">
        <v>107</v>
      </c>
      <c r="I125" s="2">
        <v>3.3</v>
      </c>
      <c r="J125" s="2">
        <v>40</v>
      </c>
      <c r="K125" s="2">
        <v>6</v>
      </c>
      <c r="L125" s="2">
        <v>1</v>
      </c>
      <c r="M125" s="2">
        <v>2</v>
      </c>
      <c r="Q125" s="2">
        <v>70</v>
      </c>
      <c r="R125" s="2">
        <v>66</v>
      </c>
      <c r="S125" s="5"/>
      <c r="T125">
        <f t="shared" si="2"/>
        <v>1.8450980400142569</v>
      </c>
      <c r="U125">
        <f t="shared" si="3"/>
        <v>1.8195439355418683</v>
      </c>
    </row>
    <row r="126" spans="1:21">
      <c r="A126">
        <v>20001</v>
      </c>
      <c r="B126" s="1">
        <v>36677</v>
      </c>
      <c r="C126" s="2">
        <v>55.987259999999999</v>
      </c>
      <c r="D126" s="2">
        <v>-165.7842</v>
      </c>
      <c r="E126" s="2">
        <v>56.012740000000001</v>
      </c>
      <c r="F126" s="2">
        <v>-165.7834</v>
      </c>
      <c r="G126" s="3" t="s">
        <v>36</v>
      </c>
      <c r="H126" s="2">
        <v>107</v>
      </c>
      <c r="I126" s="2">
        <v>3.3</v>
      </c>
      <c r="J126" s="2">
        <v>40</v>
      </c>
      <c r="K126" s="2">
        <v>6</v>
      </c>
      <c r="L126" s="2">
        <v>1</v>
      </c>
      <c r="M126" s="2">
        <v>2</v>
      </c>
      <c r="Q126" s="2">
        <v>84</v>
      </c>
      <c r="R126" s="2">
        <v>66</v>
      </c>
      <c r="S126" s="5"/>
      <c r="T126">
        <f t="shared" si="2"/>
        <v>1.9242792860618814</v>
      </c>
      <c r="U126">
        <f t="shared" si="3"/>
        <v>1.8195439355418683</v>
      </c>
    </row>
    <row r="127" spans="1:21">
      <c r="A127">
        <v>20001</v>
      </c>
      <c r="B127" s="1">
        <v>36677</v>
      </c>
      <c r="C127" s="2">
        <v>55.987259999999999</v>
      </c>
      <c r="D127" s="2">
        <v>-165.7842</v>
      </c>
      <c r="E127" s="2">
        <v>56.012740000000001</v>
      </c>
      <c r="F127" s="2">
        <v>-165.7834</v>
      </c>
      <c r="G127" s="3" t="s">
        <v>36</v>
      </c>
      <c r="H127" s="2">
        <v>107</v>
      </c>
      <c r="I127" s="2">
        <v>3.3</v>
      </c>
      <c r="J127" s="2">
        <v>40</v>
      </c>
      <c r="K127" s="2">
        <v>6</v>
      </c>
      <c r="L127" s="2">
        <v>1</v>
      </c>
      <c r="M127" s="2">
        <v>2</v>
      </c>
      <c r="Q127" s="2">
        <v>150</v>
      </c>
      <c r="R127" s="2">
        <v>81</v>
      </c>
      <c r="S127" s="5"/>
      <c r="T127">
        <f t="shared" si="2"/>
        <v>2.1760912590556809</v>
      </c>
      <c r="U127">
        <f t="shared" si="3"/>
        <v>1.9084850188786497</v>
      </c>
    </row>
    <row r="128" spans="1:21">
      <c r="A128">
        <v>20001</v>
      </c>
      <c r="B128" s="1">
        <v>36677</v>
      </c>
      <c r="C128" s="2">
        <v>55.987259999999999</v>
      </c>
      <c r="D128" s="2">
        <v>-165.7842</v>
      </c>
      <c r="E128" s="2">
        <v>56.012740000000001</v>
      </c>
      <c r="F128" s="2">
        <v>-165.7834</v>
      </c>
      <c r="G128" s="3" t="s">
        <v>36</v>
      </c>
      <c r="H128" s="2">
        <v>107</v>
      </c>
      <c r="I128" s="2">
        <v>3.3</v>
      </c>
      <c r="J128" s="2">
        <v>40</v>
      </c>
      <c r="K128" s="2">
        <v>6</v>
      </c>
      <c r="L128" s="2">
        <v>1</v>
      </c>
      <c r="M128" s="2">
        <v>2</v>
      </c>
      <c r="Q128" s="2">
        <v>154</v>
      </c>
      <c r="R128" s="2">
        <v>83</v>
      </c>
      <c r="S128" s="5"/>
      <c r="T128">
        <f t="shared" si="2"/>
        <v>2.1875207208364631</v>
      </c>
      <c r="U128">
        <f t="shared" si="3"/>
        <v>1.919078092376074</v>
      </c>
    </row>
    <row r="129" spans="1:21">
      <c r="A129">
        <v>20001</v>
      </c>
      <c r="B129" s="1">
        <v>36677</v>
      </c>
      <c r="C129" s="2">
        <v>55.987259999999999</v>
      </c>
      <c r="D129" s="2">
        <v>-165.7842</v>
      </c>
      <c r="E129" s="2">
        <v>56.012740000000001</v>
      </c>
      <c r="F129" s="2">
        <v>-165.7834</v>
      </c>
      <c r="G129" s="3" t="s">
        <v>36</v>
      </c>
      <c r="H129" s="2">
        <v>107</v>
      </c>
      <c r="I129" s="2">
        <v>3.3</v>
      </c>
      <c r="J129" s="2">
        <v>40</v>
      </c>
      <c r="K129" s="2">
        <v>6</v>
      </c>
      <c r="L129" s="2">
        <v>1</v>
      </c>
      <c r="M129" s="2">
        <v>3</v>
      </c>
      <c r="N129" s="5"/>
      <c r="O129" s="5"/>
      <c r="P129" s="5"/>
      <c r="Q129" s="2">
        <v>600</v>
      </c>
      <c r="R129" s="2">
        <v>121</v>
      </c>
      <c r="S129" s="5"/>
      <c r="T129">
        <f t="shared" si="2"/>
        <v>2.7781512503836434</v>
      </c>
      <c r="U129">
        <f t="shared" si="3"/>
        <v>2.0827853703164498</v>
      </c>
    </row>
    <row r="130" spans="1:21">
      <c r="A130">
        <v>20001</v>
      </c>
      <c r="B130" s="1">
        <v>36677</v>
      </c>
      <c r="C130" s="2">
        <v>55.301209999999998</v>
      </c>
      <c r="D130" s="2">
        <v>-165.17191</v>
      </c>
      <c r="E130" s="2">
        <v>55.325499999999998</v>
      </c>
      <c r="F130" s="2">
        <v>-165.16929999999999</v>
      </c>
      <c r="G130" s="3" t="s">
        <v>37</v>
      </c>
      <c r="H130" s="2">
        <v>108</v>
      </c>
      <c r="I130" s="2">
        <v>4</v>
      </c>
      <c r="J130" s="2">
        <v>35</v>
      </c>
      <c r="K130" s="2">
        <v>6</v>
      </c>
      <c r="L130" s="2">
        <v>1</v>
      </c>
      <c r="M130" s="2">
        <v>3</v>
      </c>
      <c r="Q130" s="2">
        <v>484</v>
      </c>
      <c r="R130" s="2">
        <v>114</v>
      </c>
      <c r="S130" s="5"/>
      <c r="T130">
        <f t="shared" ref="T130:T193" si="4">LOG(Q130,10)</f>
        <v>2.6848453616444123</v>
      </c>
      <c r="U130">
        <f t="shared" ref="U130:U193" si="5">LOG(R130,10)</f>
        <v>2.0569048513364723</v>
      </c>
    </row>
    <row r="131" spans="1:21">
      <c r="A131">
        <v>20001</v>
      </c>
      <c r="B131" s="1">
        <v>36677</v>
      </c>
      <c r="C131" s="2">
        <v>55.301209999999998</v>
      </c>
      <c r="D131" s="2">
        <v>-165.17191</v>
      </c>
      <c r="E131" s="2">
        <v>55.325499999999998</v>
      </c>
      <c r="F131" s="2">
        <v>-165.16929999999999</v>
      </c>
      <c r="G131" s="3" t="s">
        <v>37</v>
      </c>
      <c r="H131" s="2">
        <v>108</v>
      </c>
      <c r="I131" s="2">
        <v>4</v>
      </c>
      <c r="J131" s="2">
        <v>35</v>
      </c>
      <c r="K131" s="2">
        <v>6</v>
      </c>
      <c r="L131" s="2">
        <v>1</v>
      </c>
      <c r="M131" s="2">
        <v>3</v>
      </c>
      <c r="Q131" s="2">
        <v>502</v>
      </c>
      <c r="R131" s="2">
        <v>119</v>
      </c>
      <c r="S131" s="5"/>
      <c r="T131">
        <f t="shared" si="4"/>
        <v>2.7007037171450188</v>
      </c>
      <c r="U131">
        <f t="shared" si="5"/>
        <v>2.0755469613925306</v>
      </c>
    </row>
    <row r="132" spans="1:21">
      <c r="A132">
        <v>20001</v>
      </c>
      <c r="B132" s="1">
        <v>36677</v>
      </c>
      <c r="C132" s="2">
        <v>54.986370000000001</v>
      </c>
      <c r="D132" s="2">
        <v>-165.15880000000001</v>
      </c>
      <c r="E132" s="2">
        <v>55.012309999999999</v>
      </c>
      <c r="F132" s="2">
        <v>-165.16730000000001</v>
      </c>
      <c r="G132" s="3" t="s">
        <v>38</v>
      </c>
      <c r="H132" s="2">
        <v>109</v>
      </c>
      <c r="I132" s="2">
        <v>4.0999999999999996</v>
      </c>
      <c r="J132" s="2">
        <v>34</v>
      </c>
      <c r="K132" s="2">
        <v>6</v>
      </c>
      <c r="L132" s="2">
        <v>1</v>
      </c>
      <c r="M132" s="2">
        <v>2</v>
      </c>
      <c r="Q132" s="2">
        <v>4</v>
      </c>
      <c r="R132" s="2">
        <v>23</v>
      </c>
      <c r="S132" s="5"/>
      <c r="T132">
        <f t="shared" si="4"/>
        <v>0.60205999132796229</v>
      </c>
      <c r="U132">
        <f t="shared" si="5"/>
        <v>1.3617278360175928</v>
      </c>
    </row>
    <row r="133" spans="1:21">
      <c r="A133">
        <v>20001</v>
      </c>
      <c r="B133" s="1">
        <v>36677</v>
      </c>
      <c r="C133" s="2">
        <v>54.986370000000001</v>
      </c>
      <c r="D133" s="2">
        <v>-165.15880000000001</v>
      </c>
      <c r="E133" s="2">
        <v>55.012309999999999</v>
      </c>
      <c r="F133" s="2">
        <v>-165.16730000000001</v>
      </c>
      <c r="G133" s="3" t="s">
        <v>38</v>
      </c>
      <c r="H133" s="2">
        <v>109</v>
      </c>
      <c r="I133" s="2">
        <v>4.0999999999999996</v>
      </c>
      <c r="J133" s="2">
        <v>34</v>
      </c>
      <c r="K133" s="2">
        <v>6</v>
      </c>
      <c r="L133" s="2">
        <v>1</v>
      </c>
      <c r="M133" s="2">
        <v>2</v>
      </c>
      <c r="Q133" s="2">
        <v>8</v>
      </c>
      <c r="R133" s="2">
        <v>31</v>
      </c>
      <c r="S133" s="5"/>
      <c r="T133">
        <f t="shared" si="4"/>
        <v>0.90308998699194343</v>
      </c>
      <c r="U133">
        <f t="shared" si="5"/>
        <v>1.4913616938342726</v>
      </c>
    </row>
    <row r="134" spans="1:21">
      <c r="A134">
        <v>20001</v>
      </c>
      <c r="B134" s="1">
        <v>36677</v>
      </c>
      <c r="C134" s="2">
        <v>54.986370000000001</v>
      </c>
      <c r="D134" s="2">
        <v>-165.15880000000001</v>
      </c>
      <c r="E134" s="2">
        <v>55.012309999999999</v>
      </c>
      <c r="F134" s="2">
        <v>-165.16730000000001</v>
      </c>
      <c r="G134" s="3" t="s">
        <v>38</v>
      </c>
      <c r="H134" s="2">
        <v>109</v>
      </c>
      <c r="I134" s="2">
        <v>4.0999999999999996</v>
      </c>
      <c r="J134" s="2">
        <v>34</v>
      </c>
      <c r="K134" s="2">
        <v>6</v>
      </c>
      <c r="L134" s="2">
        <v>1</v>
      </c>
      <c r="M134" s="2">
        <v>2</v>
      </c>
      <c r="Q134" s="2">
        <v>12</v>
      </c>
      <c r="R134" s="2">
        <v>36</v>
      </c>
      <c r="S134" s="5"/>
      <c r="T134">
        <f t="shared" si="4"/>
        <v>1.0791812460476247</v>
      </c>
      <c r="U134">
        <f t="shared" si="5"/>
        <v>1.556302500767287</v>
      </c>
    </row>
    <row r="135" spans="1:21">
      <c r="A135">
        <v>20001</v>
      </c>
      <c r="B135" s="1">
        <v>36677</v>
      </c>
      <c r="C135" s="2">
        <v>54.986370000000001</v>
      </c>
      <c r="D135" s="2">
        <v>-165.15880000000001</v>
      </c>
      <c r="E135" s="2">
        <v>55.012309999999999</v>
      </c>
      <c r="F135" s="2">
        <v>-165.16730000000001</v>
      </c>
      <c r="G135" s="3" t="s">
        <v>38</v>
      </c>
      <c r="H135" s="2">
        <v>109</v>
      </c>
      <c r="I135" s="2">
        <v>4.0999999999999996</v>
      </c>
      <c r="J135" s="2">
        <v>34</v>
      </c>
      <c r="K135" s="2">
        <v>6</v>
      </c>
      <c r="L135" s="2">
        <v>1</v>
      </c>
      <c r="M135" s="2">
        <v>2</v>
      </c>
      <c r="N135" s="5"/>
      <c r="O135" s="5"/>
      <c r="P135" s="5"/>
      <c r="Q135" s="2">
        <v>12</v>
      </c>
      <c r="R135" s="2">
        <v>36</v>
      </c>
      <c r="S135" s="5"/>
      <c r="T135">
        <f t="shared" si="4"/>
        <v>1.0791812460476247</v>
      </c>
      <c r="U135">
        <f t="shared" si="5"/>
        <v>1.556302500767287</v>
      </c>
    </row>
    <row r="136" spans="1:21">
      <c r="A136">
        <v>20001</v>
      </c>
      <c r="B136" s="1">
        <v>36677</v>
      </c>
      <c r="C136" s="2">
        <v>54.986370000000001</v>
      </c>
      <c r="D136" s="2">
        <v>-165.15880000000001</v>
      </c>
      <c r="E136" s="2">
        <v>55.012309999999999</v>
      </c>
      <c r="F136" s="2">
        <v>-165.16730000000001</v>
      </c>
      <c r="G136" s="3" t="s">
        <v>38</v>
      </c>
      <c r="H136" s="2">
        <v>109</v>
      </c>
      <c r="I136" s="2">
        <v>4.0999999999999996</v>
      </c>
      <c r="J136" s="2">
        <v>34</v>
      </c>
      <c r="K136" s="2">
        <v>6</v>
      </c>
      <c r="L136" s="2">
        <v>1</v>
      </c>
      <c r="M136" s="2">
        <v>2</v>
      </c>
      <c r="N136" s="5"/>
      <c r="O136" s="5"/>
      <c r="P136" s="5"/>
      <c r="Q136" s="2">
        <v>14</v>
      </c>
      <c r="R136" s="2">
        <v>39</v>
      </c>
      <c r="S136" s="5"/>
      <c r="T136">
        <f t="shared" si="4"/>
        <v>1.1461280356782377</v>
      </c>
      <c r="U136">
        <f t="shared" si="5"/>
        <v>1.5910646070264991</v>
      </c>
    </row>
    <row r="137" spans="1:21">
      <c r="A137">
        <v>20001</v>
      </c>
      <c r="B137" s="1">
        <v>36677</v>
      </c>
      <c r="C137" s="2">
        <v>54.986370000000001</v>
      </c>
      <c r="D137" s="2">
        <v>-165.15880000000001</v>
      </c>
      <c r="E137" s="2">
        <v>55.012309999999999</v>
      </c>
      <c r="F137" s="2">
        <v>-165.16730000000001</v>
      </c>
      <c r="G137" s="3" t="s">
        <v>38</v>
      </c>
      <c r="H137" s="2">
        <v>109</v>
      </c>
      <c r="I137" s="2">
        <v>4.0999999999999996</v>
      </c>
      <c r="J137" s="2">
        <v>34</v>
      </c>
      <c r="K137" s="2">
        <v>6</v>
      </c>
      <c r="L137" s="2">
        <v>1</v>
      </c>
      <c r="M137" s="2">
        <v>2</v>
      </c>
      <c r="Q137" s="2">
        <v>16</v>
      </c>
      <c r="R137" s="2">
        <v>39</v>
      </c>
      <c r="S137" s="5"/>
      <c r="T137">
        <f t="shared" si="4"/>
        <v>1.2041199826559246</v>
      </c>
      <c r="U137">
        <f t="shared" si="5"/>
        <v>1.5910646070264991</v>
      </c>
    </row>
    <row r="138" spans="1:21">
      <c r="A138">
        <v>20001</v>
      </c>
      <c r="B138" s="1">
        <v>36677</v>
      </c>
      <c r="C138" s="2">
        <v>54.986370000000001</v>
      </c>
      <c r="D138" s="2">
        <v>-165.15880000000001</v>
      </c>
      <c r="E138" s="2">
        <v>55.012309999999999</v>
      </c>
      <c r="F138" s="2">
        <v>-165.16730000000001</v>
      </c>
      <c r="G138" s="3" t="s">
        <v>38</v>
      </c>
      <c r="H138" s="2">
        <v>109</v>
      </c>
      <c r="I138" s="2">
        <v>4.0999999999999996</v>
      </c>
      <c r="J138" s="2">
        <v>34</v>
      </c>
      <c r="K138" s="2">
        <v>6</v>
      </c>
      <c r="L138" s="2">
        <v>1</v>
      </c>
      <c r="M138" s="2">
        <v>2</v>
      </c>
      <c r="N138" s="5"/>
      <c r="O138" s="5"/>
      <c r="P138" s="5"/>
      <c r="Q138" s="2">
        <v>16</v>
      </c>
      <c r="R138" s="2">
        <v>40</v>
      </c>
      <c r="S138" s="5"/>
      <c r="T138">
        <f t="shared" si="4"/>
        <v>1.2041199826559246</v>
      </c>
      <c r="U138">
        <f t="shared" si="5"/>
        <v>1.6020599913279623</v>
      </c>
    </row>
    <row r="139" spans="1:21">
      <c r="A139">
        <v>20001</v>
      </c>
      <c r="B139" s="1">
        <v>36677</v>
      </c>
      <c r="C139" s="2">
        <v>54.986370000000001</v>
      </c>
      <c r="D139" s="2">
        <v>-165.15880000000001</v>
      </c>
      <c r="E139" s="2">
        <v>55.012309999999999</v>
      </c>
      <c r="F139" s="2">
        <v>-165.16730000000001</v>
      </c>
      <c r="G139" s="3" t="s">
        <v>38</v>
      </c>
      <c r="H139" s="2">
        <v>109</v>
      </c>
      <c r="I139" s="2">
        <v>4.0999999999999996</v>
      </c>
      <c r="J139" s="2">
        <v>34</v>
      </c>
      <c r="K139" s="2">
        <v>6</v>
      </c>
      <c r="L139" s="2">
        <v>1</v>
      </c>
      <c r="M139" s="2">
        <v>2</v>
      </c>
      <c r="N139" s="5"/>
      <c r="O139" s="5"/>
      <c r="P139" s="5"/>
      <c r="Q139" s="2">
        <v>20</v>
      </c>
      <c r="R139" s="2">
        <v>42</v>
      </c>
      <c r="S139" s="5"/>
      <c r="T139">
        <f t="shared" si="4"/>
        <v>1.301029995663981</v>
      </c>
      <c r="U139">
        <f t="shared" si="5"/>
        <v>1.6232492903979003</v>
      </c>
    </row>
    <row r="140" spans="1:21">
      <c r="A140">
        <v>20001</v>
      </c>
      <c r="B140" s="1">
        <v>36677</v>
      </c>
      <c r="C140" s="2">
        <v>54.986370000000001</v>
      </c>
      <c r="D140" s="2">
        <v>-165.15880000000001</v>
      </c>
      <c r="E140" s="2">
        <v>55.012309999999999</v>
      </c>
      <c r="F140" s="2">
        <v>-165.16730000000001</v>
      </c>
      <c r="G140" s="3" t="s">
        <v>38</v>
      </c>
      <c r="H140" s="2">
        <v>109</v>
      </c>
      <c r="I140" s="2">
        <v>4.0999999999999996</v>
      </c>
      <c r="J140" s="2">
        <v>34</v>
      </c>
      <c r="K140" s="2">
        <v>6</v>
      </c>
      <c r="L140" s="2">
        <v>1</v>
      </c>
      <c r="M140" s="2">
        <v>2</v>
      </c>
      <c r="Q140" s="2">
        <v>20</v>
      </c>
      <c r="R140" s="2">
        <v>43</v>
      </c>
      <c r="S140" s="5"/>
      <c r="T140">
        <f t="shared" si="4"/>
        <v>1.301029995663981</v>
      </c>
      <c r="U140">
        <f t="shared" si="5"/>
        <v>1.6334684555795864</v>
      </c>
    </row>
    <row r="141" spans="1:21">
      <c r="A141">
        <v>20001</v>
      </c>
      <c r="B141" s="1">
        <v>36677</v>
      </c>
      <c r="C141" s="2">
        <v>54.986370000000001</v>
      </c>
      <c r="D141" s="2">
        <v>-165.15880000000001</v>
      </c>
      <c r="E141" s="2">
        <v>55.012309999999999</v>
      </c>
      <c r="F141" s="2">
        <v>-165.16730000000001</v>
      </c>
      <c r="G141" s="3" t="s">
        <v>38</v>
      </c>
      <c r="H141" s="2">
        <v>109</v>
      </c>
      <c r="I141" s="2">
        <v>4.0999999999999996</v>
      </c>
      <c r="J141" s="2">
        <v>34</v>
      </c>
      <c r="K141" s="2">
        <v>6</v>
      </c>
      <c r="L141" s="2">
        <v>1</v>
      </c>
      <c r="M141" s="2">
        <v>2</v>
      </c>
      <c r="Q141" s="2">
        <v>36</v>
      </c>
      <c r="R141" s="2">
        <v>52</v>
      </c>
      <c r="S141" s="5"/>
      <c r="T141">
        <f t="shared" si="4"/>
        <v>1.556302500767287</v>
      </c>
      <c r="U141">
        <f t="shared" si="5"/>
        <v>1.716003343634799</v>
      </c>
    </row>
    <row r="142" spans="1:21">
      <c r="A142">
        <v>20001</v>
      </c>
      <c r="B142" s="1">
        <v>36675</v>
      </c>
      <c r="C142" s="2">
        <v>55.656570000000002</v>
      </c>
      <c r="D142" s="2">
        <v>-164.5822</v>
      </c>
      <c r="E142" s="2">
        <v>55.633139999999997</v>
      </c>
      <c r="F142" s="2">
        <v>-164.58231000000001</v>
      </c>
      <c r="G142" s="3" t="s">
        <v>39</v>
      </c>
      <c r="H142" s="2">
        <v>95</v>
      </c>
      <c r="I142" s="2">
        <v>2.9</v>
      </c>
      <c r="J142" s="2">
        <v>31</v>
      </c>
      <c r="K142" s="2">
        <v>6</v>
      </c>
      <c r="L142" s="2">
        <v>1</v>
      </c>
      <c r="M142" s="2">
        <v>3</v>
      </c>
      <c r="Q142" s="2">
        <v>942</v>
      </c>
      <c r="R142" s="2">
        <v>142</v>
      </c>
      <c r="S142" s="5"/>
      <c r="T142">
        <f t="shared" si="4"/>
        <v>2.974050902792877</v>
      </c>
      <c r="U142">
        <f t="shared" si="5"/>
        <v>2.1522883443830563</v>
      </c>
    </row>
    <row r="143" spans="1:21">
      <c r="A143">
        <v>20001</v>
      </c>
      <c r="B143" s="1">
        <v>36675</v>
      </c>
      <c r="C143" s="2">
        <v>55.350639999999999</v>
      </c>
      <c r="D143" s="2">
        <v>-164.535</v>
      </c>
      <c r="E143" s="2">
        <v>55.337029999999999</v>
      </c>
      <c r="F143" s="2">
        <v>-164.5513</v>
      </c>
      <c r="G143" s="3" t="s">
        <v>40</v>
      </c>
      <c r="H143" s="2">
        <v>99</v>
      </c>
      <c r="I143" s="2">
        <v>3.2</v>
      </c>
      <c r="J143" s="2">
        <v>32</v>
      </c>
      <c r="K143" s="2">
        <v>6</v>
      </c>
      <c r="L143" s="2">
        <v>1</v>
      </c>
      <c r="M143" s="2">
        <v>3</v>
      </c>
      <c r="Q143" s="2">
        <v>440</v>
      </c>
      <c r="R143" s="2">
        <v>114</v>
      </c>
      <c r="S143" s="5"/>
      <c r="T143">
        <f t="shared" si="4"/>
        <v>2.643452676486187</v>
      </c>
      <c r="U143">
        <f t="shared" si="5"/>
        <v>2.0569048513364723</v>
      </c>
    </row>
    <row r="144" spans="1:21">
      <c r="A144">
        <v>20001</v>
      </c>
      <c r="B144" s="1">
        <v>36675</v>
      </c>
      <c r="C144" s="2">
        <v>55.350639999999999</v>
      </c>
      <c r="D144" s="2">
        <v>-164.535</v>
      </c>
      <c r="E144" s="2">
        <v>55.337029999999999</v>
      </c>
      <c r="F144" s="2">
        <v>-164.5513</v>
      </c>
      <c r="G144" s="3" t="s">
        <v>40</v>
      </c>
      <c r="H144" s="2">
        <v>99</v>
      </c>
      <c r="I144" s="2">
        <v>3.2</v>
      </c>
      <c r="J144" s="2">
        <v>32</v>
      </c>
      <c r="K144" s="2">
        <v>6</v>
      </c>
      <c r="L144" s="2">
        <v>1</v>
      </c>
      <c r="M144" s="2">
        <v>3</v>
      </c>
      <c r="Q144" s="2">
        <v>476</v>
      </c>
      <c r="R144" s="2">
        <v>115</v>
      </c>
      <c r="S144" s="5"/>
      <c r="T144">
        <f t="shared" si="4"/>
        <v>2.6776069527204931</v>
      </c>
      <c r="U144">
        <f t="shared" si="5"/>
        <v>2.0606978403536114</v>
      </c>
    </row>
    <row r="145" spans="1:21">
      <c r="A145">
        <v>20001</v>
      </c>
      <c r="B145" s="1">
        <v>36675</v>
      </c>
      <c r="C145" s="2">
        <v>55.350639999999999</v>
      </c>
      <c r="D145" s="2">
        <v>-164.535</v>
      </c>
      <c r="E145" s="2">
        <v>55.337029999999999</v>
      </c>
      <c r="F145" s="2">
        <v>-164.5513</v>
      </c>
      <c r="G145" s="3" t="s">
        <v>40</v>
      </c>
      <c r="H145" s="2">
        <v>99</v>
      </c>
      <c r="I145" s="2">
        <v>3.2</v>
      </c>
      <c r="J145" s="2">
        <v>32</v>
      </c>
      <c r="K145" s="2">
        <v>6</v>
      </c>
      <c r="L145" s="2">
        <v>1</v>
      </c>
      <c r="M145" s="2">
        <v>3</v>
      </c>
      <c r="N145" s="5"/>
      <c r="O145" s="5"/>
      <c r="P145" s="5"/>
      <c r="Q145" s="2">
        <v>516</v>
      </c>
      <c r="R145" s="2">
        <v>119</v>
      </c>
      <c r="S145" s="5"/>
      <c r="T145">
        <f t="shared" si="4"/>
        <v>2.7126497016272113</v>
      </c>
      <c r="U145">
        <f t="shared" si="5"/>
        <v>2.0755469613925306</v>
      </c>
    </row>
    <row r="146" spans="1:21">
      <c r="A146">
        <v>20001</v>
      </c>
      <c r="B146" s="1">
        <v>36675</v>
      </c>
      <c r="C146" s="2">
        <v>55.350639999999999</v>
      </c>
      <c r="D146" s="2">
        <v>-164.535</v>
      </c>
      <c r="E146" s="2">
        <v>55.337029999999999</v>
      </c>
      <c r="F146" s="2">
        <v>-164.5513</v>
      </c>
      <c r="G146" s="3" t="s">
        <v>40</v>
      </c>
      <c r="H146" s="2">
        <v>99</v>
      </c>
      <c r="I146" s="2">
        <v>3.2</v>
      </c>
      <c r="J146" s="2">
        <v>32</v>
      </c>
      <c r="K146" s="2">
        <v>6</v>
      </c>
      <c r="L146" s="2">
        <v>1</v>
      </c>
      <c r="M146" s="2">
        <v>3</v>
      </c>
      <c r="N146" s="5"/>
      <c r="O146" s="5"/>
      <c r="P146" s="5"/>
      <c r="Q146" s="2">
        <v>654</v>
      </c>
      <c r="R146" s="2">
        <v>124</v>
      </c>
      <c r="S146" s="5"/>
      <c r="T146">
        <f t="shared" si="4"/>
        <v>2.8155777483242672</v>
      </c>
      <c r="U146">
        <f t="shared" si="5"/>
        <v>2.0934216851622351</v>
      </c>
    </row>
    <row r="147" spans="1:21">
      <c r="A147">
        <v>20001</v>
      </c>
      <c r="B147" s="1">
        <v>36675</v>
      </c>
      <c r="C147" s="2">
        <v>55.350639999999999</v>
      </c>
      <c r="D147" s="2">
        <v>-164.535</v>
      </c>
      <c r="E147" s="2">
        <v>55.337029999999999</v>
      </c>
      <c r="F147" s="2">
        <v>-164.5513</v>
      </c>
      <c r="G147" s="3" t="s">
        <v>40</v>
      </c>
      <c r="H147" s="2">
        <v>99</v>
      </c>
      <c r="I147" s="2">
        <v>3.2</v>
      </c>
      <c r="J147" s="2">
        <v>32</v>
      </c>
      <c r="K147" s="2">
        <v>6</v>
      </c>
      <c r="L147" s="2">
        <v>1</v>
      </c>
      <c r="M147" s="2">
        <v>3</v>
      </c>
      <c r="N147" s="5"/>
      <c r="O147" s="5"/>
      <c r="P147" s="5"/>
      <c r="Q147" s="2">
        <v>618</v>
      </c>
      <c r="R147" s="2">
        <v>126</v>
      </c>
      <c r="S147" s="5"/>
      <c r="T147">
        <f t="shared" si="4"/>
        <v>2.7909884750888154</v>
      </c>
      <c r="U147">
        <f t="shared" si="5"/>
        <v>2.1003705451175625</v>
      </c>
    </row>
    <row r="148" spans="1:21">
      <c r="A148">
        <v>20001</v>
      </c>
      <c r="B148" s="1">
        <v>36675</v>
      </c>
      <c r="C148" s="2">
        <v>55.350639999999999</v>
      </c>
      <c r="D148" s="2">
        <v>-164.535</v>
      </c>
      <c r="E148" s="2">
        <v>55.337029999999999</v>
      </c>
      <c r="F148" s="2">
        <v>-164.5513</v>
      </c>
      <c r="G148" s="3" t="s">
        <v>40</v>
      </c>
      <c r="H148" s="2">
        <v>99</v>
      </c>
      <c r="I148" s="2">
        <v>3.2</v>
      </c>
      <c r="J148" s="2">
        <v>32</v>
      </c>
      <c r="K148" s="2">
        <v>6</v>
      </c>
      <c r="L148" s="2">
        <v>1</v>
      </c>
      <c r="M148" s="2">
        <v>3</v>
      </c>
      <c r="N148" s="5"/>
      <c r="O148" s="5"/>
      <c r="P148" s="5"/>
      <c r="Q148" s="2">
        <v>738</v>
      </c>
      <c r="R148" s="2">
        <v>130</v>
      </c>
      <c r="S148" s="5"/>
      <c r="T148">
        <f t="shared" si="4"/>
        <v>2.8680563618230415</v>
      </c>
      <c r="U148">
        <f t="shared" si="5"/>
        <v>2.1139433523068365</v>
      </c>
    </row>
    <row r="149" spans="1:21">
      <c r="A149">
        <v>20001</v>
      </c>
      <c r="B149" s="1">
        <v>36675</v>
      </c>
      <c r="C149" s="2">
        <v>55.350639999999999</v>
      </c>
      <c r="D149" s="2">
        <v>-164.535</v>
      </c>
      <c r="E149" s="2">
        <v>55.337029999999999</v>
      </c>
      <c r="F149" s="2">
        <v>-164.5513</v>
      </c>
      <c r="G149" s="3" t="s">
        <v>40</v>
      </c>
      <c r="H149" s="2">
        <v>99</v>
      </c>
      <c r="I149" s="2">
        <v>3.2</v>
      </c>
      <c r="J149" s="2">
        <v>32</v>
      </c>
      <c r="K149" s="2">
        <v>6</v>
      </c>
      <c r="L149" s="2">
        <v>1</v>
      </c>
      <c r="M149" s="2">
        <v>3</v>
      </c>
      <c r="N149" s="5"/>
      <c r="O149" s="5"/>
      <c r="P149" s="5"/>
      <c r="Q149" s="2">
        <v>930</v>
      </c>
      <c r="R149" s="2">
        <v>140</v>
      </c>
      <c r="S149" s="5"/>
      <c r="T149">
        <f t="shared" si="4"/>
        <v>2.9684829485539348</v>
      </c>
      <c r="U149">
        <f t="shared" si="5"/>
        <v>2.1461280356782377</v>
      </c>
    </row>
    <row r="150" spans="1:21">
      <c r="A150">
        <v>20001</v>
      </c>
      <c r="B150" s="1">
        <v>36675</v>
      </c>
      <c r="C150" s="2">
        <v>55.350639999999999</v>
      </c>
      <c r="D150" s="2">
        <v>-164.535</v>
      </c>
      <c r="E150" s="2">
        <v>55.337029999999999</v>
      </c>
      <c r="F150" s="2">
        <v>-164.5513</v>
      </c>
      <c r="G150" s="3" t="s">
        <v>40</v>
      </c>
      <c r="H150" s="2">
        <v>99</v>
      </c>
      <c r="I150" s="2">
        <v>3.2</v>
      </c>
      <c r="J150" s="2">
        <v>32</v>
      </c>
      <c r="K150" s="2">
        <v>6</v>
      </c>
      <c r="L150" s="2">
        <v>1</v>
      </c>
      <c r="M150" s="2">
        <v>3</v>
      </c>
      <c r="N150" s="5"/>
      <c r="O150" s="5"/>
      <c r="P150" s="5"/>
      <c r="Q150" s="2">
        <v>860</v>
      </c>
      <c r="R150" s="2">
        <v>141</v>
      </c>
      <c r="S150" s="5"/>
      <c r="T150">
        <f t="shared" si="4"/>
        <v>2.9344984512435675</v>
      </c>
      <c r="U150">
        <f t="shared" si="5"/>
        <v>2.1492191126553797</v>
      </c>
    </row>
    <row r="151" spans="1:21">
      <c r="A151">
        <v>20001</v>
      </c>
      <c r="B151" s="1">
        <v>36675</v>
      </c>
      <c r="C151" s="2">
        <v>55.350639999999999</v>
      </c>
      <c r="D151" s="2">
        <v>-164.535</v>
      </c>
      <c r="E151" s="2">
        <v>55.337029999999999</v>
      </c>
      <c r="F151" s="2">
        <v>-164.5513</v>
      </c>
      <c r="G151" s="3" t="s">
        <v>40</v>
      </c>
      <c r="H151" s="2">
        <v>99</v>
      </c>
      <c r="I151" s="2">
        <v>3.2</v>
      </c>
      <c r="J151" s="2">
        <v>32</v>
      </c>
      <c r="K151" s="2">
        <v>6</v>
      </c>
      <c r="L151" s="2">
        <v>1</v>
      </c>
      <c r="M151" s="2">
        <v>3</v>
      </c>
      <c r="N151" s="5"/>
      <c r="O151" s="5"/>
      <c r="P151" s="5"/>
      <c r="Q151" s="2">
        <v>870</v>
      </c>
      <c r="R151" s="2">
        <v>141</v>
      </c>
      <c r="S151" s="5"/>
      <c r="T151">
        <f t="shared" si="4"/>
        <v>2.9395192526186182</v>
      </c>
      <c r="U151">
        <f t="shared" si="5"/>
        <v>2.1492191126553797</v>
      </c>
    </row>
    <row r="152" spans="1:21">
      <c r="A152">
        <v>20001</v>
      </c>
      <c r="B152" s="1">
        <v>36675</v>
      </c>
      <c r="C152" s="2">
        <v>55.350639999999999</v>
      </c>
      <c r="D152" s="2">
        <v>-164.535</v>
      </c>
      <c r="E152" s="2">
        <v>55.337029999999999</v>
      </c>
      <c r="F152" s="2">
        <v>-164.5513</v>
      </c>
      <c r="G152" s="3" t="s">
        <v>40</v>
      </c>
      <c r="H152" s="2">
        <v>99</v>
      </c>
      <c r="I152" s="2">
        <v>3.2</v>
      </c>
      <c r="J152" s="2">
        <v>32</v>
      </c>
      <c r="K152" s="2">
        <v>6</v>
      </c>
      <c r="L152" s="2">
        <v>1</v>
      </c>
      <c r="M152" s="2">
        <v>3</v>
      </c>
      <c r="N152" s="5"/>
      <c r="O152" s="5"/>
      <c r="P152" s="5"/>
      <c r="Q152" s="2">
        <v>984</v>
      </c>
      <c r="R152" s="2">
        <v>147</v>
      </c>
      <c r="S152" s="5"/>
      <c r="T152">
        <f t="shared" si="4"/>
        <v>2.9929950984313414</v>
      </c>
      <c r="U152">
        <f t="shared" si="5"/>
        <v>2.1673173347481756</v>
      </c>
    </row>
    <row r="153" spans="1:21">
      <c r="A153">
        <v>20001</v>
      </c>
      <c r="B153" s="1">
        <v>36675</v>
      </c>
      <c r="C153" s="2">
        <v>55.350639999999999</v>
      </c>
      <c r="D153" s="2">
        <v>-164.535</v>
      </c>
      <c r="E153" s="2">
        <v>55.337029999999999</v>
      </c>
      <c r="F153" s="2">
        <v>-164.5513</v>
      </c>
      <c r="G153" s="3" t="s">
        <v>40</v>
      </c>
      <c r="H153" s="2">
        <v>99</v>
      </c>
      <c r="I153" s="2">
        <v>3.2</v>
      </c>
      <c r="J153" s="2">
        <v>32</v>
      </c>
      <c r="K153" s="2">
        <v>6</v>
      </c>
      <c r="L153" s="2">
        <v>1</v>
      </c>
      <c r="M153" s="2">
        <v>3</v>
      </c>
      <c r="N153" s="5"/>
      <c r="O153" s="5"/>
      <c r="P153" s="5"/>
      <c r="Q153" s="2">
        <v>1198</v>
      </c>
      <c r="R153" s="2">
        <v>151</v>
      </c>
      <c r="S153" s="5"/>
      <c r="T153">
        <f t="shared" si="4"/>
        <v>3.0784568180532923</v>
      </c>
      <c r="U153">
        <f t="shared" si="5"/>
        <v>2.1789769472931693</v>
      </c>
    </row>
    <row r="154" spans="1:21">
      <c r="A154">
        <v>20001</v>
      </c>
      <c r="B154" s="1">
        <v>36675</v>
      </c>
      <c r="C154" s="2">
        <v>55.350639999999999</v>
      </c>
      <c r="D154" s="2">
        <v>-164.535</v>
      </c>
      <c r="E154" s="2">
        <v>55.337029999999999</v>
      </c>
      <c r="F154" s="2">
        <v>-164.5513</v>
      </c>
      <c r="G154" s="3" t="s">
        <v>40</v>
      </c>
      <c r="H154" s="2">
        <v>99</v>
      </c>
      <c r="I154" s="2">
        <v>3.2</v>
      </c>
      <c r="J154" s="2">
        <v>32</v>
      </c>
      <c r="K154" s="2">
        <v>6</v>
      </c>
      <c r="L154" s="2">
        <v>1</v>
      </c>
      <c r="M154" s="2">
        <v>3</v>
      </c>
      <c r="Q154" s="2">
        <v>1154</v>
      </c>
      <c r="R154" s="2">
        <v>153</v>
      </c>
      <c r="S154" s="5"/>
      <c r="T154">
        <f t="shared" si="4"/>
        <v>3.0622058088197126</v>
      </c>
      <c r="U154">
        <f t="shared" si="5"/>
        <v>2.1846914308175984</v>
      </c>
    </row>
    <row r="155" spans="1:21">
      <c r="A155">
        <v>20001</v>
      </c>
      <c r="B155" s="1">
        <v>36675</v>
      </c>
      <c r="C155" s="2">
        <v>55.350639999999999</v>
      </c>
      <c r="D155" s="2">
        <v>-164.535</v>
      </c>
      <c r="E155" s="2">
        <v>55.337029999999999</v>
      </c>
      <c r="F155" s="2">
        <v>-164.5513</v>
      </c>
      <c r="G155" s="3" t="s">
        <v>40</v>
      </c>
      <c r="H155" s="2">
        <v>99</v>
      </c>
      <c r="I155" s="2">
        <v>3.2</v>
      </c>
      <c r="J155" s="2">
        <v>32</v>
      </c>
      <c r="K155" s="2">
        <v>6</v>
      </c>
      <c r="L155" s="2">
        <v>1</v>
      </c>
      <c r="M155" s="2">
        <v>3</v>
      </c>
      <c r="Q155" s="2">
        <v>1252</v>
      </c>
      <c r="R155" s="2">
        <v>156</v>
      </c>
      <c r="S155" s="5"/>
      <c r="T155">
        <f t="shared" si="4"/>
        <v>3.0976043288744104</v>
      </c>
      <c r="U155">
        <f t="shared" si="5"/>
        <v>2.1931245983544616</v>
      </c>
    </row>
    <row r="156" spans="1:21">
      <c r="A156">
        <v>20001</v>
      </c>
      <c r="B156" s="1">
        <v>36675</v>
      </c>
      <c r="C156" s="2">
        <v>55.96387</v>
      </c>
      <c r="D156" s="2">
        <v>-163.93440000000001</v>
      </c>
      <c r="E156" s="2">
        <v>55.985909999999997</v>
      </c>
      <c r="F156" s="2">
        <v>-163.95480000000001</v>
      </c>
      <c r="G156" s="3" t="s">
        <v>41</v>
      </c>
      <c r="H156" s="2">
        <v>89</v>
      </c>
      <c r="I156" s="2">
        <v>1.9</v>
      </c>
      <c r="J156" s="2">
        <v>29</v>
      </c>
      <c r="K156" s="2">
        <v>6</v>
      </c>
      <c r="L156" s="2">
        <v>1</v>
      </c>
      <c r="M156" s="2">
        <v>2</v>
      </c>
      <c r="Q156" s="2">
        <v>36</v>
      </c>
      <c r="R156" s="2">
        <v>54</v>
      </c>
      <c r="S156" s="5"/>
      <c r="T156">
        <f t="shared" si="4"/>
        <v>1.556302500767287</v>
      </c>
      <c r="U156">
        <f t="shared" si="5"/>
        <v>1.7323937598229684</v>
      </c>
    </row>
    <row r="157" spans="1:21">
      <c r="A157">
        <v>20001</v>
      </c>
      <c r="B157" s="1">
        <v>36675</v>
      </c>
      <c r="C157" s="2">
        <v>55.96387</v>
      </c>
      <c r="D157" s="2">
        <v>-163.93440000000001</v>
      </c>
      <c r="E157" s="2">
        <v>55.985909999999997</v>
      </c>
      <c r="F157" s="2">
        <v>-163.95480000000001</v>
      </c>
      <c r="G157" s="3" t="s">
        <v>41</v>
      </c>
      <c r="H157" s="2">
        <v>89</v>
      </c>
      <c r="I157" s="2">
        <v>1.9</v>
      </c>
      <c r="J157" s="2">
        <v>29</v>
      </c>
      <c r="K157" s="2">
        <v>6</v>
      </c>
      <c r="L157" s="2">
        <v>1</v>
      </c>
      <c r="M157" s="2">
        <v>3</v>
      </c>
      <c r="Q157" s="2">
        <v>184</v>
      </c>
      <c r="R157" s="2">
        <v>85</v>
      </c>
      <c r="S157" s="5"/>
      <c r="T157">
        <f t="shared" si="4"/>
        <v>2.2648178230095364</v>
      </c>
      <c r="U157">
        <f t="shared" si="5"/>
        <v>1.9294189257142926</v>
      </c>
    </row>
    <row r="158" spans="1:21">
      <c r="A158">
        <v>20001</v>
      </c>
      <c r="B158" s="1">
        <v>36675</v>
      </c>
      <c r="C158" s="2">
        <v>55.344810000000003</v>
      </c>
      <c r="D158" s="2">
        <v>-163.41890000000001</v>
      </c>
      <c r="E158" s="2">
        <v>55.335639999999998</v>
      </c>
      <c r="F158" s="2">
        <v>-163.45660000000001</v>
      </c>
      <c r="G158" s="3" t="s">
        <v>42</v>
      </c>
      <c r="H158" s="2">
        <v>53</v>
      </c>
      <c r="I158" s="2">
        <v>2.5</v>
      </c>
      <c r="J158" s="2">
        <v>33</v>
      </c>
      <c r="K158" s="2">
        <v>6</v>
      </c>
      <c r="L158" s="2">
        <v>1</v>
      </c>
      <c r="M158" s="2">
        <v>2</v>
      </c>
      <c r="N158" s="5"/>
      <c r="O158" s="5"/>
      <c r="P158" s="5"/>
      <c r="Q158" s="2">
        <v>128</v>
      </c>
      <c r="R158" s="2">
        <v>78</v>
      </c>
      <c r="S158" s="5"/>
      <c r="T158">
        <f t="shared" si="4"/>
        <v>2.1072099696478679</v>
      </c>
      <c r="U158">
        <f t="shared" si="5"/>
        <v>1.8920946026904801</v>
      </c>
    </row>
    <row r="159" spans="1:21">
      <c r="A159">
        <v>20001</v>
      </c>
      <c r="B159" s="1">
        <v>36675</v>
      </c>
      <c r="C159" s="2">
        <v>55.344810000000003</v>
      </c>
      <c r="D159" s="2">
        <v>-163.41890000000001</v>
      </c>
      <c r="E159" s="2">
        <v>55.335639999999998</v>
      </c>
      <c r="F159" s="2">
        <v>-163.45660000000001</v>
      </c>
      <c r="G159" s="3" t="s">
        <v>42</v>
      </c>
      <c r="H159" s="2">
        <v>53</v>
      </c>
      <c r="I159" s="2">
        <v>2.5</v>
      </c>
      <c r="J159" s="2">
        <v>33</v>
      </c>
      <c r="K159" s="2">
        <v>6</v>
      </c>
      <c r="L159" s="2">
        <v>1</v>
      </c>
      <c r="M159" s="2">
        <v>2</v>
      </c>
      <c r="Q159" s="2">
        <v>138</v>
      </c>
      <c r="R159" s="2">
        <v>80</v>
      </c>
      <c r="S159" s="5"/>
      <c r="T159">
        <f t="shared" si="4"/>
        <v>2.1398790864012365</v>
      </c>
      <c r="U159">
        <f t="shared" si="5"/>
        <v>1.9030899869919433</v>
      </c>
    </row>
    <row r="160" spans="1:21">
      <c r="A160">
        <v>20001</v>
      </c>
      <c r="B160" s="1">
        <v>36675</v>
      </c>
      <c r="C160" s="2">
        <v>55.344810000000003</v>
      </c>
      <c r="D160" s="2">
        <v>-163.41890000000001</v>
      </c>
      <c r="E160" s="2">
        <v>55.335639999999998</v>
      </c>
      <c r="F160" s="2">
        <v>-163.45660000000001</v>
      </c>
      <c r="G160" s="3" t="s">
        <v>42</v>
      </c>
      <c r="H160" s="2">
        <v>53</v>
      </c>
      <c r="I160" s="2">
        <v>2.5</v>
      </c>
      <c r="J160" s="2">
        <v>33</v>
      </c>
      <c r="K160" s="2">
        <v>6</v>
      </c>
      <c r="L160" s="2">
        <v>1</v>
      </c>
      <c r="M160" s="2">
        <v>2</v>
      </c>
      <c r="N160" s="5"/>
      <c r="O160" s="5"/>
      <c r="P160" s="5"/>
      <c r="Q160" s="2">
        <v>154</v>
      </c>
      <c r="R160" s="2">
        <v>85</v>
      </c>
      <c r="S160" s="5"/>
      <c r="T160">
        <f t="shared" si="4"/>
        <v>2.1875207208364631</v>
      </c>
      <c r="U160">
        <f t="shared" si="5"/>
        <v>1.9294189257142926</v>
      </c>
    </row>
    <row r="161" spans="1:21">
      <c r="A161">
        <v>20001</v>
      </c>
      <c r="B161" s="1">
        <v>36675</v>
      </c>
      <c r="C161" s="2">
        <v>55.344810000000003</v>
      </c>
      <c r="D161" s="2">
        <v>-163.41890000000001</v>
      </c>
      <c r="E161" s="2">
        <v>55.335639999999998</v>
      </c>
      <c r="F161" s="2">
        <v>-163.45660000000001</v>
      </c>
      <c r="G161" s="3" t="s">
        <v>42</v>
      </c>
      <c r="H161" s="2">
        <v>53</v>
      </c>
      <c r="I161" s="2">
        <v>2.5</v>
      </c>
      <c r="J161" s="2">
        <v>33</v>
      </c>
      <c r="K161" s="2">
        <v>6</v>
      </c>
      <c r="L161" s="2">
        <v>1</v>
      </c>
      <c r="M161" s="2">
        <v>2</v>
      </c>
      <c r="N161" s="5"/>
      <c r="O161" s="5"/>
      <c r="P161" s="5"/>
      <c r="Q161" s="2">
        <v>186</v>
      </c>
      <c r="R161" s="2">
        <v>89</v>
      </c>
      <c r="S161" s="5"/>
      <c r="T161">
        <f t="shared" si="4"/>
        <v>2.2695129442179165</v>
      </c>
      <c r="U161">
        <f t="shared" si="5"/>
        <v>1.9493900066449126</v>
      </c>
    </row>
    <row r="162" spans="1:21">
      <c r="A162">
        <v>20001</v>
      </c>
      <c r="B162" s="1">
        <v>36675</v>
      </c>
      <c r="C162" s="2">
        <v>55.344810000000003</v>
      </c>
      <c r="D162" s="2">
        <v>-163.41890000000001</v>
      </c>
      <c r="E162" s="2">
        <v>55.335639999999998</v>
      </c>
      <c r="F162" s="2">
        <v>-163.45660000000001</v>
      </c>
      <c r="G162" s="3" t="s">
        <v>42</v>
      </c>
      <c r="H162" s="2">
        <v>53</v>
      </c>
      <c r="I162" s="2">
        <v>2.5</v>
      </c>
      <c r="J162" s="2">
        <v>33</v>
      </c>
      <c r="K162" s="2">
        <v>6</v>
      </c>
      <c r="L162" s="2">
        <v>1</v>
      </c>
      <c r="M162" s="2">
        <v>2</v>
      </c>
      <c r="N162" s="5"/>
      <c r="O162" s="5"/>
      <c r="P162" s="5"/>
      <c r="Q162" s="2">
        <v>244</v>
      </c>
      <c r="R162" s="2">
        <v>94</v>
      </c>
      <c r="S162" s="5"/>
      <c r="T162">
        <f t="shared" si="4"/>
        <v>2.3873898263387292</v>
      </c>
      <c r="U162">
        <f t="shared" si="5"/>
        <v>1.9731278535996983</v>
      </c>
    </row>
    <row r="163" spans="1:21">
      <c r="A163">
        <v>20001</v>
      </c>
      <c r="B163" s="1">
        <v>36675</v>
      </c>
      <c r="C163" s="2">
        <v>55.344810000000003</v>
      </c>
      <c r="D163" s="2">
        <v>-163.41890000000001</v>
      </c>
      <c r="E163" s="2">
        <v>55.335639999999998</v>
      </c>
      <c r="F163" s="2">
        <v>-163.45660000000001</v>
      </c>
      <c r="G163" s="3" t="s">
        <v>42</v>
      </c>
      <c r="H163" s="2">
        <v>53</v>
      </c>
      <c r="I163" s="2">
        <v>2.5</v>
      </c>
      <c r="J163" s="2">
        <v>33</v>
      </c>
      <c r="K163" s="2">
        <v>6</v>
      </c>
      <c r="L163" s="2">
        <v>1</v>
      </c>
      <c r="M163" s="2">
        <v>2</v>
      </c>
      <c r="N163" s="5"/>
      <c r="O163" s="5"/>
      <c r="P163" s="5"/>
      <c r="Q163" s="2">
        <v>236</v>
      </c>
      <c r="R163" s="2">
        <v>95</v>
      </c>
      <c r="S163" s="5"/>
      <c r="T163">
        <f t="shared" si="4"/>
        <v>2.3729120029701067</v>
      </c>
      <c r="U163">
        <f t="shared" si="5"/>
        <v>1.9777236052888476</v>
      </c>
    </row>
    <row r="164" spans="1:21">
      <c r="A164">
        <v>20001</v>
      </c>
      <c r="B164" s="1">
        <v>36675</v>
      </c>
      <c r="C164" s="2">
        <v>55.344810000000003</v>
      </c>
      <c r="D164" s="2">
        <v>-163.41890000000001</v>
      </c>
      <c r="E164" s="2">
        <v>55.335639999999998</v>
      </c>
      <c r="F164" s="2">
        <v>-163.45660000000001</v>
      </c>
      <c r="G164" s="3" t="s">
        <v>42</v>
      </c>
      <c r="H164" s="2">
        <v>53</v>
      </c>
      <c r="I164" s="2">
        <v>2.5</v>
      </c>
      <c r="J164" s="2">
        <v>33</v>
      </c>
      <c r="K164" s="2">
        <v>6</v>
      </c>
      <c r="L164" s="2">
        <v>1</v>
      </c>
      <c r="M164" s="2">
        <v>2</v>
      </c>
      <c r="Q164" s="2">
        <v>222</v>
      </c>
      <c r="R164" s="2">
        <v>96</v>
      </c>
      <c r="S164" s="5"/>
      <c r="T164">
        <f t="shared" si="4"/>
        <v>2.3463529744506384</v>
      </c>
      <c r="U164">
        <f t="shared" si="5"/>
        <v>1.9822712330395682</v>
      </c>
    </row>
    <row r="165" spans="1:21">
      <c r="A165">
        <v>20001</v>
      </c>
      <c r="B165" s="1">
        <v>36675</v>
      </c>
      <c r="C165" s="2">
        <v>55.344810000000003</v>
      </c>
      <c r="D165" s="2">
        <v>-163.41890000000001</v>
      </c>
      <c r="E165" s="2">
        <v>55.335639999999998</v>
      </c>
      <c r="F165" s="2">
        <v>-163.45660000000001</v>
      </c>
      <c r="G165" s="3" t="s">
        <v>42</v>
      </c>
      <c r="H165" s="2">
        <v>53</v>
      </c>
      <c r="I165" s="2">
        <v>2.5</v>
      </c>
      <c r="J165" s="2">
        <v>33</v>
      </c>
      <c r="K165" s="2">
        <v>6</v>
      </c>
      <c r="L165" s="2">
        <v>1</v>
      </c>
      <c r="M165" s="2">
        <v>2</v>
      </c>
      <c r="Q165" s="2">
        <v>248</v>
      </c>
      <c r="R165" s="2">
        <v>99</v>
      </c>
      <c r="S165" s="5"/>
      <c r="T165">
        <f t="shared" si="4"/>
        <v>2.394451680826216</v>
      </c>
      <c r="U165">
        <f t="shared" si="5"/>
        <v>1.9956351945975497</v>
      </c>
    </row>
    <row r="166" spans="1:21">
      <c r="A166">
        <v>20001</v>
      </c>
      <c r="B166" s="1">
        <v>36675</v>
      </c>
      <c r="C166" s="2">
        <v>55.344810000000003</v>
      </c>
      <c r="D166" s="2">
        <v>-163.41890000000001</v>
      </c>
      <c r="E166" s="2">
        <v>55.335639999999998</v>
      </c>
      <c r="F166" s="2">
        <v>-163.45660000000001</v>
      </c>
      <c r="G166" s="3" t="s">
        <v>42</v>
      </c>
      <c r="H166" s="2">
        <v>53</v>
      </c>
      <c r="I166" s="2">
        <v>2.5</v>
      </c>
      <c r="J166" s="2">
        <v>33</v>
      </c>
      <c r="K166" s="2">
        <v>6</v>
      </c>
      <c r="L166" s="2">
        <v>1</v>
      </c>
      <c r="M166" s="2">
        <v>2</v>
      </c>
      <c r="Q166" s="2">
        <v>250</v>
      </c>
      <c r="R166" s="2">
        <v>100</v>
      </c>
      <c r="S166" s="5"/>
      <c r="T166">
        <f t="shared" si="4"/>
        <v>2.397940008672037</v>
      </c>
      <c r="U166">
        <f t="shared" si="5"/>
        <v>2</v>
      </c>
    </row>
    <row r="167" spans="1:21">
      <c r="A167">
        <v>20001</v>
      </c>
      <c r="B167" s="1">
        <v>36675</v>
      </c>
      <c r="C167" s="2">
        <v>55.344810000000003</v>
      </c>
      <c r="D167" s="2">
        <v>-163.41890000000001</v>
      </c>
      <c r="E167" s="2">
        <v>55.335639999999998</v>
      </c>
      <c r="F167" s="2">
        <v>-163.45660000000001</v>
      </c>
      <c r="G167" s="3" t="s">
        <v>42</v>
      </c>
      <c r="H167" s="2">
        <v>53</v>
      </c>
      <c r="I167" s="2">
        <v>2.5</v>
      </c>
      <c r="J167" s="2">
        <v>33</v>
      </c>
      <c r="K167" s="2">
        <v>6</v>
      </c>
      <c r="L167" s="2">
        <v>1</v>
      </c>
      <c r="M167" s="2">
        <v>2</v>
      </c>
      <c r="Q167" s="2">
        <v>256</v>
      </c>
      <c r="R167" s="2">
        <v>102</v>
      </c>
      <c r="S167" s="5"/>
      <c r="T167">
        <f t="shared" si="4"/>
        <v>2.4082399653118491</v>
      </c>
      <c r="U167">
        <f t="shared" si="5"/>
        <v>2.0086001717619171</v>
      </c>
    </row>
    <row r="168" spans="1:21">
      <c r="A168">
        <v>20001</v>
      </c>
      <c r="B168" s="1">
        <v>36675</v>
      </c>
      <c r="C168" s="2">
        <v>55.344810000000003</v>
      </c>
      <c r="D168" s="2">
        <v>-163.41890000000001</v>
      </c>
      <c r="E168" s="2">
        <v>55.335639999999998</v>
      </c>
      <c r="F168" s="2">
        <v>-163.45660000000001</v>
      </c>
      <c r="G168" s="3" t="s">
        <v>42</v>
      </c>
      <c r="H168" s="2">
        <v>53</v>
      </c>
      <c r="I168" s="2">
        <v>2.5</v>
      </c>
      <c r="J168" s="2">
        <v>33</v>
      </c>
      <c r="K168" s="2">
        <v>6</v>
      </c>
      <c r="L168" s="2">
        <v>1</v>
      </c>
      <c r="M168" s="2">
        <v>2</v>
      </c>
      <c r="Q168" s="2">
        <v>284</v>
      </c>
      <c r="R168" s="2">
        <v>102</v>
      </c>
      <c r="S168" s="5"/>
      <c r="T168">
        <f t="shared" si="4"/>
        <v>2.4533183400470375</v>
      </c>
      <c r="U168">
        <f t="shared" si="5"/>
        <v>2.0086001717619171</v>
      </c>
    </row>
    <row r="169" spans="1:21">
      <c r="A169">
        <v>20001</v>
      </c>
      <c r="B169" s="1">
        <v>36675</v>
      </c>
      <c r="C169" s="2">
        <v>55.344810000000003</v>
      </c>
      <c r="D169" s="2">
        <v>-163.41890000000001</v>
      </c>
      <c r="E169" s="2">
        <v>55.335639999999998</v>
      </c>
      <c r="F169" s="2">
        <v>-163.45660000000001</v>
      </c>
      <c r="G169" s="3" t="s">
        <v>42</v>
      </c>
      <c r="H169" s="2">
        <v>53</v>
      </c>
      <c r="I169" s="2">
        <v>2.5</v>
      </c>
      <c r="J169" s="2">
        <v>33</v>
      </c>
      <c r="K169" s="2">
        <v>6</v>
      </c>
      <c r="L169" s="2">
        <v>1</v>
      </c>
      <c r="M169" s="2">
        <v>2</v>
      </c>
      <c r="N169" s="5"/>
      <c r="O169" s="5"/>
      <c r="P169" s="5"/>
      <c r="Q169" s="2">
        <v>288</v>
      </c>
      <c r="R169" s="2">
        <v>104</v>
      </c>
      <c r="S169" s="5"/>
      <c r="T169">
        <f t="shared" si="4"/>
        <v>2.4593924877592306</v>
      </c>
      <c r="U169">
        <f t="shared" si="5"/>
        <v>2.0170333392987803</v>
      </c>
    </row>
    <row r="170" spans="1:21">
      <c r="A170">
        <v>20001</v>
      </c>
      <c r="B170" s="1">
        <v>36675</v>
      </c>
      <c r="C170" s="2">
        <v>55.344810000000003</v>
      </c>
      <c r="D170" s="2">
        <v>-163.41890000000001</v>
      </c>
      <c r="E170" s="2">
        <v>55.335639999999998</v>
      </c>
      <c r="F170" s="2">
        <v>-163.45660000000001</v>
      </c>
      <c r="G170" s="3" t="s">
        <v>42</v>
      </c>
      <c r="H170" s="2">
        <v>53</v>
      </c>
      <c r="I170" s="2">
        <v>2.5</v>
      </c>
      <c r="J170" s="2">
        <v>33</v>
      </c>
      <c r="K170" s="2">
        <v>6</v>
      </c>
      <c r="L170" s="2">
        <v>1</v>
      </c>
      <c r="M170" s="2">
        <v>2</v>
      </c>
      <c r="Q170" s="2">
        <v>316</v>
      </c>
      <c r="R170" s="2">
        <v>105</v>
      </c>
      <c r="S170" s="5"/>
      <c r="T170">
        <f t="shared" si="4"/>
        <v>2.4996870826184034</v>
      </c>
      <c r="U170">
        <f t="shared" si="5"/>
        <v>2.0211892990699378</v>
      </c>
    </row>
    <row r="171" spans="1:21">
      <c r="A171">
        <v>20001</v>
      </c>
      <c r="B171" s="1">
        <v>36675</v>
      </c>
      <c r="C171" s="2">
        <v>55.344810000000003</v>
      </c>
      <c r="D171" s="2">
        <v>-163.41890000000001</v>
      </c>
      <c r="E171" s="2">
        <v>55.335639999999998</v>
      </c>
      <c r="F171" s="2">
        <v>-163.45660000000001</v>
      </c>
      <c r="G171" s="3" t="s">
        <v>42</v>
      </c>
      <c r="H171" s="2">
        <v>53</v>
      </c>
      <c r="I171" s="2">
        <v>2.5</v>
      </c>
      <c r="J171" s="2">
        <v>33</v>
      </c>
      <c r="K171" s="2">
        <v>6</v>
      </c>
      <c r="L171" s="2">
        <v>1</v>
      </c>
      <c r="M171" s="2">
        <v>2</v>
      </c>
      <c r="Q171" s="2">
        <v>318</v>
      </c>
      <c r="R171" s="2">
        <v>107</v>
      </c>
      <c r="S171" s="5"/>
      <c r="T171">
        <f t="shared" si="4"/>
        <v>2.5024271199844326</v>
      </c>
      <c r="U171">
        <f t="shared" si="5"/>
        <v>2.0293837776852093</v>
      </c>
    </row>
    <row r="172" spans="1:21">
      <c r="A172">
        <v>20001</v>
      </c>
      <c r="B172" s="1">
        <v>36675</v>
      </c>
      <c r="C172" s="2">
        <v>55.344810000000003</v>
      </c>
      <c r="D172" s="2">
        <v>-163.41890000000001</v>
      </c>
      <c r="E172" s="2">
        <v>55.335639999999998</v>
      </c>
      <c r="F172" s="2">
        <v>-163.45660000000001</v>
      </c>
      <c r="G172" s="3" t="s">
        <v>42</v>
      </c>
      <c r="H172" s="2">
        <v>53</v>
      </c>
      <c r="I172" s="2">
        <v>2.5</v>
      </c>
      <c r="J172" s="2">
        <v>33</v>
      </c>
      <c r="K172" s="2">
        <v>6</v>
      </c>
      <c r="L172" s="2">
        <v>1</v>
      </c>
      <c r="M172" s="2">
        <v>2</v>
      </c>
      <c r="Q172" s="2">
        <v>328</v>
      </c>
      <c r="R172" s="2">
        <v>108</v>
      </c>
      <c r="S172" s="5"/>
      <c r="T172">
        <f t="shared" si="4"/>
        <v>2.5158738437116792</v>
      </c>
      <c r="U172">
        <f t="shared" si="5"/>
        <v>2.0334237554869494</v>
      </c>
    </row>
    <row r="173" spans="1:21">
      <c r="A173">
        <v>20001</v>
      </c>
      <c r="B173" s="1">
        <v>36675</v>
      </c>
      <c r="C173" s="2">
        <v>55.344810000000003</v>
      </c>
      <c r="D173" s="2">
        <v>-163.41890000000001</v>
      </c>
      <c r="E173" s="2">
        <v>55.335639999999998</v>
      </c>
      <c r="F173" s="2">
        <v>-163.45660000000001</v>
      </c>
      <c r="G173" s="3" t="s">
        <v>42</v>
      </c>
      <c r="H173" s="2">
        <v>53</v>
      </c>
      <c r="I173" s="2">
        <v>2.5</v>
      </c>
      <c r="J173" s="2">
        <v>33</v>
      </c>
      <c r="K173" s="2">
        <v>6</v>
      </c>
      <c r="L173" s="2">
        <v>1</v>
      </c>
      <c r="M173" s="2">
        <v>2</v>
      </c>
      <c r="Q173" s="2">
        <v>328</v>
      </c>
      <c r="R173" s="2">
        <v>109</v>
      </c>
      <c r="S173" s="5"/>
      <c r="T173">
        <f t="shared" si="4"/>
        <v>2.5158738437116792</v>
      </c>
      <c r="U173">
        <f t="shared" si="5"/>
        <v>2.0374264979406234</v>
      </c>
    </row>
    <row r="174" spans="1:21">
      <c r="A174">
        <v>20001</v>
      </c>
      <c r="B174" s="1">
        <v>36675</v>
      </c>
      <c r="C174" s="2">
        <v>55.344810000000003</v>
      </c>
      <c r="D174" s="2">
        <v>-163.41890000000001</v>
      </c>
      <c r="E174" s="2">
        <v>55.335639999999998</v>
      </c>
      <c r="F174" s="2">
        <v>-163.45660000000001</v>
      </c>
      <c r="G174" s="3" t="s">
        <v>42</v>
      </c>
      <c r="H174" s="2">
        <v>53</v>
      </c>
      <c r="I174" s="2">
        <v>2.5</v>
      </c>
      <c r="J174" s="2">
        <v>33</v>
      </c>
      <c r="K174" s="2">
        <v>6</v>
      </c>
      <c r="L174" s="2">
        <v>1</v>
      </c>
      <c r="M174" s="2">
        <v>2</v>
      </c>
      <c r="Q174" s="2">
        <v>364</v>
      </c>
      <c r="R174" s="2">
        <v>110</v>
      </c>
      <c r="S174" s="5"/>
      <c r="T174">
        <f t="shared" si="4"/>
        <v>2.5611013836490555</v>
      </c>
      <c r="U174">
        <f t="shared" si="5"/>
        <v>2.0413926851582249</v>
      </c>
    </row>
    <row r="175" spans="1:21">
      <c r="A175">
        <v>20001</v>
      </c>
      <c r="B175" s="1">
        <v>36675</v>
      </c>
      <c r="C175" s="2">
        <v>55.344810000000003</v>
      </c>
      <c r="D175" s="2">
        <v>-163.41890000000001</v>
      </c>
      <c r="E175" s="2">
        <v>55.335639999999998</v>
      </c>
      <c r="F175" s="2">
        <v>-163.45660000000001</v>
      </c>
      <c r="G175" s="3" t="s">
        <v>42</v>
      </c>
      <c r="H175" s="2">
        <v>53</v>
      </c>
      <c r="I175" s="2">
        <v>2.5</v>
      </c>
      <c r="J175" s="2">
        <v>33</v>
      </c>
      <c r="K175" s="2">
        <v>6</v>
      </c>
      <c r="L175" s="2">
        <v>1</v>
      </c>
      <c r="M175" s="2">
        <v>2</v>
      </c>
      <c r="Q175" s="2">
        <v>374</v>
      </c>
      <c r="R175" s="2">
        <v>110</v>
      </c>
      <c r="S175" s="5"/>
      <c r="T175">
        <f t="shared" si="4"/>
        <v>2.5728716022004798</v>
      </c>
      <c r="U175">
        <f t="shared" si="5"/>
        <v>2.0413926851582249</v>
      </c>
    </row>
    <row r="176" spans="1:21">
      <c r="A176">
        <v>20001</v>
      </c>
      <c r="B176" s="1">
        <v>36675</v>
      </c>
      <c r="C176" s="2">
        <v>55.344810000000003</v>
      </c>
      <c r="D176" s="2">
        <v>-163.41890000000001</v>
      </c>
      <c r="E176" s="2">
        <v>55.335639999999998</v>
      </c>
      <c r="F176" s="2">
        <v>-163.45660000000001</v>
      </c>
      <c r="G176" s="3" t="s">
        <v>42</v>
      </c>
      <c r="H176" s="2">
        <v>53</v>
      </c>
      <c r="I176" s="2">
        <v>2.5</v>
      </c>
      <c r="J176" s="2">
        <v>33</v>
      </c>
      <c r="K176" s="2">
        <v>6</v>
      </c>
      <c r="L176" s="2">
        <v>1</v>
      </c>
      <c r="M176" s="2">
        <v>2</v>
      </c>
      <c r="Q176" s="2">
        <v>338</v>
      </c>
      <c r="R176" s="2">
        <v>111</v>
      </c>
      <c r="S176" s="5"/>
      <c r="T176">
        <f t="shared" si="4"/>
        <v>2.5289167002776547</v>
      </c>
      <c r="U176">
        <f t="shared" si="5"/>
        <v>2.0453229787866571</v>
      </c>
    </row>
    <row r="177" spans="1:21">
      <c r="A177">
        <v>20001</v>
      </c>
      <c r="B177" s="1">
        <v>36675</v>
      </c>
      <c r="C177" s="2">
        <v>55.344810000000003</v>
      </c>
      <c r="D177" s="2">
        <v>-163.41890000000001</v>
      </c>
      <c r="E177" s="2">
        <v>55.335639999999998</v>
      </c>
      <c r="F177" s="2">
        <v>-163.45660000000001</v>
      </c>
      <c r="G177" s="3" t="s">
        <v>42</v>
      </c>
      <c r="H177" s="2">
        <v>53</v>
      </c>
      <c r="I177" s="2">
        <v>2.5</v>
      </c>
      <c r="J177" s="2">
        <v>33</v>
      </c>
      <c r="K177" s="2">
        <v>6</v>
      </c>
      <c r="L177" s="2">
        <v>1</v>
      </c>
      <c r="M177" s="2">
        <v>2</v>
      </c>
      <c r="Q177" s="2">
        <v>366</v>
      </c>
      <c r="R177" s="2">
        <v>111</v>
      </c>
      <c r="S177" s="5"/>
      <c r="T177">
        <f t="shared" si="4"/>
        <v>2.5634810853944101</v>
      </c>
      <c r="U177">
        <f t="shared" si="5"/>
        <v>2.0453229787866571</v>
      </c>
    </row>
    <row r="178" spans="1:21">
      <c r="A178">
        <v>20001</v>
      </c>
      <c r="B178" s="1">
        <v>36675</v>
      </c>
      <c r="C178" s="2">
        <v>55.344810000000003</v>
      </c>
      <c r="D178" s="2">
        <v>-163.41890000000001</v>
      </c>
      <c r="E178" s="2">
        <v>55.335639999999998</v>
      </c>
      <c r="F178" s="2">
        <v>-163.45660000000001</v>
      </c>
      <c r="G178" s="3" t="s">
        <v>42</v>
      </c>
      <c r="H178" s="2">
        <v>53</v>
      </c>
      <c r="I178" s="2">
        <v>2.5</v>
      </c>
      <c r="J178" s="2">
        <v>33</v>
      </c>
      <c r="K178" s="2">
        <v>6</v>
      </c>
      <c r="L178" s="2">
        <v>1</v>
      </c>
      <c r="M178" s="2">
        <v>2</v>
      </c>
      <c r="Q178" s="2">
        <v>390</v>
      </c>
      <c r="R178" s="2">
        <v>113</v>
      </c>
      <c r="S178" s="5"/>
      <c r="T178">
        <f t="shared" si="4"/>
        <v>2.5910646070264991</v>
      </c>
      <c r="U178">
        <f t="shared" si="5"/>
        <v>2.0530784434834195</v>
      </c>
    </row>
    <row r="179" spans="1:21">
      <c r="A179">
        <v>20001</v>
      </c>
      <c r="B179" s="1">
        <v>36675</v>
      </c>
      <c r="C179" s="2">
        <v>55.344810000000003</v>
      </c>
      <c r="D179" s="2">
        <v>-163.41890000000001</v>
      </c>
      <c r="E179" s="2">
        <v>55.335639999999998</v>
      </c>
      <c r="F179" s="2">
        <v>-163.45660000000001</v>
      </c>
      <c r="G179" s="3" t="s">
        <v>42</v>
      </c>
      <c r="H179" s="2">
        <v>53</v>
      </c>
      <c r="I179" s="2">
        <v>2.5</v>
      </c>
      <c r="J179" s="2">
        <v>33</v>
      </c>
      <c r="K179" s="2">
        <v>6</v>
      </c>
      <c r="L179" s="2">
        <v>1</v>
      </c>
      <c r="M179" s="2">
        <v>2</v>
      </c>
      <c r="Q179" s="2">
        <v>402</v>
      </c>
      <c r="R179" s="2">
        <v>113</v>
      </c>
      <c r="S179" s="5"/>
      <c r="T179">
        <f t="shared" si="4"/>
        <v>2.6042260530844699</v>
      </c>
      <c r="U179">
        <f t="shared" si="5"/>
        <v>2.0530784434834195</v>
      </c>
    </row>
    <row r="180" spans="1:21">
      <c r="A180">
        <v>20001</v>
      </c>
      <c r="B180" s="1">
        <v>36675</v>
      </c>
      <c r="C180" s="2">
        <v>55.344810000000003</v>
      </c>
      <c r="D180" s="2">
        <v>-163.41890000000001</v>
      </c>
      <c r="E180" s="2">
        <v>55.335639999999998</v>
      </c>
      <c r="F180" s="2">
        <v>-163.45660000000001</v>
      </c>
      <c r="G180" s="3" t="s">
        <v>42</v>
      </c>
      <c r="H180" s="2">
        <v>53</v>
      </c>
      <c r="I180" s="2">
        <v>2.5</v>
      </c>
      <c r="J180" s="2">
        <v>33</v>
      </c>
      <c r="K180" s="2">
        <v>6</v>
      </c>
      <c r="L180" s="2">
        <v>1</v>
      </c>
      <c r="M180" s="2">
        <v>2</v>
      </c>
      <c r="Q180" s="2">
        <v>432</v>
      </c>
      <c r="R180" s="2">
        <v>119</v>
      </c>
      <c r="S180" s="5"/>
      <c r="T180">
        <f t="shared" si="4"/>
        <v>2.6354837468149119</v>
      </c>
      <c r="U180">
        <f t="shared" si="5"/>
        <v>2.0755469613925306</v>
      </c>
    </row>
    <row r="181" spans="1:21">
      <c r="A181">
        <v>20001</v>
      </c>
      <c r="B181" s="1">
        <v>36675</v>
      </c>
      <c r="C181" s="2">
        <v>55.344810000000003</v>
      </c>
      <c r="D181" s="2">
        <v>-163.41890000000001</v>
      </c>
      <c r="E181" s="2">
        <v>55.335639999999998</v>
      </c>
      <c r="F181" s="2">
        <v>-163.45660000000001</v>
      </c>
      <c r="G181" s="3" t="s">
        <v>42</v>
      </c>
      <c r="H181" s="2">
        <v>53</v>
      </c>
      <c r="I181" s="2">
        <v>2.5</v>
      </c>
      <c r="J181" s="2">
        <v>33</v>
      </c>
      <c r="K181" s="2">
        <v>6</v>
      </c>
      <c r="L181" s="2">
        <v>1</v>
      </c>
      <c r="M181" s="2">
        <v>2</v>
      </c>
      <c r="Q181" s="2">
        <v>468</v>
      </c>
      <c r="R181" s="2">
        <v>119</v>
      </c>
      <c r="S181" s="5"/>
      <c r="T181">
        <f t="shared" si="4"/>
        <v>2.6702458530741238</v>
      </c>
      <c r="U181">
        <f t="shared" si="5"/>
        <v>2.0755469613925306</v>
      </c>
    </row>
    <row r="182" spans="1:21">
      <c r="A182">
        <v>20001</v>
      </c>
      <c r="B182" s="1">
        <v>36675</v>
      </c>
      <c r="C182" s="2">
        <v>55.344810000000003</v>
      </c>
      <c r="D182" s="2">
        <v>-163.41890000000001</v>
      </c>
      <c r="E182" s="2">
        <v>55.335639999999998</v>
      </c>
      <c r="F182" s="2">
        <v>-163.45660000000001</v>
      </c>
      <c r="G182" s="3" t="s">
        <v>42</v>
      </c>
      <c r="H182" s="2">
        <v>53</v>
      </c>
      <c r="I182" s="2">
        <v>2.5</v>
      </c>
      <c r="J182" s="2">
        <v>33</v>
      </c>
      <c r="K182" s="2">
        <v>6</v>
      </c>
      <c r="L182" s="2">
        <v>1</v>
      </c>
      <c r="M182" s="2">
        <v>2</v>
      </c>
      <c r="Q182" s="2">
        <v>462</v>
      </c>
      <c r="R182" s="2">
        <v>121</v>
      </c>
      <c r="S182" s="5"/>
      <c r="T182">
        <f t="shared" si="4"/>
        <v>2.6646419755561253</v>
      </c>
      <c r="U182">
        <f t="shared" si="5"/>
        <v>2.0827853703164498</v>
      </c>
    </row>
    <row r="183" spans="1:21">
      <c r="A183">
        <v>20001</v>
      </c>
      <c r="B183" s="1">
        <v>36675</v>
      </c>
      <c r="C183" s="2">
        <v>55.344810000000003</v>
      </c>
      <c r="D183" s="2">
        <v>-163.41890000000001</v>
      </c>
      <c r="E183" s="2">
        <v>55.335639999999998</v>
      </c>
      <c r="F183" s="2">
        <v>-163.45660000000001</v>
      </c>
      <c r="G183" s="3" t="s">
        <v>42</v>
      </c>
      <c r="H183" s="2">
        <v>53</v>
      </c>
      <c r="I183" s="2">
        <v>2.5</v>
      </c>
      <c r="J183" s="2">
        <v>33</v>
      </c>
      <c r="K183" s="2">
        <v>6</v>
      </c>
      <c r="L183" s="2">
        <v>1</v>
      </c>
      <c r="M183" s="2">
        <v>2</v>
      </c>
      <c r="Q183" s="2">
        <v>540</v>
      </c>
      <c r="R183" s="2">
        <v>124</v>
      </c>
      <c r="S183" s="5"/>
      <c r="T183">
        <f t="shared" si="4"/>
        <v>2.7323937598229686</v>
      </c>
      <c r="U183">
        <f t="shared" si="5"/>
        <v>2.0934216851622351</v>
      </c>
    </row>
    <row r="184" spans="1:21">
      <c r="A184">
        <v>20001</v>
      </c>
      <c r="B184" s="1">
        <v>36675</v>
      </c>
      <c r="C184" s="2">
        <v>55.344810000000003</v>
      </c>
      <c r="D184" s="2">
        <v>-163.41890000000001</v>
      </c>
      <c r="E184" s="2">
        <v>55.335639999999998</v>
      </c>
      <c r="F184" s="2">
        <v>-163.45660000000001</v>
      </c>
      <c r="G184" s="3" t="s">
        <v>42</v>
      </c>
      <c r="H184" s="2">
        <v>53</v>
      </c>
      <c r="I184" s="2">
        <v>2.5</v>
      </c>
      <c r="J184" s="2">
        <v>33</v>
      </c>
      <c r="K184" s="2">
        <v>6</v>
      </c>
      <c r="L184" s="2">
        <v>1</v>
      </c>
      <c r="M184" s="2">
        <v>2</v>
      </c>
      <c r="Q184" s="2">
        <v>506</v>
      </c>
      <c r="R184" s="2">
        <v>125</v>
      </c>
      <c r="S184" s="5"/>
      <c r="T184">
        <f t="shared" si="4"/>
        <v>2.7041505168397988</v>
      </c>
      <c r="U184">
        <f t="shared" si="5"/>
        <v>2.0969100130080562</v>
      </c>
    </row>
    <row r="185" spans="1:21">
      <c r="A185">
        <v>20001</v>
      </c>
      <c r="B185" s="1">
        <v>36675</v>
      </c>
      <c r="C185" s="2">
        <v>55.344810000000003</v>
      </c>
      <c r="D185" s="2">
        <v>-163.41890000000001</v>
      </c>
      <c r="E185" s="2">
        <v>55.335639999999998</v>
      </c>
      <c r="F185" s="2">
        <v>-163.45660000000001</v>
      </c>
      <c r="G185" s="3" t="s">
        <v>42</v>
      </c>
      <c r="H185" s="2">
        <v>53</v>
      </c>
      <c r="I185" s="2">
        <v>2.5</v>
      </c>
      <c r="J185" s="2">
        <v>33</v>
      </c>
      <c r="K185" s="2">
        <v>6</v>
      </c>
      <c r="L185" s="2">
        <v>1</v>
      </c>
      <c r="M185" s="2">
        <v>2</v>
      </c>
      <c r="Q185" s="2">
        <v>488</v>
      </c>
      <c r="R185" s="2">
        <v>127</v>
      </c>
      <c r="S185" s="5"/>
      <c r="T185">
        <f t="shared" si="4"/>
        <v>2.6884198220027105</v>
      </c>
      <c r="U185">
        <f t="shared" si="5"/>
        <v>2.1038037209559568</v>
      </c>
    </row>
    <row r="186" spans="1:21">
      <c r="A186">
        <v>20001</v>
      </c>
      <c r="B186" s="1">
        <v>36675</v>
      </c>
      <c r="C186" s="2">
        <v>55.344810000000003</v>
      </c>
      <c r="D186" s="2">
        <v>-163.41890000000001</v>
      </c>
      <c r="E186" s="2">
        <v>55.335639999999998</v>
      </c>
      <c r="F186" s="2">
        <v>-163.45660000000001</v>
      </c>
      <c r="G186" s="3" t="s">
        <v>42</v>
      </c>
      <c r="H186" s="2">
        <v>53</v>
      </c>
      <c r="I186" s="2">
        <v>2.5</v>
      </c>
      <c r="J186" s="2">
        <v>33</v>
      </c>
      <c r="K186" s="2">
        <v>6</v>
      </c>
      <c r="L186" s="2">
        <v>1</v>
      </c>
      <c r="M186" s="2">
        <v>2</v>
      </c>
      <c r="Q186" s="2">
        <v>602</v>
      </c>
      <c r="R186" s="2">
        <v>131</v>
      </c>
      <c r="S186" s="5"/>
      <c r="T186">
        <f t="shared" si="4"/>
        <v>2.7795964912578244</v>
      </c>
      <c r="U186">
        <f t="shared" si="5"/>
        <v>2.117271295655764</v>
      </c>
    </row>
    <row r="187" spans="1:21">
      <c r="A187">
        <v>20001</v>
      </c>
      <c r="B187" s="1">
        <v>36675</v>
      </c>
      <c r="C187" s="2">
        <v>55.344810000000003</v>
      </c>
      <c r="D187" s="2">
        <v>-163.41890000000001</v>
      </c>
      <c r="E187" s="2">
        <v>55.335639999999998</v>
      </c>
      <c r="F187" s="2">
        <v>-163.45660000000001</v>
      </c>
      <c r="G187" s="3" t="s">
        <v>42</v>
      </c>
      <c r="H187" s="2">
        <v>53</v>
      </c>
      <c r="I187" s="2">
        <v>2.5</v>
      </c>
      <c r="J187" s="2">
        <v>33</v>
      </c>
      <c r="K187" s="2">
        <v>6</v>
      </c>
      <c r="L187" s="2">
        <v>1</v>
      </c>
      <c r="M187" s="2">
        <v>2</v>
      </c>
      <c r="Q187" s="2">
        <v>512</v>
      </c>
      <c r="R187" s="2">
        <v>133</v>
      </c>
      <c r="S187" s="5"/>
      <c r="T187">
        <f t="shared" si="4"/>
        <v>2.7092699609758304</v>
      </c>
      <c r="U187">
        <f t="shared" si="5"/>
        <v>2.1238516409670858</v>
      </c>
    </row>
    <row r="188" spans="1:21">
      <c r="A188">
        <v>20001</v>
      </c>
      <c r="B188" s="1">
        <v>36675</v>
      </c>
      <c r="C188" s="2">
        <v>55.344810000000003</v>
      </c>
      <c r="D188" s="2">
        <v>-163.41890000000001</v>
      </c>
      <c r="E188" s="2">
        <v>55.335639999999998</v>
      </c>
      <c r="F188" s="2">
        <v>-163.45660000000001</v>
      </c>
      <c r="G188" s="3" t="s">
        <v>42</v>
      </c>
      <c r="H188" s="2">
        <v>53</v>
      </c>
      <c r="I188" s="2">
        <v>2.5</v>
      </c>
      <c r="J188" s="2">
        <v>33</v>
      </c>
      <c r="K188" s="2">
        <v>6</v>
      </c>
      <c r="L188" s="2">
        <v>1</v>
      </c>
      <c r="M188" s="2">
        <v>2</v>
      </c>
      <c r="Q188" s="2">
        <v>820</v>
      </c>
      <c r="R188" s="2">
        <v>142</v>
      </c>
      <c r="S188" s="5"/>
      <c r="T188">
        <f t="shared" si="4"/>
        <v>2.9138138523837163</v>
      </c>
      <c r="U188">
        <f t="shared" si="5"/>
        <v>2.1522883443830563</v>
      </c>
    </row>
    <row r="189" spans="1:21">
      <c r="A189">
        <v>20001</v>
      </c>
      <c r="B189" s="1">
        <v>36675</v>
      </c>
      <c r="C189" s="2">
        <v>55.344810000000003</v>
      </c>
      <c r="D189" s="2">
        <v>-163.41890000000001</v>
      </c>
      <c r="E189" s="2">
        <v>55.335639999999998</v>
      </c>
      <c r="F189" s="2">
        <v>-163.45660000000001</v>
      </c>
      <c r="G189" s="3" t="s">
        <v>42</v>
      </c>
      <c r="H189" s="2">
        <v>53</v>
      </c>
      <c r="I189" s="2">
        <v>2.5</v>
      </c>
      <c r="J189" s="2">
        <v>33</v>
      </c>
      <c r="K189" s="2">
        <v>6</v>
      </c>
      <c r="L189" s="2">
        <v>1</v>
      </c>
      <c r="M189" s="2">
        <v>2</v>
      </c>
      <c r="Q189" s="2">
        <v>826</v>
      </c>
      <c r="R189" s="2">
        <v>143</v>
      </c>
      <c r="S189" s="5"/>
      <c r="T189">
        <f t="shared" si="4"/>
        <v>2.916980047320382</v>
      </c>
      <c r="U189">
        <f t="shared" si="5"/>
        <v>2.1553360374650614</v>
      </c>
    </row>
    <row r="190" spans="1:21">
      <c r="A190">
        <v>20001</v>
      </c>
      <c r="B190" s="1">
        <v>36675</v>
      </c>
      <c r="C190" s="2">
        <v>55.344810000000003</v>
      </c>
      <c r="D190" s="2">
        <v>-163.41890000000001</v>
      </c>
      <c r="E190" s="2">
        <v>55.335639999999998</v>
      </c>
      <c r="F190" s="2">
        <v>-163.45660000000001</v>
      </c>
      <c r="G190" s="3" t="s">
        <v>42</v>
      </c>
      <c r="H190" s="2">
        <v>53</v>
      </c>
      <c r="I190" s="2">
        <v>2.5</v>
      </c>
      <c r="J190" s="2">
        <v>33</v>
      </c>
      <c r="K190" s="2">
        <v>6</v>
      </c>
      <c r="L190" s="2">
        <v>1</v>
      </c>
      <c r="M190" s="2">
        <v>3</v>
      </c>
      <c r="Q190" s="2">
        <v>540</v>
      </c>
      <c r="R190" s="2">
        <v>119</v>
      </c>
      <c r="S190" s="5"/>
      <c r="T190">
        <f t="shared" si="4"/>
        <v>2.7323937598229686</v>
      </c>
      <c r="U190">
        <f t="shared" si="5"/>
        <v>2.0755469613925306</v>
      </c>
    </row>
    <row r="191" spans="1:21">
      <c r="A191">
        <v>20001</v>
      </c>
      <c r="B191" s="1">
        <v>36674</v>
      </c>
      <c r="C191" s="2">
        <v>55.675359999999998</v>
      </c>
      <c r="D191" s="2">
        <v>-162.8323</v>
      </c>
      <c r="E191" s="2">
        <v>55.658499999999997</v>
      </c>
      <c r="F191" s="2">
        <v>-162.86240000000001</v>
      </c>
      <c r="G191" s="3" t="s">
        <v>43</v>
      </c>
      <c r="H191" s="2">
        <v>53</v>
      </c>
      <c r="I191" s="2">
        <v>2.6</v>
      </c>
      <c r="J191" s="2">
        <v>30</v>
      </c>
      <c r="K191" s="2">
        <v>6</v>
      </c>
      <c r="L191" s="2">
        <v>1</v>
      </c>
      <c r="M191" s="2">
        <v>2</v>
      </c>
      <c r="Q191" s="2">
        <v>262</v>
      </c>
      <c r="R191" s="2">
        <v>99</v>
      </c>
      <c r="S191" s="5"/>
      <c r="T191">
        <f t="shared" si="4"/>
        <v>2.4183012913197452</v>
      </c>
      <c r="U191">
        <f t="shared" si="5"/>
        <v>1.9956351945975497</v>
      </c>
    </row>
    <row r="192" spans="1:21">
      <c r="A192">
        <v>20001</v>
      </c>
      <c r="B192" s="1">
        <v>36674</v>
      </c>
      <c r="C192" s="2">
        <v>55.675359999999998</v>
      </c>
      <c r="D192" s="2">
        <v>-162.8323</v>
      </c>
      <c r="E192" s="2">
        <v>55.658499999999997</v>
      </c>
      <c r="F192" s="2">
        <v>-162.86240000000001</v>
      </c>
      <c r="G192" s="3" t="s">
        <v>43</v>
      </c>
      <c r="H192" s="2">
        <v>53</v>
      </c>
      <c r="I192" s="2">
        <v>2.6</v>
      </c>
      <c r="J192" s="2">
        <v>30</v>
      </c>
      <c r="K192" s="2">
        <v>6</v>
      </c>
      <c r="L192" s="2">
        <v>1</v>
      </c>
      <c r="M192" s="2">
        <v>2</v>
      </c>
      <c r="Q192" s="2">
        <v>398</v>
      </c>
      <c r="R192" s="2">
        <v>118</v>
      </c>
      <c r="S192" s="5"/>
      <c r="T192">
        <f t="shared" si="4"/>
        <v>2.5998830720736876</v>
      </c>
      <c r="U192">
        <f t="shared" si="5"/>
        <v>2.0718820073061255</v>
      </c>
    </row>
    <row r="193" spans="1:21">
      <c r="A193">
        <v>20001</v>
      </c>
      <c r="B193" s="1">
        <v>36674</v>
      </c>
      <c r="C193" s="2">
        <v>55.675359999999998</v>
      </c>
      <c r="D193" s="2">
        <v>-162.8323</v>
      </c>
      <c r="E193" s="2">
        <v>55.658499999999997</v>
      </c>
      <c r="F193" s="2">
        <v>-162.86240000000001</v>
      </c>
      <c r="G193" s="3" t="s">
        <v>43</v>
      </c>
      <c r="H193" s="2">
        <v>53</v>
      </c>
      <c r="I193" s="2">
        <v>2.6</v>
      </c>
      <c r="J193" s="2">
        <v>30</v>
      </c>
      <c r="K193" s="2">
        <v>6</v>
      </c>
      <c r="L193" s="2">
        <v>1</v>
      </c>
      <c r="M193" s="2">
        <v>2</v>
      </c>
      <c r="N193" s="5"/>
      <c r="O193" s="5"/>
      <c r="P193" s="5"/>
      <c r="Q193" s="2">
        <v>494</v>
      </c>
      <c r="R193" s="2">
        <v>118</v>
      </c>
      <c r="S193" s="5"/>
      <c r="T193">
        <f t="shared" si="4"/>
        <v>2.6937269489236466</v>
      </c>
      <c r="U193">
        <f t="shared" si="5"/>
        <v>2.0718820073061255</v>
      </c>
    </row>
    <row r="194" spans="1:21">
      <c r="A194">
        <v>20001</v>
      </c>
      <c r="B194" s="1">
        <v>36674</v>
      </c>
      <c r="C194" s="2">
        <v>55.675359999999998</v>
      </c>
      <c r="D194" s="2">
        <v>-162.8323</v>
      </c>
      <c r="E194" s="2">
        <v>55.658499999999997</v>
      </c>
      <c r="F194" s="2">
        <v>-162.86240000000001</v>
      </c>
      <c r="G194" s="3" t="s">
        <v>43</v>
      </c>
      <c r="H194" s="2">
        <v>53</v>
      </c>
      <c r="I194" s="2">
        <v>2.6</v>
      </c>
      <c r="J194" s="2">
        <v>30</v>
      </c>
      <c r="K194" s="2">
        <v>6</v>
      </c>
      <c r="L194" s="2">
        <v>1</v>
      </c>
      <c r="M194" s="2">
        <v>2</v>
      </c>
      <c r="Q194" s="2">
        <v>472</v>
      </c>
      <c r="R194" s="2">
        <v>120</v>
      </c>
      <c r="S194" s="5"/>
      <c r="T194">
        <f t="shared" ref="T194:T257" si="6">LOG(Q194,10)</f>
        <v>2.6739419986340875</v>
      </c>
      <c r="U194">
        <f t="shared" ref="U194:U257" si="7">LOG(R194,10)</f>
        <v>2.0791812460476247</v>
      </c>
    </row>
    <row r="195" spans="1:21">
      <c r="A195">
        <v>20001</v>
      </c>
      <c r="B195" s="1">
        <v>36674</v>
      </c>
      <c r="C195" s="2">
        <v>55.675359999999998</v>
      </c>
      <c r="D195" s="2">
        <v>-162.8323</v>
      </c>
      <c r="E195" s="2">
        <v>55.658499999999997</v>
      </c>
      <c r="F195" s="2">
        <v>-162.86240000000001</v>
      </c>
      <c r="G195" s="3" t="s">
        <v>43</v>
      </c>
      <c r="H195" s="2">
        <v>53</v>
      </c>
      <c r="I195" s="2">
        <v>2.6</v>
      </c>
      <c r="J195" s="2">
        <v>30</v>
      </c>
      <c r="K195" s="2">
        <v>6</v>
      </c>
      <c r="L195" s="2">
        <v>1</v>
      </c>
      <c r="M195" s="2">
        <v>2</v>
      </c>
      <c r="Q195" s="2">
        <v>476</v>
      </c>
      <c r="R195" s="2">
        <v>121</v>
      </c>
      <c r="S195" s="5"/>
      <c r="T195">
        <f t="shared" si="6"/>
        <v>2.6776069527204931</v>
      </c>
      <c r="U195">
        <f t="shared" si="7"/>
        <v>2.0827853703164498</v>
      </c>
    </row>
    <row r="196" spans="1:21">
      <c r="A196">
        <v>20001</v>
      </c>
      <c r="B196" s="1">
        <v>36674</v>
      </c>
      <c r="C196" s="2">
        <v>55.675359999999998</v>
      </c>
      <c r="D196" s="2">
        <v>-162.8323</v>
      </c>
      <c r="E196" s="2">
        <v>55.658499999999997</v>
      </c>
      <c r="F196" s="2">
        <v>-162.86240000000001</v>
      </c>
      <c r="G196" s="3" t="s">
        <v>43</v>
      </c>
      <c r="H196" s="2">
        <v>53</v>
      </c>
      <c r="I196" s="2">
        <v>2.6</v>
      </c>
      <c r="J196" s="2">
        <v>30</v>
      </c>
      <c r="K196" s="2">
        <v>6</v>
      </c>
      <c r="L196" s="2">
        <v>1</v>
      </c>
      <c r="M196" s="2">
        <v>2</v>
      </c>
      <c r="Q196" s="2">
        <v>456</v>
      </c>
      <c r="R196" s="2">
        <v>124</v>
      </c>
      <c r="S196" s="5"/>
      <c r="T196">
        <f t="shared" si="6"/>
        <v>2.6589648426644348</v>
      </c>
      <c r="U196">
        <f t="shared" si="7"/>
        <v>2.0934216851622351</v>
      </c>
    </row>
    <row r="197" spans="1:21">
      <c r="A197">
        <v>20001</v>
      </c>
      <c r="B197" s="1">
        <v>36674</v>
      </c>
      <c r="C197" s="2">
        <v>55.675359999999998</v>
      </c>
      <c r="D197" s="2">
        <v>-162.8323</v>
      </c>
      <c r="E197" s="2">
        <v>55.658499999999997</v>
      </c>
      <c r="F197" s="2">
        <v>-162.86240000000001</v>
      </c>
      <c r="G197" s="3" t="s">
        <v>43</v>
      </c>
      <c r="H197" s="2">
        <v>53</v>
      </c>
      <c r="I197" s="2">
        <v>2.6</v>
      </c>
      <c r="J197" s="2">
        <v>30</v>
      </c>
      <c r="K197" s="2">
        <v>6</v>
      </c>
      <c r="L197" s="2">
        <v>1</v>
      </c>
      <c r="M197" s="2">
        <v>2</v>
      </c>
      <c r="N197" s="5"/>
      <c r="O197" s="5"/>
      <c r="P197" s="5"/>
      <c r="Q197" s="2">
        <v>570</v>
      </c>
      <c r="R197" s="2">
        <v>127</v>
      </c>
      <c r="S197" s="5"/>
      <c r="T197">
        <f t="shared" si="6"/>
        <v>2.7558748556724915</v>
      </c>
      <c r="U197">
        <f t="shared" si="7"/>
        <v>2.1038037209559568</v>
      </c>
    </row>
    <row r="198" spans="1:21">
      <c r="A198">
        <v>20001</v>
      </c>
      <c r="B198" s="1">
        <v>36674</v>
      </c>
      <c r="C198" s="2">
        <v>55.675359999999998</v>
      </c>
      <c r="D198" s="2">
        <v>-162.8323</v>
      </c>
      <c r="E198" s="2">
        <v>55.658499999999997</v>
      </c>
      <c r="F198" s="2">
        <v>-162.86240000000001</v>
      </c>
      <c r="G198" s="3" t="s">
        <v>43</v>
      </c>
      <c r="H198" s="2">
        <v>53</v>
      </c>
      <c r="I198" s="2">
        <v>2.6</v>
      </c>
      <c r="J198" s="2">
        <v>30</v>
      </c>
      <c r="K198" s="2">
        <v>6</v>
      </c>
      <c r="L198" s="2">
        <v>1</v>
      </c>
      <c r="M198" s="2">
        <v>2</v>
      </c>
      <c r="N198" s="5"/>
      <c r="O198" s="5"/>
      <c r="P198" s="5"/>
      <c r="Q198" s="2">
        <v>494</v>
      </c>
      <c r="R198" s="2">
        <v>129</v>
      </c>
      <c r="S198" s="5"/>
      <c r="T198">
        <f t="shared" si="6"/>
        <v>2.6937269489236466</v>
      </c>
      <c r="U198">
        <f t="shared" si="7"/>
        <v>2.1105897102992488</v>
      </c>
    </row>
    <row r="199" spans="1:21">
      <c r="A199">
        <v>20001</v>
      </c>
      <c r="B199" s="1">
        <v>36674</v>
      </c>
      <c r="C199" s="2">
        <v>55.675359999999998</v>
      </c>
      <c r="D199" s="2">
        <v>-162.8323</v>
      </c>
      <c r="E199" s="2">
        <v>55.658499999999997</v>
      </c>
      <c r="F199" s="2">
        <v>-162.86240000000001</v>
      </c>
      <c r="G199" s="3" t="s">
        <v>43</v>
      </c>
      <c r="H199" s="2">
        <v>53</v>
      </c>
      <c r="I199" s="2">
        <v>2.6</v>
      </c>
      <c r="J199" s="2">
        <v>30</v>
      </c>
      <c r="K199" s="2">
        <v>6</v>
      </c>
      <c r="L199" s="2">
        <v>1</v>
      </c>
      <c r="M199" s="2">
        <v>2</v>
      </c>
      <c r="Q199" s="2">
        <v>624</v>
      </c>
      <c r="R199" s="2">
        <v>129</v>
      </c>
      <c r="S199" s="5"/>
      <c r="T199">
        <f t="shared" si="6"/>
        <v>2.7951845896824237</v>
      </c>
      <c r="U199">
        <f t="shared" si="7"/>
        <v>2.1105897102992488</v>
      </c>
    </row>
    <row r="200" spans="1:21">
      <c r="A200">
        <v>20001</v>
      </c>
      <c r="B200" s="1">
        <v>36674</v>
      </c>
      <c r="C200" s="2">
        <v>55.675359999999998</v>
      </c>
      <c r="D200" s="2">
        <v>-162.8323</v>
      </c>
      <c r="E200" s="2">
        <v>55.658499999999997</v>
      </c>
      <c r="F200" s="2">
        <v>-162.86240000000001</v>
      </c>
      <c r="G200" s="3" t="s">
        <v>43</v>
      </c>
      <c r="H200" s="2">
        <v>53</v>
      </c>
      <c r="I200" s="2">
        <v>2.6</v>
      </c>
      <c r="J200" s="2">
        <v>30</v>
      </c>
      <c r="K200" s="2">
        <v>6</v>
      </c>
      <c r="L200" s="2">
        <v>1</v>
      </c>
      <c r="M200" s="2">
        <v>2</v>
      </c>
      <c r="N200" s="5"/>
      <c r="O200" s="5"/>
      <c r="P200" s="5"/>
      <c r="Q200" s="2">
        <v>636</v>
      </c>
      <c r="R200" s="2">
        <v>131</v>
      </c>
      <c r="S200" s="5"/>
      <c r="T200">
        <f t="shared" si="6"/>
        <v>2.8034571156484138</v>
      </c>
      <c r="U200">
        <f t="shared" si="7"/>
        <v>2.117271295655764</v>
      </c>
    </row>
    <row r="201" spans="1:21">
      <c r="A201">
        <v>20001</v>
      </c>
      <c r="B201" s="1">
        <v>36674</v>
      </c>
      <c r="C201" s="2">
        <v>55.675359999999998</v>
      </c>
      <c r="D201" s="2">
        <v>-162.8323</v>
      </c>
      <c r="E201" s="2">
        <v>55.658499999999997</v>
      </c>
      <c r="F201" s="2">
        <v>-162.86240000000001</v>
      </c>
      <c r="G201" s="3" t="s">
        <v>43</v>
      </c>
      <c r="H201" s="2">
        <v>53</v>
      </c>
      <c r="I201" s="2">
        <v>2.6</v>
      </c>
      <c r="J201" s="2">
        <v>30</v>
      </c>
      <c r="K201" s="2">
        <v>6</v>
      </c>
      <c r="L201" s="2">
        <v>1</v>
      </c>
      <c r="M201" s="2">
        <v>2</v>
      </c>
      <c r="N201" s="5"/>
      <c r="O201" s="5"/>
      <c r="P201" s="5"/>
      <c r="Q201" s="2">
        <v>686</v>
      </c>
      <c r="R201" s="2">
        <v>138</v>
      </c>
      <c r="S201" s="5"/>
      <c r="T201">
        <f t="shared" si="6"/>
        <v>2.8363241157067511</v>
      </c>
      <c r="U201">
        <f t="shared" si="7"/>
        <v>2.1398790864012365</v>
      </c>
    </row>
    <row r="202" spans="1:21">
      <c r="A202">
        <v>20001</v>
      </c>
      <c r="B202" s="1">
        <v>36674</v>
      </c>
      <c r="C202" s="2">
        <v>55.675359999999998</v>
      </c>
      <c r="D202" s="2">
        <v>-162.8323</v>
      </c>
      <c r="E202" s="2">
        <v>55.658499999999997</v>
      </c>
      <c r="F202" s="2">
        <v>-162.86240000000001</v>
      </c>
      <c r="G202" s="3" t="s">
        <v>43</v>
      </c>
      <c r="H202" s="2">
        <v>53</v>
      </c>
      <c r="I202" s="2">
        <v>2.6</v>
      </c>
      <c r="J202" s="2">
        <v>30</v>
      </c>
      <c r="K202" s="2">
        <v>6</v>
      </c>
      <c r="L202" s="2">
        <v>1</v>
      </c>
      <c r="M202" s="2">
        <v>2</v>
      </c>
      <c r="N202" s="5"/>
      <c r="O202" s="5"/>
      <c r="P202" s="5"/>
      <c r="Q202" s="2">
        <v>874</v>
      </c>
      <c r="R202" s="2">
        <v>144</v>
      </c>
      <c r="S202" s="5"/>
      <c r="T202">
        <f t="shared" si="6"/>
        <v>2.9415114326344027</v>
      </c>
      <c r="U202">
        <f t="shared" si="7"/>
        <v>2.1583624920952493</v>
      </c>
    </row>
    <row r="203" spans="1:21">
      <c r="A203">
        <v>20001</v>
      </c>
      <c r="B203" s="1">
        <v>36674</v>
      </c>
      <c r="C203" s="2">
        <v>55.675359999999998</v>
      </c>
      <c r="D203" s="2">
        <v>-162.8323</v>
      </c>
      <c r="E203" s="2">
        <v>55.658499999999997</v>
      </c>
      <c r="F203" s="2">
        <v>-162.86240000000001</v>
      </c>
      <c r="G203" s="3" t="s">
        <v>43</v>
      </c>
      <c r="H203" s="2">
        <v>53</v>
      </c>
      <c r="I203" s="2">
        <v>2.6</v>
      </c>
      <c r="J203" s="2">
        <v>30</v>
      </c>
      <c r="K203" s="2">
        <v>6</v>
      </c>
      <c r="L203" s="2">
        <v>1</v>
      </c>
      <c r="M203" s="2">
        <v>2</v>
      </c>
      <c r="N203" s="5"/>
      <c r="O203" s="5"/>
      <c r="P203" s="5"/>
      <c r="Q203" s="2">
        <v>1020</v>
      </c>
      <c r="R203" s="2">
        <v>151</v>
      </c>
      <c r="S203" s="5"/>
      <c r="T203">
        <f t="shared" si="6"/>
        <v>3.0086001717619171</v>
      </c>
      <c r="U203">
        <f t="shared" si="7"/>
        <v>2.1789769472931693</v>
      </c>
    </row>
    <row r="204" spans="1:21">
      <c r="A204">
        <v>20001</v>
      </c>
      <c r="B204" s="1">
        <v>36678</v>
      </c>
      <c r="C204" s="2">
        <v>56.652140000000003</v>
      </c>
      <c r="D204" s="2">
        <v>-162.77170000000001</v>
      </c>
      <c r="E204" s="2">
        <v>56.675289999999997</v>
      </c>
      <c r="F204" s="2">
        <v>-162.78139999999999</v>
      </c>
      <c r="G204" s="3" t="s">
        <v>44</v>
      </c>
      <c r="H204" s="2">
        <v>72</v>
      </c>
      <c r="I204" s="2">
        <v>1.4</v>
      </c>
      <c r="J204" s="2">
        <v>39</v>
      </c>
      <c r="K204" s="2">
        <v>6</v>
      </c>
      <c r="L204" s="2">
        <v>1</v>
      </c>
      <c r="M204" s="2">
        <v>2</v>
      </c>
      <c r="Q204" s="2">
        <v>106</v>
      </c>
      <c r="R204" s="2">
        <v>71</v>
      </c>
      <c r="S204" s="5"/>
      <c r="T204">
        <f t="shared" si="6"/>
        <v>2.02530586526477</v>
      </c>
      <c r="U204">
        <f t="shared" si="7"/>
        <v>1.851258348719075</v>
      </c>
    </row>
    <row r="205" spans="1:21">
      <c r="A205">
        <v>20001</v>
      </c>
      <c r="B205" s="1">
        <v>36678</v>
      </c>
      <c r="C205" s="2">
        <v>56.652140000000003</v>
      </c>
      <c r="D205" s="2">
        <v>-162.77170000000001</v>
      </c>
      <c r="E205" s="2">
        <v>56.675289999999997</v>
      </c>
      <c r="F205" s="2">
        <v>-162.78139999999999</v>
      </c>
      <c r="G205" s="3" t="s">
        <v>44</v>
      </c>
      <c r="H205" s="2">
        <v>72</v>
      </c>
      <c r="I205" s="2">
        <v>1.4</v>
      </c>
      <c r="J205" s="2">
        <v>39</v>
      </c>
      <c r="K205" s="2">
        <v>6</v>
      </c>
      <c r="L205" s="2">
        <v>1</v>
      </c>
      <c r="M205" s="2">
        <v>2</v>
      </c>
      <c r="N205" s="5"/>
      <c r="O205" s="5"/>
      <c r="P205" s="5"/>
      <c r="Q205" s="2">
        <v>312</v>
      </c>
      <c r="R205" s="2">
        <v>100</v>
      </c>
      <c r="S205" s="5"/>
      <c r="T205">
        <f t="shared" si="6"/>
        <v>2.4941545940184424</v>
      </c>
      <c r="U205">
        <f t="shared" si="7"/>
        <v>2</v>
      </c>
    </row>
    <row r="206" spans="1:21">
      <c r="A206">
        <v>20001</v>
      </c>
      <c r="B206" s="1">
        <v>36678</v>
      </c>
      <c r="C206" s="2">
        <v>56.652140000000003</v>
      </c>
      <c r="D206" s="2">
        <v>-162.77170000000001</v>
      </c>
      <c r="E206" s="2">
        <v>56.675289999999997</v>
      </c>
      <c r="F206" s="2">
        <v>-162.78139999999999</v>
      </c>
      <c r="G206" s="3" t="s">
        <v>44</v>
      </c>
      <c r="H206" s="2">
        <v>72</v>
      </c>
      <c r="I206" s="2">
        <v>1.4</v>
      </c>
      <c r="J206" s="2">
        <v>39</v>
      </c>
      <c r="K206" s="2">
        <v>6</v>
      </c>
      <c r="L206" s="2">
        <v>1</v>
      </c>
      <c r="M206" s="2">
        <v>2</v>
      </c>
      <c r="Q206" s="2">
        <v>514</v>
      </c>
      <c r="R206" s="2">
        <v>118</v>
      </c>
      <c r="S206" s="5"/>
      <c r="T206">
        <f t="shared" si="6"/>
        <v>2.7109631189952754</v>
      </c>
      <c r="U206">
        <f t="shared" si="7"/>
        <v>2.0718820073061255</v>
      </c>
    </row>
    <row r="207" spans="1:21">
      <c r="A207">
        <v>20001</v>
      </c>
      <c r="B207" s="1">
        <v>36678</v>
      </c>
      <c r="C207" s="2">
        <v>56.652140000000003</v>
      </c>
      <c r="D207" s="2">
        <v>-162.77170000000001</v>
      </c>
      <c r="E207" s="2">
        <v>56.675289999999997</v>
      </c>
      <c r="F207" s="2">
        <v>-162.78139999999999</v>
      </c>
      <c r="G207" s="3" t="s">
        <v>44</v>
      </c>
      <c r="H207" s="2">
        <v>72</v>
      </c>
      <c r="I207" s="2">
        <v>1.4</v>
      </c>
      <c r="J207" s="2">
        <v>39</v>
      </c>
      <c r="K207" s="2">
        <v>6</v>
      </c>
      <c r="L207" s="2">
        <v>1</v>
      </c>
      <c r="M207" s="2">
        <v>3</v>
      </c>
      <c r="Q207" s="2">
        <v>352</v>
      </c>
      <c r="R207" s="2">
        <v>106</v>
      </c>
      <c r="S207" s="5"/>
      <c r="T207">
        <f t="shared" si="6"/>
        <v>2.5465426634781307</v>
      </c>
      <c r="U207">
        <f t="shared" si="7"/>
        <v>2.02530586526477</v>
      </c>
    </row>
    <row r="208" spans="1:21">
      <c r="A208">
        <v>20001</v>
      </c>
      <c r="B208" s="1">
        <v>36729</v>
      </c>
      <c r="C208" s="2">
        <v>56.318899999999999</v>
      </c>
      <c r="D208" s="2">
        <v>-162.1994</v>
      </c>
      <c r="E208" s="2">
        <v>56.294519999999999</v>
      </c>
      <c r="F208" s="2">
        <v>-162.21039999999999</v>
      </c>
      <c r="G208" s="3" t="s">
        <v>45</v>
      </c>
      <c r="H208" s="2">
        <v>75</v>
      </c>
      <c r="I208" s="2">
        <v>3.5</v>
      </c>
      <c r="J208" s="2">
        <v>206</v>
      </c>
      <c r="K208" s="2">
        <v>6</v>
      </c>
      <c r="L208" s="2">
        <v>1</v>
      </c>
      <c r="M208" s="2">
        <v>2</v>
      </c>
      <c r="Q208" s="2">
        <v>208</v>
      </c>
      <c r="R208" s="2">
        <v>92</v>
      </c>
      <c r="S208" s="5"/>
      <c r="T208">
        <f t="shared" si="6"/>
        <v>2.3180633349627615</v>
      </c>
      <c r="U208">
        <f t="shared" si="7"/>
        <v>1.9637878273455551</v>
      </c>
    </row>
    <row r="209" spans="1:21">
      <c r="A209">
        <v>20001</v>
      </c>
      <c r="B209" s="1">
        <v>36729</v>
      </c>
      <c r="C209" s="2">
        <v>56.318899999999999</v>
      </c>
      <c r="D209" s="2">
        <v>-162.1994</v>
      </c>
      <c r="E209" s="2">
        <v>56.294519999999999</v>
      </c>
      <c r="F209" s="2">
        <v>-162.21039999999999</v>
      </c>
      <c r="G209" s="3" t="s">
        <v>45</v>
      </c>
      <c r="H209" s="2">
        <v>75</v>
      </c>
      <c r="I209" s="2">
        <v>3.5</v>
      </c>
      <c r="J209" s="2">
        <v>206</v>
      </c>
      <c r="K209" s="2">
        <v>6</v>
      </c>
      <c r="L209" s="2">
        <v>1</v>
      </c>
      <c r="M209" s="2">
        <v>2</v>
      </c>
      <c r="N209" s="5"/>
      <c r="O209" s="5"/>
      <c r="P209" s="5"/>
      <c r="Q209" s="2">
        <v>292</v>
      </c>
      <c r="R209" s="2">
        <v>102</v>
      </c>
      <c r="S209" s="5"/>
      <c r="T209">
        <f t="shared" si="6"/>
        <v>2.465382851448418</v>
      </c>
      <c r="U209">
        <f t="shared" si="7"/>
        <v>2.0086001717619171</v>
      </c>
    </row>
    <row r="210" spans="1:21">
      <c r="A210">
        <v>20001</v>
      </c>
      <c r="B210" s="1">
        <v>36729</v>
      </c>
      <c r="C210" s="2">
        <v>56.318899999999999</v>
      </c>
      <c r="D210" s="2">
        <v>-162.1994</v>
      </c>
      <c r="E210" s="2">
        <v>56.294519999999999</v>
      </c>
      <c r="F210" s="2">
        <v>-162.21039999999999</v>
      </c>
      <c r="G210" s="3" t="s">
        <v>45</v>
      </c>
      <c r="H210" s="2">
        <v>75</v>
      </c>
      <c r="I210" s="2">
        <v>3.5</v>
      </c>
      <c r="J210" s="2">
        <v>206</v>
      </c>
      <c r="K210" s="2">
        <v>6</v>
      </c>
      <c r="L210" s="2">
        <v>1</v>
      </c>
      <c r="M210" s="2">
        <v>2</v>
      </c>
      <c r="N210" s="5"/>
      <c r="O210" s="5"/>
      <c r="P210" s="5"/>
      <c r="Q210" s="2">
        <v>452</v>
      </c>
      <c r="R210" s="2">
        <v>118</v>
      </c>
      <c r="S210" s="5"/>
      <c r="T210">
        <f t="shared" si="6"/>
        <v>2.655138434811382</v>
      </c>
      <c r="U210">
        <f t="shared" si="7"/>
        <v>2.0718820073061255</v>
      </c>
    </row>
    <row r="211" spans="1:21">
      <c r="A211">
        <v>20001</v>
      </c>
      <c r="B211" s="1">
        <v>36729</v>
      </c>
      <c r="C211" s="2">
        <v>56.318899999999999</v>
      </c>
      <c r="D211" s="2">
        <v>-162.1994</v>
      </c>
      <c r="E211" s="2">
        <v>56.294519999999999</v>
      </c>
      <c r="F211" s="2">
        <v>-162.21039999999999</v>
      </c>
      <c r="G211" s="3" t="s">
        <v>45</v>
      </c>
      <c r="H211" s="2">
        <v>75</v>
      </c>
      <c r="I211" s="2">
        <v>3.5</v>
      </c>
      <c r="J211" s="2">
        <v>206</v>
      </c>
      <c r="K211" s="2">
        <v>6</v>
      </c>
      <c r="L211" s="2">
        <v>1</v>
      </c>
      <c r="M211" s="2">
        <v>2</v>
      </c>
      <c r="N211" s="5"/>
      <c r="O211" s="5"/>
      <c r="P211" s="5"/>
      <c r="Q211" s="2">
        <v>566</v>
      </c>
      <c r="R211" s="2">
        <v>129</v>
      </c>
      <c r="S211" s="5"/>
      <c r="T211">
        <f t="shared" si="6"/>
        <v>2.7528164311882715</v>
      </c>
      <c r="U211">
        <f t="shared" si="7"/>
        <v>2.1105897102992488</v>
      </c>
    </row>
    <row r="212" spans="1:21">
      <c r="A212">
        <v>20001</v>
      </c>
      <c r="B212" s="1">
        <v>36729</v>
      </c>
      <c r="C212" s="2">
        <v>56.318899999999999</v>
      </c>
      <c r="D212" s="2">
        <v>-162.1994</v>
      </c>
      <c r="E212" s="2">
        <v>56.294519999999999</v>
      </c>
      <c r="F212" s="2">
        <v>-162.21039999999999</v>
      </c>
      <c r="G212" s="3" t="s">
        <v>45</v>
      </c>
      <c r="H212" s="2">
        <v>75</v>
      </c>
      <c r="I212" s="2">
        <v>3.5</v>
      </c>
      <c r="J212" s="2">
        <v>206</v>
      </c>
      <c r="K212" s="2">
        <v>6</v>
      </c>
      <c r="L212" s="2">
        <v>1</v>
      </c>
      <c r="M212" s="2">
        <v>2</v>
      </c>
      <c r="N212" s="5"/>
      <c r="O212" s="5"/>
      <c r="P212" s="5"/>
      <c r="Q212" s="2">
        <v>666</v>
      </c>
      <c r="R212" s="2">
        <v>129</v>
      </c>
      <c r="S212" s="5"/>
      <c r="T212">
        <f t="shared" si="6"/>
        <v>2.823474229170301</v>
      </c>
      <c r="U212">
        <f t="shared" si="7"/>
        <v>2.1105897102992488</v>
      </c>
    </row>
    <row r="213" spans="1:21">
      <c r="A213">
        <v>20001</v>
      </c>
      <c r="B213" s="1">
        <v>36729</v>
      </c>
      <c r="C213" s="2">
        <v>56.318899999999999</v>
      </c>
      <c r="D213" s="2">
        <v>-162.1994</v>
      </c>
      <c r="E213" s="2">
        <v>56.294519999999999</v>
      </c>
      <c r="F213" s="2">
        <v>-162.21039999999999</v>
      </c>
      <c r="G213" s="3" t="s">
        <v>45</v>
      </c>
      <c r="H213" s="2">
        <v>75</v>
      </c>
      <c r="I213" s="2">
        <v>3.5</v>
      </c>
      <c r="J213" s="2">
        <v>206</v>
      </c>
      <c r="K213" s="2">
        <v>6</v>
      </c>
      <c r="L213" s="2">
        <v>1</v>
      </c>
      <c r="M213" s="2">
        <v>2</v>
      </c>
      <c r="Q213" s="2">
        <v>722</v>
      </c>
      <c r="R213" s="2">
        <v>132</v>
      </c>
      <c r="S213" s="5"/>
      <c r="T213">
        <f t="shared" si="6"/>
        <v>2.8585371975696385</v>
      </c>
      <c r="U213">
        <f t="shared" si="7"/>
        <v>2.1205739312058496</v>
      </c>
    </row>
    <row r="214" spans="1:21">
      <c r="A214">
        <v>20001</v>
      </c>
      <c r="B214" s="1">
        <v>36729</v>
      </c>
      <c r="C214" s="2">
        <v>56.318899999999999</v>
      </c>
      <c r="D214" s="2">
        <v>-162.1994</v>
      </c>
      <c r="E214" s="2">
        <v>56.294519999999999</v>
      </c>
      <c r="F214" s="2">
        <v>-162.21039999999999</v>
      </c>
      <c r="G214" s="3" t="s">
        <v>45</v>
      </c>
      <c r="H214" s="2">
        <v>75</v>
      </c>
      <c r="I214" s="2">
        <v>3.5</v>
      </c>
      <c r="J214" s="2">
        <v>206</v>
      </c>
      <c r="K214" s="2">
        <v>6</v>
      </c>
      <c r="L214" s="2">
        <v>1</v>
      </c>
      <c r="M214" s="2">
        <v>2</v>
      </c>
      <c r="Q214" s="2">
        <v>770</v>
      </c>
      <c r="R214" s="2">
        <v>137</v>
      </c>
      <c r="S214" s="5"/>
      <c r="T214">
        <f t="shared" si="6"/>
        <v>2.8864907251724814</v>
      </c>
      <c r="U214">
        <f t="shared" si="7"/>
        <v>2.1367205671564067</v>
      </c>
    </row>
    <row r="215" spans="1:21">
      <c r="A215">
        <v>20001</v>
      </c>
      <c r="B215" s="1">
        <v>36729</v>
      </c>
      <c r="C215" s="2">
        <v>56.318899999999999</v>
      </c>
      <c r="D215" s="2">
        <v>-162.1994</v>
      </c>
      <c r="E215" s="2">
        <v>56.294519999999999</v>
      </c>
      <c r="F215" s="2">
        <v>-162.21039999999999</v>
      </c>
      <c r="G215" s="3" t="s">
        <v>45</v>
      </c>
      <c r="H215" s="2">
        <v>75</v>
      </c>
      <c r="I215" s="2">
        <v>3.5</v>
      </c>
      <c r="J215" s="2">
        <v>206</v>
      </c>
      <c r="K215" s="2">
        <v>6</v>
      </c>
      <c r="L215" s="2">
        <v>1</v>
      </c>
      <c r="M215" s="2">
        <v>2</v>
      </c>
      <c r="Q215" s="2">
        <v>772</v>
      </c>
      <c r="R215" s="2">
        <v>139</v>
      </c>
      <c r="S215" s="5"/>
      <c r="T215">
        <f t="shared" si="6"/>
        <v>2.8876173003357359</v>
      </c>
      <c r="U215">
        <f t="shared" si="7"/>
        <v>2.143014800254095</v>
      </c>
    </row>
    <row r="216" spans="1:21">
      <c r="A216">
        <v>20001</v>
      </c>
      <c r="B216" s="1">
        <v>36729</v>
      </c>
      <c r="C216" s="2">
        <v>56.318899999999999</v>
      </c>
      <c r="D216" s="2">
        <v>-162.1994</v>
      </c>
      <c r="E216" s="2">
        <v>56.294519999999999</v>
      </c>
      <c r="F216" s="2">
        <v>-162.21039999999999</v>
      </c>
      <c r="G216" s="3" t="s">
        <v>45</v>
      </c>
      <c r="H216" s="2">
        <v>75</v>
      </c>
      <c r="I216" s="2">
        <v>3.5</v>
      </c>
      <c r="J216" s="2">
        <v>206</v>
      </c>
      <c r="K216" s="2">
        <v>6</v>
      </c>
      <c r="L216" s="2">
        <v>1</v>
      </c>
      <c r="M216" s="2">
        <v>2</v>
      </c>
      <c r="N216" s="5"/>
      <c r="O216" s="5"/>
      <c r="P216" s="5"/>
      <c r="Q216" s="2">
        <v>884</v>
      </c>
      <c r="R216" s="2">
        <v>139</v>
      </c>
      <c r="S216" s="5"/>
      <c r="T216">
        <f t="shared" si="6"/>
        <v>2.9464522650130727</v>
      </c>
      <c r="U216">
        <f t="shared" si="7"/>
        <v>2.143014800254095</v>
      </c>
    </row>
    <row r="217" spans="1:21">
      <c r="A217">
        <v>20001</v>
      </c>
      <c r="B217" s="1">
        <v>36729</v>
      </c>
      <c r="C217" s="2">
        <v>56.318899999999999</v>
      </c>
      <c r="D217" s="2">
        <v>-162.1994</v>
      </c>
      <c r="E217" s="2">
        <v>56.294519999999999</v>
      </c>
      <c r="F217" s="2">
        <v>-162.21039999999999</v>
      </c>
      <c r="G217" s="3" t="s">
        <v>45</v>
      </c>
      <c r="H217" s="2">
        <v>75</v>
      </c>
      <c r="I217" s="2">
        <v>3.5</v>
      </c>
      <c r="J217" s="2">
        <v>206</v>
      </c>
      <c r="K217" s="2">
        <v>6</v>
      </c>
      <c r="L217" s="2">
        <v>1</v>
      </c>
      <c r="M217" s="2">
        <v>2</v>
      </c>
      <c r="Q217" s="2">
        <v>825</v>
      </c>
      <c r="R217" s="2">
        <v>142</v>
      </c>
      <c r="S217" s="5"/>
      <c r="T217">
        <f t="shared" si="6"/>
        <v>2.9164539485499246</v>
      </c>
      <c r="U217">
        <f t="shared" si="7"/>
        <v>2.1522883443830563</v>
      </c>
    </row>
    <row r="218" spans="1:21">
      <c r="A218">
        <v>20001</v>
      </c>
      <c r="B218" s="1">
        <v>36670</v>
      </c>
      <c r="C218" s="2">
        <v>57.004739999999998</v>
      </c>
      <c r="D218" s="2">
        <v>-159.71988999999999</v>
      </c>
      <c r="E218" s="2">
        <v>56.981119999999997</v>
      </c>
      <c r="F218" s="2">
        <v>-159.73609999999999</v>
      </c>
      <c r="G218" s="3" t="s">
        <v>46</v>
      </c>
      <c r="H218" s="2">
        <v>57</v>
      </c>
      <c r="I218" s="2">
        <v>1.3</v>
      </c>
      <c r="J218" s="2">
        <v>8</v>
      </c>
      <c r="K218" s="2">
        <v>6</v>
      </c>
      <c r="L218" s="2">
        <v>1</v>
      </c>
      <c r="M218" s="2">
        <v>3</v>
      </c>
      <c r="Q218" s="2">
        <v>490</v>
      </c>
      <c r="R218" s="2">
        <v>115</v>
      </c>
      <c r="S218" s="5"/>
      <c r="T218">
        <f t="shared" si="6"/>
        <v>2.6901960800285134</v>
      </c>
      <c r="U218">
        <f t="shared" si="7"/>
        <v>2.0606978403536114</v>
      </c>
    </row>
    <row r="219" spans="1:21">
      <c r="A219">
        <v>20001</v>
      </c>
      <c r="B219" s="1">
        <v>36670</v>
      </c>
      <c r="C219" s="2">
        <v>57.004739999999998</v>
      </c>
      <c r="D219" s="2">
        <v>-159.71988999999999</v>
      </c>
      <c r="E219" s="2">
        <v>56.981119999999997</v>
      </c>
      <c r="F219" s="2">
        <v>-159.73609999999999</v>
      </c>
      <c r="G219" s="3" t="s">
        <v>46</v>
      </c>
      <c r="H219" s="2">
        <v>57</v>
      </c>
      <c r="I219" s="2">
        <v>1.3</v>
      </c>
      <c r="J219" s="2">
        <v>8</v>
      </c>
      <c r="K219" s="2">
        <v>6</v>
      </c>
      <c r="L219" s="2">
        <v>1</v>
      </c>
      <c r="M219" s="2">
        <v>3</v>
      </c>
      <c r="N219" s="5"/>
      <c r="O219" s="5"/>
      <c r="P219" s="5"/>
      <c r="Q219" s="2">
        <v>846</v>
      </c>
      <c r="R219" s="2">
        <v>134</v>
      </c>
      <c r="S219" s="5"/>
      <c r="T219">
        <f t="shared" si="6"/>
        <v>2.9273703630390231</v>
      </c>
      <c r="U219">
        <f t="shared" si="7"/>
        <v>2.1271047983648073</v>
      </c>
    </row>
    <row r="220" spans="1:21">
      <c r="A220">
        <v>20001</v>
      </c>
      <c r="B220" s="1">
        <v>36670</v>
      </c>
      <c r="C220" s="2">
        <v>57.678350000000002</v>
      </c>
      <c r="D220" s="2">
        <v>-159.63480000000001</v>
      </c>
      <c r="E220" s="2">
        <v>57.652920000000002</v>
      </c>
      <c r="F220" s="2">
        <v>-159.64079000000001</v>
      </c>
      <c r="G220" s="3" t="s">
        <v>47</v>
      </c>
      <c r="H220" s="2">
        <v>50</v>
      </c>
      <c r="I220" s="2">
        <v>1.6</v>
      </c>
      <c r="J220" s="2">
        <v>6</v>
      </c>
      <c r="K220" s="2">
        <v>6</v>
      </c>
      <c r="L220" s="2">
        <v>1</v>
      </c>
      <c r="M220" s="2">
        <v>3</v>
      </c>
      <c r="Q220" s="2">
        <v>786</v>
      </c>
      <c r="R220" s="2">
        <v>131</v>
      </c>
      <c r="S220" s="5"/>
      <c r="T220">
        <f t="shared" si="6"/>
        <v>2.8954225460394079</v>
      </c>
      <c r="U220">
        <f t="shared" si="7"/>
        <v>2.117271295655764</v>
      </c>
    </row>
    <row r="221" spans="1:21">
      <c r="A221">
        <v>20001</v>
      </c>
      <c r="B221" s="1">
        <v>36670</v>
      </c>
      <c r="C221" s="2">
        <v>57.678350000000002</v>
      </c>
      <c r="D221" s="2">
        <v>-159.63480000000001</v>
      </c>
      <c r="E221" s="2">
        <v>57.652920000000002</v>
      </c>
      <c r="F221" s="2">
        <v>-159.64079000000001</v>
      </c>
      <c r="G221" s="3" t="s">
        <v>47</v>
      </c>
      <c r="H221" s="2">
        <v>50</v>
      </c>
      <c r="I221" s="2">
        <v>1.6</v>
      </c>
      <c r="J221" s="2">
        <v>6</v>
      </c>
      <c r="K221" s="2">
        <v>6</v>
      </c>
      <c r="L221" s="2">
        <v>1</v>
      </c>
      <c r="M221" s="2">
        <v>3</v>
      </c>
      <c r="N221" s="5"/>
      <c r="O221" s="5"/>
      <c r="P221" s="5"/>
      <c r="Q221" s="2">
        <v>922</v>
      </c>
      <c r="R221" s="2">
        <v>142</v>
      </c>
      <c r="S221" s="5"/>
      <c r="T221">
        <f t="shared" si="6"/>
        <v>2.9647309210536292</v>
      </c>
      <c r="U221">
        <f t="shared" si="7"/>
        <v>2.1522883443830563</v>
      </c>
    </row>
    <row r="222" spans="1:21">
      <c r="A222">
        <v>20001</v>
      </c>
      <c r="B222" s="1">
        <v>36670</v>
      </c>
      <c r="C222" s="2">
        <v>57.678350000000002</v>
      </c>
      <c r="D222" s="2">
        <v>-159.63480000000001</v>
      </c>
      <c r="E222" s="2">
        <v>57.652920000000002</v>
      </c>
      <c r="F222" s="2">
        <v>-159.64079000000001</v>
      </c>
      <c r="G222" s="3" t="s">
        <v>47</v>
      </c>
      <c r="H222" s="2">
        <v>50</v>
      </c>
      <c r="I222" s="2">
        <v>1.6</v>
      </c>
      <c r="J222" s="2">
        <v>6</v>
      </c>
      <c r="K222" s="2">
        <v>6</v>
      </c>
      <c r="L222" s="2">
        <v>1</v>
      </c>
      <c r="M222" s="2">
        <v>3</v>
      </c>
      <c r="N222" s="5"/>
      <c r="O222" s="5"/>
      <c r="P222" s="5"/>
      <c r="Q222" s="2">
        <v>1306</v>
      </c>
      <c r="R222" s="2">
        <v>154</v>
      </c>
      <c r="S222" s="5"/>
      <c r="T222">
        <f t="shared" si="6"/>
        <v>3.1159431769390546</v>
      </c>
      <c r="U222">
        <f t="shared" si="7"/>
        <v>2.1875207208364631</v>
      </c>
    </row>
    <row r="223" spans="1:21">
      <c r="A223">
        <v>200101</v>
      </c>
      <c r="B223" s="1">
        <v>37076</v>
      </c>
      <c r="C223" s="2">
        <v>58.3489</v>
      </c>
      <c r="D223" s="2">
        <v>-171.65809999999999</v>
      </c>
      <c r="E223" s="2">
        <v>58.322800000000001</v>
      </c>
      <c r="F223" s="2">
        <v>-171.65450000000001</v>
      </c>
      <c r="G223" s="3" t="s">
        <v>49</v>
      </c>
      <c r="H223" s="2">
        <v>95</v>
      </c>
      <c r="I223" s="2">
        <v>2</v>
      </c>
      <c r="J223" s="2">
        <v>151</v>
      </c>
      <c r="K223" s="2">
        <v>6</v>
      </c>
      <c r="L223" s="2">
        <v>1</v>
      </c>
      <c r="M223" s="2">
        <v>2</v>
      </c>
      <c r="N223" s="5"/>
      <c r="O223" s="5"/>
      <c r="P223" s="5"/>
      <c r="Q223" s="2">
        <v>260</v>
      </c>
      <c r="R223" s="2">
        <v>97</v>
      </c>
      <c r="S223" s="5"/>
      <c r="T223">
        <f t="shared" si="6"/>
        <v>2.4149733479708178</v>
      </c>
      <c r="U223">
        <f t="shared" si="7"/>
        <v>1.9867717342662448</v>
      </c>
    </row>
    <row r="224" spans="1:21">
      <c r="A224">
        <v>200101</v>
      </c>
      <c r="B224" s="1">
        <v>37076</v>
      </c>
      <c r="C224" s="2">
        <v>58.3489</v>
      </c>
      <c r="D224" s="2">
        <v>-171.65809999999999</v>
      </c>
      <c r="E224" s="2">
        <v>58.322800000000001</v>
      </c>
      <c r="F224" s="2">
        <v>-171.65450000000001</v>
      </c>
      <c r="G224" s="3" t="s">
        <v>49</v>
      </c>
      <c r="H224" s="2">
        <v>95</v>
      </c>
      <c r="I224" s="2">
        <v>2</v>
      </c>
      <c r="J224" s="2">
        <v>151</v>
      </c>
      <c r="K224" s="2">
        <v>6</v>
      </c>
      <c r="L224" s="2">
        <v>1</v>
      </c>
      <c r="M224" s="2">
        <v>2</v>
      </c>
      <c r="Q224" s="2">
        <v>364</v>
      </c>
      <c r="R224" s="2">
        <v>105</v>
      </c>
      <c r="S224" s="5"/>
      <c r="T224">
        <f t="shared" si="6"/>
        <v>2.5611013836490555</v>
      </c>
      <c r="U224">
        <f t="shared" si="7"/>
        <v>2.0211892990699378</v>
      </c>
    </row>
    <row r="225" spans="1:21">
      <c r="A225">
        <v>200101</v>
      </c>
      <c r="B225" s="1">
        <v>37076</v>
      </c>
      <c r="C225" s="2">
        <v>58.3489</v>
      </c>
      <c r="D225" s="2">
        <v>-171.65809999999999</v>
      </c>
      <c r="E225" s="2">
        <v>58.322800000000001</v>
      </c>
      <c r="F225" s="2">
        <v>-171.65450000000001</v>
      </c>
      <c r="G225" s="3" t="s">
        <v>49</v>
      </c>
      <c r="H225" s="2">
        <v>95</v>
      </c>
      <c r="I225" s="2">
        <v>2</v>
      </c>
      <c r="J225" s="2">
        <v>151</v>
      </c>
      <c r="K225" s="2">
        <v>6</v>
      </c>
      <c r="L225" s="2">
        <v>1</v>
      </c>
      <c r="M225" s="2">
        <v>2</v>
      </c>
      <c r="N225" s="5"/>
      <c r="O225" s="5"/>
      <c r="P225" s="5"/>
      <c r="Q225" s="2">
        <v>436</v>
      </c>
      <c r="R225" s="2">
        <v>110</v>
      </c>
      <c r="S225" s="5"/>
      <c r="T225">
        <f t="shared" si="6"/>
        <v>2.6394864892685859</v>
      </c>
      <c r="U225">
        <f t="shared" si="7"/>
        <v>2.0413926851582249</v>
      </c>
    </row>
    <row r="226" spans="1:21">
      <c r="A226">
        <v>200101</v>
      </c>
      <c r="B226" s="1">
        <v>37069</v>
      </c>
      <c r="C226" s="2">
        <v>56.655050000000003</v>
      </c>
      <c r="D226" s="2">
        <v>-170.73330999999999</v>
      </c>
      <c r="E226" s="2">
        <v>56.678699999999999</v>
      </c>
      <c r="F226" s="2">
        <v>-170.74139</v>
      </c>
      <c r="G226" s="3" t="s">
        <v>50</v>
      </c>
      <c r="H226" s="2">
        <v>113</v>
      </c>
      <c r="I226" s="2">
        <v>3.7</v>
      </c>
      <c r="J226" s="2">
        <v>118</v>
      </c>
      <c r="K226" s="2">
        <v>6</v>
      </c>
      <c r="L226" s="2">
        <v>1</v>
      </c>
      <c r="M226" s="2">
        <v>2</v>
      </c>
      <c r="N226" s="5"/>
      <c r="O226" s="5"/>
      <c r="P226" s="5"/>
      <c r="Q226" s="2">
        <v>26</v>
      </c>
      <c r="R226" s="2">
        <v>44</v>
      </c>
      <c r="S226" s="5"/>
      <c r="T226">
        <f t="shared" si="6"/>
        <v>1.414973347970818</v>
      </c>
      <c r="U226">
        <f t="shared" si="7"/>
        <v>1.6434526764861872</v>
      </c>
    </row>
    <row r="227" spans="1:21">
      <c r="A227">
        <v>200101</v>
      </c>
      <c r="B227" s="1">
        <v>37069</v>
      </c>
      <c r="C227" s="2">
        <v>56.655050000000003</v>
      </c>
      <c r="D227" s="2">
        <v>-170.73330999999999</v>
      </c>
      <c r="E227" s="2">
        <v>56.678699999999999</v>
      </c>
      <c r="F227" s="2">
        <v>-170.74139</v>
      </c>
      <c r="G227" s="3" t="s">
        <v>50</v>
      </c>
      <c r="H227" s="2">
        <v>113</v>
      </c>
      <c r="I227" s="2">
        <v>3.7</v>
      </c>
      <c r="J227" s="2">
        <v>118</v>
      </c>
      <c r="K227" s="2">
        <v>6</v>
      </c>
      <c r="L227" s="2">
        <v>1</v>
      </c>
      <c r="M227" s="2">
        <v>2</v>
      </c>
      <c r="N227" s="5"/>
      <c r="O227" s="5"/>
      <c r="P227" s="5"/>
      <c r="Q227" s="2">
        <v>26</v>
      </c>
      <c r="R227" s="2">
        <v>45</v>
      </c>
      <c r="S227" s="5"/>
      <c r="T227">
        <f t="shared" si="6"/>
        <v>1.414973347970818</v>
      </c>
      <c r="U227">
        <f t="shared" si="7"/>
        <v>1.6532125137753435</v>
      </c>
    </row>
    <row r="228" spans="1:21">
      <c r="A228">
        <v>200101</v>
      </c>
      <c r="B228" s="1">
        <v>37069</v>
      </c>
      <c r="C228" s="2">
        <v>56.655050000000003</v>
      </c>
      <c r="D228" s="2">
        <v>-170.73330999999999</v>
      </c>
      <c r="E228" s="2">
        <v>56.678699999999999</v>
      </c>
      <c r="F228" s="2">
        <v>-170.74139</v>
      </c>
      <c r="G228" s="3" t="s">
        <v>50</v>
      </c>
      <c r="H228" s="2">
        <v>113</v>
      </c>
      <c r="I228" s="2">
        <v>3.7</v>
      </c>
      <c r="J228" s="2">
        <v>118</v>
      </c>
      <c r="K228" s="2">
        <v>6</v>
      </c>
      <c r="L228" s="2">
        <v>1</v>
      </c>
      <c r="M228" s="2">
        <v>2</v>
      </c>
      <c r="Q228" s="2">
        <v>52</v>
      </c>
      <c r="R228" s="2">
        <v>55</v>
      </c>
      <c r="S228" s="5"/>
      <c r="T228">
        <f t="shared" si="6"/>
        <v>1.716003343634799</v>
      </c>
      <c r="U228">
        <f t="shared" si="7"/>
        <v>1.7403626894942439</v>
      </c>
    </row>
    <row r="229" spans="1:21">
      <c r="A229">
        <v>200101</v>
      </c>
      <c r="B229" s="1">
        <v>37069</v>
      </c>
      <c r="C229" s="2">
        <v>56.655050000000003</v>
      </c>
      <c r="D229" s="2">
        <v>-170.73330999999999</v>
      </c>
      <c r="E229" s="2">
        <v>56.678699999999999</v>
      </c>
      <c r="F229" s="2">
        <v>-170.74139</v>
      </c>
      <c r="G229" s="3" t="s">
        <v>50</v>
      </c>
      <c r="H229" s="2">
        <v>113</v>
      </c>
      <c r="I229" s="2">
        <v>3.7</v>
      </c>
      <c r="J229" s="2">
        <v>118</v>
      </c>
      <c r="K229" s="2">
        <v>6</v>
      </c>
      <c r="L229" s="2">
        <v>1</v>
      </c>
      <c r="M229" s="2">
        <v>2</v>
      </c>
      <c r="Q229" s="2">
        <v>50</v>
      </c>
      <c r="R229" s="2">
        <v>58</v>
      </c>
      <c r="S229" s="5"/>
      <c r="T229">
        <f t="shared" si="6"/>
        <v>1.6989700043360185</v>
      </c>
      <c r="U229">
        <f t="shared" si="7"/>
        <v>1.7634279935629371</v>
      </c>
    </row>
    <row r="230" spans="1:21">
      <c r="A230">
        <v>200101</v>
      </c>
      <c r="B230" s="1">
        <v>37069</v>
      </c>
      <c r="C230" s="2">
        <v>56.655050000000003</v>
      </c>
      <c r="D230" s="2">
        <v>-170.73330999999999</v>
      </c>
      <c r="E230" s="2">
        <v>56.678699999999999</v>
      </c>
      <c r="F230" s="2">
        <v>-170.74139</v>
      </c>
      <c r="G230" s="3" t="s">
        <v>50</v>
      </c>
      <c r="H230" s="2">
        <v>113</v>
      </c>
      <c r="I230" s="2">
        <v>3.7</v>
      </c>
      <c r="J230" s="2">
        <v>118</v>
      </c>
      <c r="K230" s="2">
        <v>6</v>
      </c>
      <c r="L230" s="2">
        <v>1</v>
      </c>
      <c r="M230" s="2">
        <v>2</v>
      </c>
      <c r="Q230" s="2">
        <v>54</v>
      </c>
      <c r="R230" s="2">
        <v>58</v>
      </c>
      <c r="S230" s="5"/>
      <c r="T230">
        <f t="shared" si="6"/>
        <v>1.7323937598229684</v>
      </c>
      <c r="U230">
        <f t="shared" si="7"/>
        <v>1.7634279935629371</v>
      </c>
    </row>
    <row r="231" spans="1:21">
      <c r="A231">
        <v>200101</v>
      </c>
      <c r="B231" s="1">
        <v>37069</v>
      </c>
      <c r="C231" s="2">
        <v>56.655050000000003</v>
      </c>
      <c r="D231" s="2">
        <v>-170.73330999999999</v>
      </c>
      <c r="E231" s="2">
        <v>56.678699999999999</v>
      </c>
      <c r="F231" s="2">
        <v>-170.74139</v>
      </c>
      <c r="G231" s="3" t="s">
        <v>50</v>
      </c>
      <c r="H231" s="2">
        <v>113</v>
      </c>
      <c r="I231" s="2">
        <v>3.7</v>
      </c>
      <c r="J231" s="2">
        <v>118</v>
      </c>
      <c r="K231" s="2">
        <v>6</v>
      </c>
      <c r="L231" s="2">
        <v>1</v>
      </c>
      <c r="M231" s="2">
        <v>2</v>
      </c>
      <c r="Q231" s="2">
        <v>96</v>
      </c>
      <c r="R231" s="2">
        <v>71</v>
      </c>
      <c r="S231" s="5"/>
      <c r="T231">
        <f t="shared" si="6"/>
        <v>1.9822712330395682</v>
      </c>
      <c r="U231">
        <f t="shared" si="7"/>
        <v>1.851258348719075</v>
      </c>
    </row>
    <row r="232" spans="1:21">
      <c r="A232">
        <v>200101</v>
      </c>
      <c r="B232" s="1">
        <v>37069</v>
      </c>
      <c r="C232" s="2">
        <v>56.655050000000003</v>
      </c>
      <c r="D232" s="2">
        <v>-170.73330999999999</v>
      </c>
      <c r="E232" s="2">
        <v>56.678699999999999</v>
      </c>
      <c r="F232" s="2">
        <v>-170.74139</v>
      </c>
      <c r="G232" s="3" t="s">
        <v>50</v>
      </c>
      <c r="H232" s="2">
        <v>113</v>
      </c>
      <c r="I232" s="2">
        <v>3.7</v>
      </c>
      <c r="J232" s="2">
        <v>118</v>
      </c>
      <c r="K232" s="2">
        <v>6</v>
      </c>
      <c r="L232" s="2">
        <v>1</v>
      </c>
      <c r="M232" s="2">
        <v>2</v>
      </c>
      <c r="Q232" s="2">
        <v>100</v>
      </c>
      <c r="R232" s="2">
        <v>71</v>
      </c>
      <c r="S232" s="5"/>
      <c r="T232">
        <f t="shared" si="6"/>
        <v>2</v>
      </c>
      <c r="U232">
        <f t="shared" si="7"/>
        <v>1.851258348719075</v>
      </c>
    </row>
    <row r="233" spans="1:21">
      <c r="A233">
        <v>200101</v>
      </c>
      <c r="B233" s="1">
        <v>37069</v>
      </c>
      <c r="C233" s="2">
        <v>56.655050000000003</v>
      </c>
      <c r="D233" s="2">
        <v>-170.73330999999999</v>
      </c>
      <c r="E233" s="2">
        <v>56.678699999999999</v>
      </c>
      <c r="F233" s="2">
        <v>-170.74139</v>
      </c>
      <c r="G233" s="3" t="s">
        <v>50</v>
      </c>
      <c r="H233" s="2">
        <v>113</v>
      </c>
      <c r="I233" s="2">
        <v>3.7</v>
      </c>
      <c r="J233" s="2">
        <v>118</v>
      </c>
      <c r="K233" s="2">
        <v>6</v>
      </c>
      <c r="L233" s="2">
        <v>1</v>
      </c>
      <c r="M233" s="2">
        <v>3</v>
      </c>
      <c r="N233" s="5"/>
      <c r="O233" s="5"/>
      <c r="P233" s="5"/>
      <c r="Q233" s="2">
        <v>258</v>
      </c>
      <c r="R233" s="2">
        <v>95</v>
      </c>
      <c r="S233" s="5"/>
      <c r="T233">
        <f t="shared" si="6"/>
        <v>2.4116197059632301</v>
      </c>
      <c r="U233">
        <f t="shared" si="7"/>
        <v>1.9777236052888476</v>
      </c>
    </row>
    <row r="234" spans="1:21">
      <c r="A234">
        <v>200101</v>
      </c>
      <c r="B234" s="1">
        <v>37069</v>
      </c>
      <c r="C234" s="2">
        <v>56.655050000000003</v>
      </c>
      <c r="D234" s="2">
        <v>-170.73330999999999</v>
      </c>
      <c r="E234" s="2">
        <v>56.678699999999999</v>
      </c>
      <c r="F234" s="2">
        <v>-170.74139</v>
      </c>
      <c r="G234" s="3" t="s">
        <v>50</v>
      </c>
      <c r="H234" s="2">
        <v>113</v>
      </c>
      <c r="I234" s="2">
        <v>3.7</v>
      </c>
      <c r="J234" s="2">
        <v>118</v>
      </c>
      <c r="K234" s="2">
        <v>6</v>
      </c>
      <c r="L234" s="2">
        <v>1</v>
      </c>
      <c r="M234" s="2">
        <v>3</v>
      </c>
      <c r="N234" s="5"/>
      <c r="O234" s="5"/>
      <c r="P234" s="5"/>
      <c r="Q234" s="2">
        <v>382</v>
      </c>
      <c r="R234" s="2">
        <v>106</v>
      </c>
      <c r="S234" s="5"/>
      <c r="T234">
        <f t="shared" si="6"/>
        <v>2.5820633629117085</v>
      </c>
      <c r="U234">
        <f t="shared" si="7"/>
        <v>2.02530586526477</v>
      </c>
    </row>
    <row r="235" spans="1:21">
      <c r="A235">
        <v>200101</v>
      </c>
      <c r="B235" s="1">
        <v>37069</v>
      </c>
      <c r="C235" s="2">
        <v>56.655050000000003</v>
      </c>
      <c r="D235" s="2">
        <v>-170.73330999999999</v>
      </c>
      <c r="E235" s="2">
        <v>56.678699999999999</v>
      </c>
      <c r="F235" s="2">
        <v>-170.74139</v>
      </c>
      <c r="G235" s="3" t="s">
        <v>50</v>
      </c>
      <c r="H235" s="2">
        <v>113</v>
      </c>
      <c r="I235" s="2">
        <v>3.7</v>
      </c>
      <c r="J235" s="2">
        <v>118</v>
      </c>
      <c r="K235" s="2">
        <v>6</v>
      </c>
      <c r="L235" s="2">
        <v>1</v>
      </c>
      <c r="M235" s="2">
        <v>3</v>
      </c>
      <c r="Q235" s="2">
        <v>376</v>
      </c>
      <c r="R235" s="2">
        <v>109</v>
      </c>
      <c r="S235" s="5"/>
      <c r="T235">
        <f t="shared" si="6"/>
        <v>2.5751878449276608</v>
      </c>
      <c r="U235">
        <f t="shared" si="7"/>
        <v>2.0374264979406234</v>
      </c>
    </row>
    <row r="236" spans="1:21">
      <c r="A236">
        <v>200101</v>
      </c>
      <c r="B236" s="1">
        <v>37069</v>
      </c>
      <c r="C236" s="2">
        <v>56.655050000000003</v>
      </c>
      <c r="D236" s="2">
        <v>-170.73330999999999</v>
      </c>
      <c r="E236" s="2">
        <v>56.678699999999999</v>
      </c>
      <c r="F236" s="2">
        <v>-170.74139</v>
      </c>
      <c r="G236" s="3" t="s">
        <v>50</v>
      </c>
      <c r="H236" s="2">
        <v>113</v>
      </c>
      <c r="I236" s="2">
        <v>3.7</v>
      </c>
      <c r="J236" s="2">
        <v>118</v>
      </c>
      <c r="K236" s="2">
        <v>6</v>
      </c>
      <c r="L236" s="2">
        <v>1</v>
      </c>
      <c r="M236" s="2">
        <v>3</v>
      </c>
      <c r="N236" s="5"/>
      <c r="O236" s="5"/>
      <c r="P236" s="5"/>
      <c r="Q236" s="2">
        <v>620</v>
      </c>
      <c r="R236" s="2">
        <v>121</v>
      </c>
      <c r="S236" s="5"/>
      <c r="T236">
        <f t="shared" si="6"/>
        <v>2.7923916894982539</v>
      </c>
      <c r="U236">
        <f t="shared" si="7"/>
        <v>2.0827853703164498</v>
      </c>
    </row>
    <row r="237" spans="1:21">
      <c r="A237">
        <v>200101</v>
      </c>
      <c r="B237" s="1">
        <v>37071</v>
      </c>
      <c r="C237" s="2">
        <v>57.813890000000001</v>
      </c>
      <c r="D237" s="2">
        <v>-170.61349000000001</v>
      </c>
      <c r="E237" s="2">
        <v>57.842080000000003</v>
      </c>
      <c r="F237" s="2">
        <v>-170.60139000000001</v>
      </c>
      <c r="G237" s="3" t="s">
        <v>51</v>
      </c>
      <c r="H237" s="2">
        <v>79</v>
      </c>
      <c r="I237" s="2">
        <v>2.1</v>
      </c>
      <c r="J237" s="2">
        <v>126</v>
      </c>
      <c r="K237" s="2">
        <v>6</v>
      </c>
      <c r="L237" s="2">
        <v>1</v>
      </c>
      <c r="M237" s="2">
        <v>2</v>
      </c>
      <c r="N237" s="5"/>
      <c r="O237" s="5"/>
      <c r="P237" s="5"/>
      <c r="Q237" s="2">
        <v>322</v>
      </c>
      <c r="R237" s="2">
        <v>103</v>
      </c>
      <c r="S237" s="5"/>
      <c r="T237">
        <f t="shared" si="6"/>
        <v>2.5078558716958308</v>
      </c>
      <c r="U237">
        <f t="shared" si="7"/>
        <v>2.012837224705172</v>
      </c>
    </row>
    <row r="238" spans="1:21">
      <c r="A238">
        <v>200101</v>
      </c>
      <c r="B238" s="1">
        <v>37070</v>
      </c>
      <c r="C238" s="2">
        <v>56.825769999999999</v>
      </c>
      <c r="D238" s="2">
        <v>-170.4717</v>
      </c>
      <c r="E238" s="2">
        <v>56.845370000000003</v>
      </c>
      <c r="F238" s="2">
        <v>-170.50290000000001</v>
      </c>
      <c r="G238" s="3" t="s">
        <v>52</v>
      </c>
      <c r="H238" s="2">
        <v>101</v>
      </c>
      <c r="I238" s="2">
        <v>3.6</v>
      </c>
      <c r="J238" s="2">
        <v>120</v>
      </c>
      <c r="K238" s="2">
        <v>6</v>
      </c>
      <c r="L238" s="2">
        <v>1</v>
      </c>
      <c r="M238" s="2">
        <v>2</v>
      </c>
      <c r="N238" s="5"/>
      <c r="O238" s="5"/>
      <c r="P238" s="5"/>
      <c r="Q238" s="2">
        <v>62</v>
      </c>
      <c r="R238" s="2">
        <v>60</v>
      </c>
      <c r="S238" s="5"/>
      <c r="T238">
        <f t="shared" si="6"/>
        <v>1.7923916894982537</v>
      </c>
      <c r="U238">
        <f t="shared" si="7"/>
        <v>1.7781512503836434</v>
      </c>
    </row>
    <row r="239" spans="1:21">
      <c r="A239">
        <v>200101</v>
      </c>
      <c r="B239" s="1">
        <v>37070</v>
      </c>
      <c r="C239" s="2">
        <v>56.825769999999999</v>
      </c>
      <c r="D239" s="2">
        <v>-170.4717</v>
      </c>
      <c r="E239" s="2">
        <v>56.845370000000003</v>
      </c>
      <c r="F239" s="2">
        <v>-170.50290000000001</v>
      </c>
      <c r="G239" s="3" t="s">
        <v>52</v>
      </c>
      <c r="H239" s="2">
        <v>101</v>
      </c>
      <c r="I239" s="2">
        <v>3.6</v>
      </c>
      <c r="J239" s="2">
        <v>120</v>
      </c>
      <c r="K239" s="2">
        <v>6</v>
      </c>
      <c r="L239" s="2">
        <v>1</v>
      </c>
      <c r="M239" s="2">
        <v>2</v>
      </c>
      <c r="N239" s="5"/>
      <c r="O239" s="5"/>
      <c r="P239" s="5"/>
      <c r="Q239" s="2">
        <v>64</v>
      </c>
      <c r="R239" s="2">
        <v>60</v>
      </c>
      <c r="S239" s="5"/>
      <c r="T239">
        <f t="shared" si="6"/>
        <v>1.8061799739838869</v>
      </c>
      <c r="U239">
        <f t="shared" si="7"/>
        <v>1.7781512503836434</v>
      </c>
    </row>
    <row r="240" spans="1:21">
      <c r="A240">
        <v>200101</v>
      </c>
      <c r="B240" s="1">
        <v>37070</v>
      </c>
      <c r="C240" s="2">
        <v>56.825769999999999</v>
      </c>
      <c r="D240" s="2">
        <v>-170.4717</v>
      </c>
      <c r="E240" s="2">
        <v>56.845370000000003</v>
      </c>
      <c r="F240" s="2">
        <v>-170.50290000000001</v>
      </c>
      <c r="G240" s="3" t="s">
        <v>52</v>
      </c>
      <c r="H240" s="2">
        <v>101</v>
      </c>
      <c r="I240" s="2">
        <v>3.6</v>
      </c>
      <c r="J240" s="2">
        <v>120</v>
      </c>
      <c r="K240" s="2">
        <v>6</v>
      </c>
      <c r="L240" s="2">
        <v>1</v>
      </c>
      <c r="M240" s="2">
        <v>2</v>
      </c>
      <c r="Q240" s="2">
        <v>66</v>
      </c>
      <c r="R240" s="2">
        <v>61</v>
      </c>
      <c r="S240" s="5"/>
      <c r="T240">
        <f t="shared" si="6"/>
        <v>1.8195439355418683</v>
      </c>
      <c r="U240">
        <f t="shared" si="7"/>
        <v>1.7853298350107669</v>
      </c>
    </row>
    <row r="241" spans="1:21">
      <c r="A241">
        <v>200101</v>
      </c>
      <c r="B241" s="1">
        <v>37070</v>
      </c>
      <c r="C241" s="2">
        <v>56.825769999999999</v>
      </c>
      <c r="D241" s="2">
        <v>-170.4717</v>
      </c>
      <c r="E241" s="2">
        <v>56.845370000000003</v>
      </c>
      <c r="F241" s="2">
        <v>-170.50290000000001</v>
      </c>
      <c r="G241" s="3" t="s">
        <v>52</v>
      </c>
      <c r="H241" s="2">
        <v>101</v>
      </c>
      <c r="I241" s="2">
        <v>3.6</v>
      </c>
      <c r="J241" s="2">
        <v>120</v>
      </c>
      <c r="K241" s="2">
        <v>6</v>
      </c>
      <c r="L241" s="2">
        <v>1</v>
      </c>
      <c r="M241" s="2">
        <v>2</v>
      </c>
      <c r="N241" s="5"/>
      <c r="O241" s="5"/>
      <c r="P241" s="5"/>
      <c r="Q241" s="2">
        <v>72</v>
      </c>
      <c r="R241" s="2">
        <v>64</v>
      </c>
      <c r="S241" s="5"/>
      <c r="T241">
        <f t="shared" si="6"/>
        <v>1.8573324964312683</v>
      </c>
      <c r="U241">
        <f t="shared" si="7"/>
        <v>1.8061799739838869</v>
      </c>
    </row>
    <row r="242" spans="1:21">
      <c r="A242">
        <v>200101</v>
      </c>
      <c r="B242" s="1">
        <v>37070</v>
      </c>
      <c r="C242" s="2">
        <v>56.825769999999999</v>
      </c>
      <c r="D242" s="2">
        <v>-170.4717</v>
      </c>
      <c r="E242" s="2">
        <v>56.845370000000003</v>
      </c>
      <c r="F242" s="2">
        <v>-170.50290000000001</v>
      </c>
      <c r="G242" s="3" t="s">
        <v>52</v>
      </c>
      <c r="H242" s="2">
        <v>101</v>
      </c>
      <c r="I242" s="2">
        <v>3.6</v>
      </c>
      <c r="J242" s="2">
        <v>120</v>
      </c>
      <c r="K242" s="2">
        <v>6</v>
      </c>
      <c r="L242" s="2">
        <v>1</v>
      </c>
      <c r="M242" s="2">
        <v>2</v>
      </c>
      <c r="Q242" s="2">
        <v>96</v>
      </c>
      <c r="R242" s="2">
        <v>70</v>
      </c>
      <c r="S242" s="5"/>
      <c r="T242">
        <f t="shared" si="6"/>
        <v>1.9822712330395682</v>
      </c>
      <c r="U242">
        <f t="shared" si="7"/>
        <v>1.8450980400142569</v>
      </c>
    </row>
    <row r="243" spans="1:21">
      <c r="A243">
        <v>200101</v>
      </c>
      <c r="B243" s="1">
        <v>37070</v>
      </c>
      <c r="C243" s="2">
        <v>56.825769999999999</v>
      </c>
      <c r="D243" s="2">
        <v>-170.4717</v>
      </c>
      <c r="E243" s="2">
        <v>56.845370000000003</v>
      </c>
      <c r="F243" s="2">
        <v>-170.50290000000001</v>
      </c>
      <c r="G243" s="3" t="s">
        <v>52</v>
      </c>
      <c r="H243" s="2">
        <v>101</v>
      </c>
      <c r="I243" s="2">
        <v>3.6</v>
      </c>
      <c r="J243" s="2">
        <v>120</v>
      </c>
      <c r="K243" s="2">
        <v>6</v>
      </c>
      <c r="L243" s="2">
        <v>1</v>
      </c>
      <c r="M243" s="2">
        <v>2</v>
      </c>
      <c r="Q243" s="2">
        <v>124</v>
      </c>
      <c r="R243" s="2">
        <v>77</v>
      </c>
      <c r="S243" s="5"/>
      <c r="T243">
        <f t="shared" si="6"/>
        <v>2.0934216851622351</v>
      </c>
      <c r="U243">
        <f t="shared" si="7"/>
        <v>1.8864907251724818</v>
      </c>
    </row>
    <row r="244" spans="1:21">
      <c r="A244">
        <v>200101</v>
      </c>
      <c r="B244" s="1">
        <v>37070</v>
      </c>
      <c r="C244" s="2">
        <v>56.825769999999999</v>
      </c>
      <c r="D244" s="2">
        <v>-170.4717</v>
      </c>
      <c r="E244" s="2">
        <v>56.845370000000003</v>
      </c>
      <c r="F244" s="2">
        <v>-170.50290000000001</v>
      </c>
      <c r="G244" s="3" t="s">
        <v>52</v>
      </c>
      <c r="H244" s="2">
        <v>101</v>
      </c>
      <c r="I244" s="2">
        <v>3.6</v>
      </c>
      <c r="J244" s="2">
        <v>120</v>
      </c>
      <c r="K244" s="2">
        <v>6</v>
      </c>
      <c r="L244" s="2">
        <v>1</v>
      </c>
      <c r="M244" s="2">
        <v>2</v>
      </c>
      <c r="Q244" s="2">
        <v>140</v>
      </c>
      <c r="R244" s="2">
        <v>79</v>
      </c>
      <c r="S244" s="5"/>
      <c r="T244">
        <f t="shared" si="6"/>
        <v>2.1461280356782377</v>
      </c>
      <c r="U244">
        <f t="shared" si="7"/>
        <v>1.8976270912904412</v>
      </c>
    </row>
    <row r="245" spans="1:21">
      <c r="A245">
        <v>200101</v>
      </c>
      <c r="B245" s="1">
        <v>37070</v>
      </c>
      <c r="C245" s="2">
        <v>56.825769999999999</v>
      </c>
      <c r="D245" s="2">
        <v>-170.4717</v>
      </c>
      <c r="E245" s="2">
        <v>56.845370000000003</v>
      </c>
      <c r="F245" s="2">
        <v>-170.50290000000001</v>
      </c>
      <c r="G245" s="3" t="s">
        <v>52</v>
      </c>
      <c r="H245" s="2">
        <v>101</v>
      </c>
      <c r="I245" s="2">
        <v>3.6</v>
      </c>
      <c r="J245" s="2">
        <v>120</v>
      </c>
      <c r="K245" s="2">
        <v>6</v>
      </c>
      <c r="L245" s="2">
        <v>1</v>
      </c>
      <c r="M245" s="2">
        <v>2</v>
      </c>
      <c r="Q245" s="2">
        <v>238</v>
      </c>
      <c r="R245" s="2">
        <v>94</v>
      </c>
      <c r="S245" s="5"/>
      <c r="T245">
        <f t="shared" si="6"/>
        <v>2.3765769570565118</v>
      </c>
      <c r="U245">
        <f t="shared" si="7"/>
        <v>1.9731278535996983</v>
      </c>
    </row>
    <row r="246" spans="1:21">
      <c r="A246">
        <v>200101</v>
      </c>
      <c r="B246" s="1">
        <v>37070</v>
      </c>
      <c r="C246" s="2">
        <v>56.825769999999999</v>
      </c>
      <c r="D246" s="2">
        <v>-170.4717</v>
      </c>
      <c r="E246" s="2">
        <v>56.845370000000003</v>
      </c>
      <c r="F246" s="2">
        <v>-170.50290000000001</v>
      </c>
      <c r="G246" s="3" t="s">
        <v>52</v>
      </c>
      <c r="H246" s="2">
        <v>101</v>
      </c>
      <c r="I246" s="2">
        <v>3.6</v>
      </c>
      <c r="J246" s="2">
        <v>120</v>
      </c>
      <c r="K246" s="2">
        <v>6</v>
      </c>
      <c r="L246" s="2">
        <v>1</v>
      </c>
      <c r="M246" s="2">
        <v>2</v>
      </c>
      <c r="Q246" s="2">
        <v>270</v>
      </c>
      <c r="R246" s="2">
        <v>96</v>
      </c>
      <c r="S246" s="5"/>
      <c r="T246">
        <f t="shared" si="6"/>
        <v>2.4313637641589874</v>
      </c>
      <c r="U246">
        <f t="shared" si="7"/>
        <v>1.9822712330395682</v>
      </c>
    </row>
    <row r="247" spans="1:21">
      <c r="A247">
        <v>200101</v>
      </c>
      <c r="B247" s="1">
        <v>37070</v>
      </c>
      <c r="C247" s="2">
        <v>56.825769999999999</v>
      </c>
      <c r="D247" s="2">
        <v>-170.4717</v>
      </c>
      <c r="E247" s="2">
        <v>56.845370000000003</v>
      </c>
      <c r="F247" s="2">
        <v>-170.50290000000001</v>
      </c>
      <c r="G247" s="3" t="s">
        <v>52</v>
      </c>
      <c r="H247" s="2">
        <v>101</v>
      </c>
      <c r="I247" s="2">
        <v>3.6</v>
      </c>
      <c r="J247" s="2">
        <v>120</v>
      </c>
      <c r="K247" s="2">
        <v>6</v>
      </c>
      <c r="L247" s="2">
        <v>1</v>
      </c>
      <c r="M247" s="2">
        <v>2</v>
      </c>
      <c r="Q247" s="2">
        <v>318</v>
      </c>
      <c r="R247" s="2">
        <v>101</v>
      </c>
      <c r="S247" s="5"/>
      <c r="T247">
        <f t="shared" si="6"/>
        <v>2.5024271199844326</v>
      </c>
      <c r="U247">
        <f t="shared" si="7"/>
        <v>2.0043213737826426</v>
      </c>
    </row>
    <row r="248" spans="1:21">
      <c r="A248">
        <v>200101</v>
      </c>
      <c r="B248" s="1">
        <v>37070</v>
      </c>
      <c r="C248" s="2">
        <v>56.825769999999999</v>
      </c>
      <c r="D248" s="2">
        <v>-170.4717</v>
      </c>
      <c r="E248" s="2">
        <v>56.845370000000003</v>
      </c>
      <c r="F248" s="2">
        <v>-170.50290000000001</v>
      </c>
      <c r="G248" s="3" t="s">
        <v>52</v>
      </c>
      <c r="H248" s="2">
        <v>101</v>
      </c>
      <c r="I248" s="2">
        <v>3.6</v>
      </c>
      <c r="J248" s="2">
        <v>120</v>
      </c>
      <c r="K248" s="2">
        <v>6</v>
      </c>
      <c r="L248" s="2">
        <v>1</v>
      </c>
      <c r="M248" s="2">
        <v>2</v>
      </c>
      <c r="N248" s="5"/>
      <c r="O248" s="5"/>
      <c r="P248" s="5"/>
      <c r="Q248" s="2">
        <v>332</v>
      </c>
      <c r="R248" s="2">
        <v>106</v>
      </c>
      <c r="S248" s="5"/>
      <c r="T248">
        <f t="shared" si="6"/>
        <v>2.5211380837040358</v>
      </c>
      <c r="U248">
        <f t="shared" si="7"/>
        <v>2.02530586526477</v>
      </c>
    </row>
    <row r="249" spans="1:21">
      <c r="A249">
        <v>200101</v>
      </c>
      <c r="B249" s="1">
        <v>37070</v>
      </c>
      <c r="C249" s="2">
        <v>56.825769999999999</v>
      </c>
      <c r="D249" s="2">
        <v>-170.4717</v>
      </c>
      <c r="E249" s="2">
        <v>56.845370000000003</v>
      </c>
      <c r="F249" s="2">
        <v>-170.50290000000001</v>
      </c>
      <c r="G249" s="3" t="s">
        <v>52</v>
      </c>
      <c r="H249" s="2">
        <v>101</v>
      </c>
      <c r="I249" s="2">
        <v>3.6</v>
      </c>
      <c r="J249" s="2">
        <v>120</v>
      </c>
      <c r="K249" s="2">
        <v>6</v>
      </c>
      <c r="L249" s="2">
        <v>1</v>
      </c>
      <c r="M249" s="2">
        <v>2</v>
      </c>
      <c r="Q249" s="2">
        <v>528</v>
      </c>
      <c r="R249" s="2">
        <v>120</v>
      </c>
      <c r="S249" s="5"/>
      <c r="T249">
        <f t="shared" si="6"/>
        <v>2.7226339225338121</v>
      </c>
      <c r="U249">
        <f t="shared" si="7"/>
        <v>2.0791812460476247</v>
      </c>
    </row>
    <row r="250" spans="1:21">
      <c r="A250">
        <v>200101</v>
      </c>
      <c r="B250" s="1">
        <v>37070</v>
      </c>
      <c r="C250" s="2">
        <v>56.825769999999999</v>
      </c>
      <c r="D250" s="2">
        <v>-170.4717</v>
      </c>
      <c r="E250" s="2">
        <v>56.845370000000003</v>
      </c>
      <c r="F250" s="2">
        <v>-170.50290000000001</v>
      </c>
      <c r="G250" s="3" t="s">
        <v>52</v>
      </c>
      <c r="H250" s="2">
        <v>101</v>
      </c>
      <c r="I250" s="2">
        <v>3.6</v>
      </c>
      <c r="J250" s="2">
        <v>120</v>
      </c>
      <c r="K250" s="2">
        <v>6</v>
      </c>
      <c r="L250" s="2">
        <v>1</v>
      </c>
      <c r="M250" s="2">
        <v>3</v>
      </c>
      <c r="Q250" s="2">
        <v>524</v>
      </c>
      <c r="R250" s="2">
        <v>118</v>
      </c>
      <c r="S250" s="5"/>
      <c r="T250">
        <f t="shared" si="6"/>
        <v>2.7193312869837265</v>
      </c>
      <c r="U250">
        <f t="shared" si="7"/>
        <v>2.0718820073061255</v>
      </c>
    </row>
    <row r="251" spans="1:21">
      <c r="A251">
        <v>200101</v>
      </c>
      <c r="B251" s="1">
        <v>37071</v>
      </c>
      <c r="C251" s="2">
        <v>57.654490000000003</v>
      </c>
      <c r="D251" s="2">
        <v>-170.29041000000001</v>
      </c>
      <c r="E251" s="2">
        <v>57.673310000000001</v>
      </c>
      <c r="F251" s="2">
        <v>-170.2543</v>
      </c>
      <c r="G251" s="3" t="s">
        <v>53</v>
      </c>
      <c r="H251" s="2">
        <v>73</v>
      </c>
      <c r="I251" s="2">
        <v>2.1</v>
      </c>
      <c r="J251" s="2">
        <v>125</v>
      </c>
      <c r="K251" s="2">
        <v>6</v>
      </c>
      <c r="L251" s="2">
        <v>1</v>
      </c>
      <c r="M251" s="2">
        <v>2</v>
      </c>
      <c r="N251" s="5"/>
      <c r="O251" s="5"/>
      <c r="P251" s="5"/>
      <c r="Q251" s="2">
        <v>22</v>
      </c>
      <c r="R251" s="2">
        <v>43</v>
      </c>
      <c r="S251" s="5"/>
      <c r="T251">
        <f t="shared" si="6"/>
        <v>1.3424226808222062</v>
      </c>
      <c r="U251">
        <f t="shared" si="7"/>
        <v>1.6334684555795864</v>
      </c>
    </row>
    <row r="252" spans="1:21">
      <c r="A252">
        <v>200101</v>
      </c>
      <c r="B252" s="1">
        <v>37071</v>
      </c>
      <c r="C252" s="2">
        <v>57.654490000000003</v>
      </c>
      <c r="D252" s="2">
        <v>-170.29041000000001</v>
      </c>
      <c r="E252" s="2">
        <v>57.673310000000001</v>
      </c>
      <c r="F252" s="2">
        <v>-170.2543</v>
      </c>
      <c r="G252" s="3" t="s">
        <v>53</v>
      </c>
      <c r="H252" s="2">
        <v>73</v>
      </c>
      <c r="I252" s="2">
        <v>2.1</v>
      </c>
      <c r="J252" s="2">
        <v>125</v>
      </c>
      <c r="K252" s="2">
        <v>6</v>
      </c>
      <c r="L252" s="2">
        <v>1</v>
      </c>
      <c r="M252" s="2">
        <v>2</v>
      </c>
      <c r="Q252" s="2">
        <v>28</v>
      </c>
      <c r="R252" s="2">
        <v>46</v>
      </c>
      <c r="S252" s="5"/>
      <c r="T252">
        <f t="shared" si="6"/>
        <v>1.447158031342219</v>
      </c>
      <c r="U252">
        <f t="shared" si="7"/>
        <v>1.6627578316815739</v>
      </c>
    </row>
    <row r="253" spans="1:21">
      <c r="A253">
        <v>200101</v>
      </c>
      <c r="B253" s="1">
        <v>37071</v>
      </c>
      <c r="C253" s="2">
        <v>57.654490000000003</v>
      </c>
      <c r="D253" s="2">
        <v>-170.29041000000001</v>
      </c>
      <c r="E253" s="2">
        <v>57.673310000000001</v>
      </c>
      <c r="F253" s="2">
        <v>-170.2543</v>
      </c>
      <c r="G253" s="3" t="s">
        <v>53</v>
      </c>
      <c r="H253" s="2">
        <v>73</v>
      </c>
      <c r="I253" s="2">
        <v>2.1</v>
      </c>
      <c r="J253" s="2">
        <v>125</v>
      </c>
      <c r="K253" s="2">
        <v>6</v>
      </c>
      <c r="L253" s="2">
        <v>1</v>
      </c>
      <c r="M253" s="2">
        <v>2</v>
      </c>
      <c r="N253" s="5"/>
      <c r="O253" s="5"/>
      <c r="P253" s="5"/>
      <c r="Q253" s="2">
        <v>28</v>
      </c>
      <c r="R253" s="2">
        <v>47</v>
      </c>
      <c r="S253" s="5"/>
      <c r="T253">
        <f t="shared" si="6"/>
        <v>1.447158031342219</v>
      </c>
      <c r="U253">
        <f t="shared" si="7"/>
        <v>1.6720978579357173</v>
      </c>
    </row>
    <row r="254" spans="1:21">
      <c r="A254">
        <v>200101</v>
      </c>
      <c r="B254" s="1">
        <v>37071</v>
      </c>
      <c r="C254" s="2">
        <v>57.654490000000003</v>
      </c>
      <c r="D254" s="2">
        <v>-170.29041000000001</v>
      </c>
      <c r="E254" s="2">
        <v>57.673310000000001</v>
      </c>
      <c r="F254" s="2">
        <v>-170.2543</v>
      </c>
      <c r="G254" s="3" t="s">
        <v>53</v>
      </c>
      <c r="H254" s="2">
        <v>73</v>
      </c>
      <c r="I254" s="2">
        <v>2.1</v>
      </c>
      <c r="J254" s="2">
        <v>125</v>
      </c>
      <c r="K254" s="2">
        <v>6</v>
      </c>
      <c r="L254" s="2">
        <v>1</v>
      </c>
      <c r="M254" s="2">
        <v>2</v>
      </c>
      <c r="N254" s="5"/>
      <c r="O254" s="5"/>
      <c r="P254" s="5"/>
      <c r="Q254" s="2">
        <v>28</v>
      </c>
      <c r="R254" s="2">
        <v>47</v>
      </c>
      <c r="S254" s="5"/>
      <c r="T254">
        <f t="shared" si="6"/>
        <v>1.447158031342219</v>
      </c>
      <c r="U254">
        <f t="shared" si="7"/>
        <v>1.6720978579357173</v>
      </c>
    </row>
    <row r="255" spans="1:21">
      <c r="A255">
        <v>200101</v>
      </c>
      <c r="B255" s="1">
        <v>37071</v>
      </c>
      <c r="C255" s="2">
        <v>57.654490000000003</v>
      </c>
      <c r="D255" s="2">
        <v>-170.29041000000001</v>
      </c>
      <c r="E255" s="2">
        <v>57.673310000000001</v>
      </c>
      <c r="F255" s="2">
        <v>-170.2543</v>
      </c>
      <c r="G255" s="3" t="s">
        <v>53</v>
      </c>
      <c r="H255" s="2">
        <v>73</v>
      </c>
      <c r="I255" s="2">
        <v>2.1</v>
      </c>
      <c r="J255" s="2">
        <v>125</v>
      </c>
      <c r="K255" s="2">
        <v>6</v>
      </c>
      <c r="L255" s="2">
        <v>1</v>
      </c>
      <c r="M255" s="2">
        <v>2</v>
      </c>
      <c r="Q255" s="2">
        <v>30</v>
      </c>
      <c r="R255" s="2">
        <v>48</v>
      </c>
      <c r="S255" s="5"/>
      <c r="T255">
        <f t="shared" si="6"/>
        <v>1.4771212547196624</v>
      </c>
      <c r="U255">
        <f t="shared" si="7"/>
        <v>1.6812412373755872</v>
      </c>
    </row>
    <row r="256" spans="1:21">
      <c r="A256">
        <v>200101</v>
      </c>
      <c r="B256" s="1">
        <v>37070</v>
      </c>
      <c r="C256" s="2">
        <v>56.989280000000001</v>
      </c>
      <c r="D256" s="2">
        <v>-170.19431</v>
      </c>
      <c r="E256" s="2">
        <v>57.007869999999997</v>
      </c>
      <c r="F256" s="2">
        <v>-170.16119</v>
      </c>
      <c r="G256" s="3" t="s">
        <v>23</v>
      </c>
      <c r="H256" s="2">
        <v>70</v>
      </c>
      <c r="I256" s="2">
        <v>4.0999999999999996</v>
      </c>
      <c r="J256" s="2">
        <v>121</v>
      </c>
      <c r="K256" s="2">
        <v>6</v>
      </c>
      <c r="L256" s="2">
        <v>1</v>
      </c>
      <c r="M256" s="2">
        <v>2</v>
      </c>
      <c r="N256" s="5"/>
      <c r="O256" s="5"/>
      <c r="P256" s="5"/>
      <c r="Q256" s="2">
        <v>110</v>
      </c>
      <c r="R256" s="2">
        <v>73</v>
      </c>
      <c r="S256" s="5"/>
      <c r="T256">
        <f t="shared" si="6"/>
        <v>2.0413926851582249</v>
      </c>
      <c r="U256">
        <f t="shared" si="7"/>
        <v>1.8633228601204557</v>
      </c>
    </row>
    <row r="257" spans="1:21">
      <c r="A257">
        <v>200101</v>
      </c>
      <c r="B257" s="1">
        <v>37070</v>
      </c>
      <c r="C257" s="2">
        <v>56.989280000000001</v>
      </c>
      <c r="D257" s="2">
        <v>-170.19431</v>
      </c>
      <c r="E257" s="2">
        <v>57.007869999999997</v>
      </c>
      <c r="F257" s="2">
        <v>-170.16119</v>
      </c>
      <c r="G257" s="3" t="s">
        <v>23</v>
      </c>
      <c r="H257" s="2">
        <v>70</v>
      </c>
      <c r="I257" s="2">
        <v>4.0999999999999996</v>
      </c>
      <c r="J257" s="2">
        <v>121</v>
      </c>
      <c r="K257" s="2">
        <v>6</v>
      </c>
      <c r="L257" s="2">
        <v>1</v>
      </c>
      <c r="M257" s="2">
        <v>2</v>
      </c>
      <c r="Q257" s="2">
        <v>118</v>
      </c>
      <c r="R257" s="2">
        <v>75</v>
      </c>
      <c r="S257" s="5"/>
      <c r="T257">
        <f t="shared" si="6"/>
        <v>2.0718820073061255</v>
      </c>
      <c r="U257">
        <f t="shared" si="7"/>
        <v>1.8750612633916997</v>
      </c>
    </row>
    <row r="258" spans="1:21">
      <c r="A258">
        <v>200101</v>
      </c>
      <c r="B258" s="1">
        <v>37070</v>
      </c>
      <c r="C258" s="2">
        <v>56.989280000000001</v>
      </c>
      <c r="D258" s="2">
        <v>-170.19431</v>
      </c>
      <c r="E258" s="2">
        <v>57.007869999999997</v>
      </c>
      <c r="F258" s="2">
        <v>-170.16119</v>
      </c>
      <c r="G258" s="3" t="s">
        <v>23</v>
      </c>
      <c r="H258" s="2">
        <v>70</v>
      </c>
      <c r="I258" s="2">
        <v>4.0999999999999996</v>
      </c>
      <c r="J258" s="2">
        <v>121</v>
      </c>
      <c r="K258" s="2">
        <v>6</v>
      </c>
      <c r="L258" s="2">
        <v>1</v>
      </c>
      <c r="M258" s="2">
        <v>2</v>
      </c>
      <c r="N258" s="5"/>
      <c r="O258" s="5"/>
      <c r="P258" s="5"/>
      <c r="Q258" s="2">
        <v>124</v>
      </c>
      <c r="R258" s="2">
        <v>75</v>
      </c>
      <c r="S258" s="5"/>
      <c r="T258">
        <f t="shared" ref="T258:T321" si="8">LOG(Q258,10)</f>
        <v>2.0934216851622351</v>
      </c>
      <c r="U258">
        <f t="shared" ref="U258:U321" si="9">LOG(R258,10)</f>
        <v>1.8750612633916997</v>
      </c>
    </row>
    <row r="259" spans="1:21">
      <c r="A259">
        <v>200101</v>
      </c>
      <c r="B259" s="1">
        <v>37070</v>
      </c>
      <c r="C259" s="2">
        <v>56.989280000000001</v>
      </c>
      <c r="D259" s="2">
        <v>-170.19431</v>
      </c>
      <c r="E259" s="2">
        <v>57.007869999999997</v>
      </c>
      <c r="F259" s="2">
        <v>-170.16119</v>
      </c>
      <c r="G259" s="3" t="s">
        <v>23</v>
      </c>
      <c r="H259" s="2">
        <v>70</v>
      </c>
      <c r="I259" s="2">
        <v>4.0999999999999996</v>
      </c>
      <c r="J259" s="2">
        <v>121</v>
      </c>
      <c r="K259" s="2">
        <v>6</v>
      </c>
      <c r="L259" s="2">
        <v>1</v>
      </c>
      <c r="M259" s="2">
        <v>2</v>
      </c>
      <c r="N259" s="5"/>
      <c r="O259" s="5"/>
      <c r="P259" s="5"/>
      <c r="Q259" s="2">
        <v>132</v>
      </c>
      <c r="R259" s="2">
        <v>79</v>
      </c>
      <c r="S259" s="5"/>
      <c r="T259">
        <f t="shared" si="8"/>
        <v>2.1205739312058496</v>
      </c>
      <c r="U259">
        <f t="shared" si="9"/>
        <v>1.8976270912904412</v>
      </c>
    </row>
    <row r="260" spans="1:21">
      <c r="A260">
        <v>200101</v>
      </c>
      <c r="B260" s="1">
        <v>37070</v>
      </c>
      <c r="C260" s="2">
        <v>56.989280000000001</v>
      </c>
      <c r="D260" s="2">
        <v>-170.19431</v>
      </c>
      <c r="E260" s="2">
        <v>57.007869999999997</v>
      </c>
      <c r="F260" s="2">
        <v>-170.16119</v>
      </c>
      <c r="G260" s="3" t="s">
        <v>23</v>
      </c>
      <c r="H260" s="2">
        <v>70</v>
      </c>
      <c r="I260" s="2">
        <v>4.0999999999999996</v>
      </c>
      <c r="J260" s="2">
        <v>121</v>
      </c>
      <c r="K260" s="2">
        <v>6</v>
      </c>
      <c r="L260" s="2">
        <v>1</v>
      </c>
      <c r="M260" s="2">
        <v>2</v>
      </c>
      <c r="Q260" s="2">
        <v>138</v>
      </c>
      <c r="R260" s="2">
        <v>80</v>
      </c>
      <c r="S260" s="5"/>
      <c r="T260">
        <f t="shared" si="8"/>
        <v>2.1398790864012365</v>
      </c>
      <c r="U260">
        <f t="shared" si="9"/>
        <v>1.9030899869919433</v>
      </c>
    </row>
    <row r="261" spans="1:21">
      <c r="A261">
        <v>200101</v>
      </c>
      <c r="B261" s="1">
        <v>37070</v>
      </c>
      <c r="C261" s="2">
        <v>56.989280000000001</v>
      </c>
      <c r="D261" s="2">
        <v>-170.19431</v>
      </c>
      <c r="E261" s="2">
        <v>57.007869999999997</v>
      </c>
      <c r="F261" s="2">
        <v>-170.16119</v>
      </c>
      <c r="G261" s="3" t="s">
        <v>23</v>
      </c>
      <c r="H261" s="2">
        <v>70</v>
      </c>
      <c r="I261" s="2">
        <v>4.0999999999999996</v>
      </c>
      <c r="J261" s="2">
        <v>121</v>
      </c>
      <c r="K261" s="2">
        <v>6</v>
      </c>
      <c r="L261" s="2">
        <v>1</v>
      </c>
      <c r="M261" s="2">
        <v>2</v>
      </c>
      <c r="Q261" s="2">
        <v>616</v>
      </c>
      <c r="R261" s="2">
        <v>123</v>
      </c>
      <c r="S261" s="5"/>
      <c r="T261">
        <f t="shared" si="8"/>
        <v>2.7895807121644252</v>
      </c>
      <c r="U261">
        <f t="shared" si="9"/>
        <v>2.0899051114393976</v>
      </c>
    </row>
    <row r="262" spans="1:21">
      <c r="A262">
        <v>200101</v>
      </c>
      <c r="B262" s="1">
        <v>37070</v>
      </c>
      <c r="C262" s="2">
        <v>56.989280000000001</v>
      </c>
      <c r="D262" s="2">
        <v>-170.19431</v>
      </c>
      <c r="E262" s="2">
        <v>57.007869999999997</v>
      </c>
      <c r="F262" s="2">
        <v>-170.16119</v>
      </c>
      <c r="G262" s="3" t="s">
        <v>23</v>
      </c>
      <c r="H262" s="2">
        <v>70</v>
      </c>
      <c r="I262" s="2">
        <v>4.0999999999999996</v>
      </c>
      <c r="J262" s="2">
        <v>121</v>
      </c>
      <c r="K262" s="2">
        <v>6</v>
      </c>
      <c r="L262" s="2">
        <v>1</v>
      </c>
      <c r="M262" s="2">
        <v>2</v>
      </c>
      <c r="Q262" s="2">
        <v>638</v>
      </c>
      <c r="R262" s="2">
        <v>131</v>
      </c>
      <c r="S262" s="5"/>
      <c r="T262">
        <f t="shared" si="8"/>
        <v>2.8048206787211618</v>
      </c>
      <c r="U262">
        <f t="shared" si="9"/>
        <v>2.117271295655764</v>
      </c>
    </row>
    <row r="263" spans="1:21">
      <c r="A263">
        <v>200101</v>
      </c>
      <c r="B263" s="1">
        <v>37070</v>
      </c>
      <c r="C263" s="2">
        <v>56.675660000000001</v>
      </c>
      <c r="D263" s="2">
        <v>-170.1095</v>
      </c>
      <c r="E263" s="2">
        <v>56.678690000000003</v>
      </c>
      <c r="F263" s="2">
        <v>-170.15440000000001</v>
      </c>
      <c r="G263" s="3" t="s">
        <v>54</v>
      </c>
      <c r="H263" s="2">
        <v>96</v>
      </c>
      <c r="I263" s="2">
        <v>3.6</v>
      </c>
      <c r="J263" s="2">
        <v>119</v>
      </c>
      <c r="K263" s="2">
        <v>6</v>
      </c>
      <c r="L263" s="2">
        <v>1</v>
      </c>
      <c r="M263" s="2">
        <v>2</v>
      </c>
      <c r="Q263" s="2">
        <v>124</v>
      </c>
      <c r="R263" s="2">
        <v>75</v>
      </c>
      <c r="S263" s="5"/>
      <c r="T263">
        <f t="shared" si="8"/>
        <v>2.0934216851622351</v>
      </c>
      <c r="U263">
        <f t="shared" si="9"/>
        <v>1.8750612633916997</v>
      </c>
    </row>
    <row r="264" spans="1:21">
      <c r="A264">
        <v>200101</v>
      </c>
      <c r="B264" s="1">
        <v>37070</v>
      </c>
      <c r="C264" s="2">
        <v>56.675660000000001</v>
      </c>
      <c r="D264" s="2">
        <v>-170.1095</v>
      </c>
      <c r="E264" s="2">
        <v>56.678690000000003</v>
      </c>
      <c r="F264" s="2">
        <v>-170.15440000000001</v>
      </c>
      <c r="G264" s="3" t="s">
        <v>54</v>
      </c>
      <c r="H264" s="2">
        <v>96</v>
      </c>
      <c r="I264" s="2">
        <v>3.6</v>
      </c>
      <c r="J264" s="2">
        <v>119</v>
      </c>
      <c r="K264" s="2">
        <v>6</v>
      </c>
      <c r="L264" s="2">
        <v>1</v>
      </c>
      <c r="M264" s="2">
        <v>2</v>
      </c>
      <c r="Q264" s="2">
        <v>120</v>
      </c>
      <c r="R264" s="2">
        <v>76</v>
      </c>
      <c r="S264" s="5"/>
      <c r="T264">
        <f t="shared" si="8"/>
        <v>2.0791812460476247</v>
      </c>
      <c r="U264">
        <f t="shared" si="9"/>
        <v>1.8808135922807911</v>
      </c>
    </row>
    <row r="265" spans="1:21">
      <c r="A265">
        <v>200101</v>
      </c>
      <c r="B265" s="1">
        <v>37070</v>
      </c>
      <c r="C265" s="2">
        <v>56.675660000000001</v>
      </c>
      <c r="D265" s="2">
        <v>-170.1095</v>
      </c>
      <c r="E265" s="2">
        <v>56.678690000000003</v>
      </c>
      <c r="F265" s="2">
        <v>-170.15440000000001</v>
      </c>
      <c r="G265" s="3" t="s">
        <v>54</v>
      </c>
      <c r="H265" s="2">
        <v>96</v>
      </c>
      <c r="I265" s="2">
        <v>3.6</v>
      </c>
      <c r="J265" s="2">
        <v>119</v>
      </c>
      <c r="K265" s="2">
        <v>6</v>
      </c>
      <c r="L265" s="2">
        <v>1</v>
      </c>
      <c r="M265" s="2">
        <v>2</v>
      </c>
      <c r="Q265" s="2">
        <v>144</v>
      </c>
      <c r="R265" s="2">
        <v>80</v>
      </c>
      <c r="S265" s="5"/>
      <c r="T265">
        <f t="shared" si="8"/>
        <v>2.1583624920952493</v>
      </c>
      <c r="U265">
        <f t="shared" si="9"/>
        <v>1.9030899869919433</v>
      </c>
    </row>
    <row r="266" spans="1:21">
      <c r="A266">
        <v>200101</v>
      </c>
      <c r="B266" s="1">
        <v>37070</v>
      </c>
      <c r="C266" s="2">
        <v>56.675660000000001</v>
      </c>
      <c r="D266" s="2">
        <v>-170.1095</v>
      </c>
      <c r="E266" s="2">
        <v>56.678690000000003</v>
      </c>
      <c r="F266" s="2">
        <v>-170.15440000000001</v>
      </c>
      <c r="G266" s="3" t="s">
        <v>54</v>
      </c>
      <c r="H266" s="2">
        <v>96</v>
      </c>
      <c r="I266" s="2">
        <v>3.6</v>
      </c>
      <c r="J266" s="2">
        <v>119</v>
      </c>
      <c r="K266" s="2">
        <v>6</v>
      </c>
      <c r="L266" s="2">
        <v>1</v>
      </c>
      <c r="M266" s="2">
        <v>2</v>
      </c>
      <c r="Q266" s="2">
        <v>184</v>
      </c>
      <c r="R266" s="2">
        <v>86</v>
      </c>
      <c r="S266" s="5"/>
      <c r="T266">
        <f t="shared" si="8"/>
        <v>2.2648178230095364</v>
      </c>
      <c r="U266">
        <f t="shared" si="9"/>
        <v>1.9344984512435675</v>
      </c>
    </row>
    <row r="267" spans="1:21">
      <c r="A267">
        <v>200101</v>
      </c>
      <c r="B267" s="1">
        <v>37070</v>
      </c>
      <c r="C267" s="2">
        <v>56.675660000000001</v>
      </c>
      <c r="D267" s="2">
        <v>-170.1095</v>
      </c>
      <c r="E267" s="2">
        <v>56.678690000000003</v>
      </c>
      <c r="F267" s="2">
        <v>-170.15440000000001</v>
      </c>
      <c r="G267" s="3" t="s">
        <v>54</v>
      </c>
      <c r="H267" s="2">
        <v>96</v>
      </c>
      <c r="I267" s="2">
        <v>3.6</v>
      </c>
      <c r="J267" s="2">
        <v>119</v>
      </c>
      <c r="K267" s="2">
        <v>6</v>
      </c>
      <c r="L267" s="2">
        <v>1</v>
      </c>
      <c r="M267" s="2">
        <v>2</v>
      </c>
      <c r="N267" s="5"/>
      <c r="O267" s="5"/>
      <c r="P267" s="5"/>
      <c r="Q267" s="2">
        <v>238</v>
      </c>
      <c r="R267" s="2">
        <v>93</v>
      </c>
      <c r="S267" s="5"/>
      <c r="T267">
        <f t="shared" si="8"/>
        <v>2.3765769570565118</v>
      </c>
      <c r="U267">
        <f t="shared" si="9"/>
        <v>1.968482948553935</v>
      </c>
    </row>
    <row r="268" spans="1:21">
      <c r="A268">
        <v>200101</v>
      </c>
      <c r="B268" s="1">
        <v>37070</v>
      </c>
      <c r="C268" s="2">
        <v>56.675660000000001</v>
      </c>
      <c r="D268" s="2">
        <v>-170.1095</v>
      </c>
      <c r="E268" s="2">
        <v>56.678690000000003</v>
      </c>
      <c r="F268" s="2">
        <v>-170.15440000000001</v>
      </c>
      <c r="G268" s="3" t="s">
        <v>54</v>
      </c>
      <c r="H268" s="2">
        <v>96</v>
      </c>
      <c r="I268" s="2">
        <v>3.6</v>
      </c>
      <c r="J268" s="2">
        <v>119</v>
      </c>
      <c r="K268" s="2">
        <v>6</v>
      </c>
      <c r="L268" s="2">
        <v>1</v>
      </c>
      <c r="M268" s="2">
        <v>2</v>
      </c>
      <c r="N268" s="5"/>
      <c r="O268" s="5"/>
      <c r="P268" s="5"/>
      <c r="Q268" s="2">
        <v>274</v>
      </c>
      <c r="R268" s="2">
        <v>100</v>
      </c>
      <c r="S268" s="5"/>
      <c r="T268">
        <f t="shared" si="8"/>
        <v>2.4377505628203879</v>
      </c>
      <c r="U268">
        <f t="shared" si="9"/>
        <v>2</v>
      </c>
    </row>
    <row r="269" spans="1:21">
      <c r="A269">
        <v>200101</v>
      </c>
      <c r="B269" s="1">
        <v>37070</v>
      </c>
      <c r="C269" s="2">
        <v>56.675660000000001</v>
      </c>
      <c r="D269" s="2">
        <v>-170.1095</v>
      </c>
      <c r="E269" s="2">
        <v>56.678690000000003</v>
      </c>
      <c r="F269" s="2">
        <v>-170.15440000000001</v>
      </c>
      <c r="G269" s="3" t="s">
        <v>54</v>
      </c>
      <c r="H269" s="2">
        <v>96</v>
      </c>
      <c r="I269" s="2">
        <v>3.6</v>
      </c>
      <c r="J269" s="2">
        <v>119</v>
      </c>
      <c r="K269" s="2">
        <v>6</v>
      </c>
      <c r="L269" s="2">
        <v>1</v>
      </c>
      <c r="M269" s="2">
        <v>2</v>
      </c>
      <c r="N269" s="5"/>
      <c r="O269" s="5"/>
      <c r="P269" s="5"/>
      <c r="Q269" s="2">
        <v>382</v>
      </c>
      <c r="R269" s="2">
        <v>107</v>
      </c>
      <c r="S269" s="5"/>
      <c r="T269">
        <f t="shared" si="8"/>
        <v>2.5820633629117085</v>
      </c>
      <c r="U269">
        <f t="shared" si="9"/>
        <v>2.0293837776852093</v>
      </c>
    </row>
    <row r="270" spans="1:21">
      <c r="A270">
        <v>200101</v>
      </c>
      <c r="B270" s="1">
        <v>37070</v>
      </c>
      <c r="C270" s="2">
        <v>56.675660000000001</v>
      </c>
      <c r="D270" s="2">
        <v>-170.1095</v>
      </c>
      <c r="E270" s="2">
        <v>56.678690000000003</v>
      </c>
      <c r="F270" s="2">
        <v>-170.15440000000001</v>
      </c>
      <c r="G270" s="3" t="s">
        <v>54</v>
      </c>
      <c r="H270" s="2">
        <v>96</v>
      </c>
      <c r="I270" s="2">
        <v>3.6</v>
      </c>
      <c r="J270" s="2">
        <v>119</v>
      </c>
      <c r="K270" s="2">
        <v>6</v>
      </c>
      <c r="L270" s="2">
        <v>1</v>
      </c>
      <c r="M270" s="2">
        <v>3</v>
      </c>
      <c r="Q270" s="2">
        <v>214</v>
      </c>
      <c r="R270" s="2">
        <v>88</v>
      </c>
      <c r="S270" s="5"/>
      <c r="T270">
        <f t="shared" si="8"/>
        <v>2.3304137733491905</v>
      </c>
      <c r="U270">
        <f t="shared" si="9"/>
        <v>1.9444826721501687</v>
      </c>
    </row>
    <row r="271" spans="1:21">
      <c r="A271">
        <v>200101</v>
      </c>
      <c r="B271" s="1">
        <v>37069</v>
      </c>
      <c r="C271" s="2">
        <v>56.337209999999999</v>
      </c>
      <c r="D271" s="2">
        <v>-170.06649999999999</v>
      </c>
      <c r="E271" s="2">
        <v>56.342480000000002</v>
      </c>
      <c r="F271" s="2">
        <v>-170.1122</v>
      </c>
      <c r="G271" s="3" t="s">
        <v>55</v>
      </c>
      <c r="H271" s="2">
        <v>110</v>
      </c>
      <c r="I271" s="2">
        <v>3.5</v>
      </c>
      <c r="J271" s="2">
        <v>116</v>
      </c>
      <c r="K271" s="2">
        <v>6</v>
      </c>
      <c r="L271" s="2">
        <v>1</v>
      </c>
      <c r="M271" s="2">
        <v>2</v>
      </c>
      <c r="Q271" s="2">
        <v>26</v>
      </c>
      <c r="R271" s="2">
        <v>44</v>
      </c>
      <c r="S271" s="5"/>
      <c r="T271">
        <f t="shared" si="8"/>
        <v>1.414973347970818</v>
      </c>
      <c r="U271">
        <f t="shared" si="9"/>
        <v>1.6434526764861872</v>
      </c>
    </row>
    <row r="272" spans="1:21">
      <c r="A272">
        <v>200101</v>
      </c>
      <c r="B272" s="1">
        <v>37069</v>
      </c>
      <c r="C272" s="2">
        <v>56.337209999999999</v>
      </c>
      <c r="D272" s="2">
        <v>-170.06649999999999</v>
      </c>
      <c r="E272" s="2">
        <v>56.342480000000002</v>
      </c>
      <c r="F272" s="2">
        <v>-170.1122</v>
      </c>
      <c r="G272" s="3" t="s">
        <v>55</v>
      </c>
      <c r="H272" s="2">
        <v>110</v>
      </c>
      <c r="I272" s="2">
        <v>3.5</v>
      </c>
      <c r="J272" s="2">
        <v>116</v>
      </c>
      <c r="K272" s="2">
        <v>6</v>
      </c>
      <c r="L272" s="2">
        <v>1</v>
      </c>
      <c r="M272" s="2">
        <v>2</v>
      </c>
      <c r="Q272" s="2">
        <v>26</v>
      </c>
      <c r="R272" s="2">
        <v>45</v>
      </c>
      <c r="S272" s="5"/>
      <c r="T272">
        <f t="shared" si="8"/>
        <v>1.414973347970818</v>
      </c>
      <c r="U272">
        <f t="shared" si="9"/>
        <v>1.6532125137753435</v>
      </c>
    </row>
    <row r="273" spans="1:21">
      <c r="A273">
        <v>200101</v>
      </c>
      <c r="B273" s="1">
        <v>37069</v>
      </c>
      <c r="C273" s="2">
        <v>56.337209999999999</v>
      </c>
      <c r="D273" s="2">
        <v>-170.06649999999999</v>
      </c>
      <c r="E273" s="2">
        <v>56.342480000000002</v>
      </c>
      <c r="F273" s="2">
        <v>-170.1122</v>
      </c>
      <c r="G273" s="3" t="s">
        <v>55</v>
      </c>
      <c r="H273" s="2">
        <v>110</v>
      </c>
      <c r="I273" s="2">
        <v>3.5</v>
      </c>
      <c r="J273" s="2">
        <v>116</v>
      </c>
      <c r="K273" s="2">
        <v>6</v>
      </c>
      <c r="L273" s="2">
        <v>1</v>
      </c>
      <c r="M273" s="2">
        <v>2</v>
      </c>
      <c r="Q273" s="2">
        <v>36</v>
      </c>
      <c r="R273" s="2">
        <v>52</v>
      </c>
      <c r="S273" s="5"/>
      <c r="T273">
        <f t="shared" si="8"/>
        <v>1.556302500767287</v>
      </c>
      <c r="U273">
        <f t="shared" si="9"/>
        <v>1.716003343634799</v>
      </c>
    </row>
    <row r="274" spans="1:21">
      <c r="A274">
        <v>200101</v>
      </c>
      <c r="B274" s="1">
        <v>37069</v>
      </c>
      <c r="C274" s="2">
        <v>56.337209999999999</v>
      </c>
      <c r="D274" s="2">
        <v>-170.06649999999999</v>
      </c>
      <c r="E274" s="2">
        <v>56.342480000000002</v>
      </c>
      <c r="F274" s="2">
        <v>-170.1122</v>
      </c>
      <c r="G274" s="3" t="s">
        <v>55</v>
      </c>
      <c r="H274" s="2">
        <v>110</v>
      </c>
      <c r="I274" s="2">
        <v>3.5</v>
      </c>
      <c r="J274" s="2">
        <v>116</v>
      </c>
      <c r="K274" s="2">
        <v>6</v>
      </c>
      <c r="L274" s="2">
        <v>1</v>
      </c>
      <c r="M274" s="2">
        <v>2</v>
      </c>
      <c r="Q274" s="2">
        <v>46</v>
      </c>
      <c r="R274" s="2">
        <v>55</v>
      </c>
      <c r="S274" s="5"/>
      <c r="T274">
        <f t="shared" si="8"/>
        <v>1.6627578316815739</v>
      </c>
      <c r="U274">
        <f t="shared" si="9"/>
        <v>1.7403626894942439</v>
      </c>
    </row>
    <row r="275" spans="1:21">
      <c r="A275">
        <v>200101</v>
      </c>
      <c r="B275" s="1">
        <v>37069</v>
      </c>
      <c r="C275" s="2">
        <v>56.337209999999999</v>
      </c>
      <c r="D275" s="2">
        <v>-170.06649999999999</v>
      </c>
      <c r="E275" s="2">
        <v>56.342480000000002</v>
      </c>
      <c r="F275" s="2">
        <v>-170.1122</v>
      </c>
      <c r="G275" s="3" t="s">
        <v>55</v>
      </c>
      <c r="H275" s="2">
        <v>110</v>
      </c>
      <c r="I275" s="2">
        <v>3.5</v>
      </c>
      <c r="J275" s="2">
        <v>116</v>
      </c>
      <c r="K275" s="2">
        <v>6</v>
      </c>
      <c r="L275" s="2">
        <v>1</v>
      </c>
      <c r="M275" s="2">
        <v>2</v>
      </c>
      <c r="Q275" s="2">
        <v>50</v>
      </c>
      <c r="R275" s="2">
        <v>56</v>
      </c>
      <c r="S275" s="5"/>
      <c r="T275">
        <f t="shared" si="8"/>
        <v>1.6989700043360185</v>
      </c>
      <c r="U275">
        <f t="shared" si="9"/>
        <v>1.7481880270062005</v>
      </c>
    </row>
    <row r="276" spans="1:21">
      <c r="A276">
        <v>200101</v>
      </c>
      <c r="B276" s="1">
        <v>37069</v>
      </c>
      <c r="C276" s="2">
        <v>56.337209999999999</v>
      </c>
      <c r="D276" s="2">
        <v>-170.06649999999999</v>
      </c>
      <c r="E276" s="2">
        <v>56.342480000000002</v>
      </c>
      <c r="F276" s="2">
        <v>-170.1122</v>
      </c>
      <c r="G276" s="3" t="s">
        <v>55</v>
      </c>
      <c r="H276" s="2">
        <v>110</v>
      </c>
      <c r="I276" s="2">
        <v>3.5</v>
      </c>
      <c r="J276" s="2">
        <v>116</v>
      </c>
      <c r="K276" s="2">
        <v>6</v>
      </c>
      <c r="L276" s="2">
        <v>1</v>
      </c>
      <c r="M276" s="2">
        <v>2</v>
      </c>
      <c r="Q276" s="2">
        <v>108</v>
      </c>
      <c r="R276" s="2">
        <v>71</v>
      </c>
      <c r="S276" s="5"/>
      <c r="T276">
        <f t="shared" si="8"/>
        <v>2.0334237554869494</v>
      </c>
      <c r="U276">
        <f t="shared" si="9"/>
        <v>1.851258348719075</v>
      </c>
    </row>
    <row r="277" spans="1:21">
      <c r="A277">
        <v>200101</v>
      </c>
      <c r="B277" s="1">
        <v>37069</v>
      </c>
      <c r="C277" s="2">
        <v>56.343299999999999</v>
      </c>
      <c r="D277" s="2">
        <v>-169.45461</v>
      </c>
      <c r="E277" s="2">
        <v>56.34393</v>
      </c>
      <c r="F277" s="2">
        <v>-169.49651</v>
      </c>
      <c r="G277" s="3" t="s">
        <v>56</v>
      </c>
      <c r="H277" s="2">
        <v>141</v>
      </c>
      <c r="I277" s="2">
        <v>4.0999999999999996</v>
      </c>
      <c r="J277" s="2">
        <v>115</v>
      </c>
      <c r="K277" s="2">
        <v>6</v>
      </c>
      <c r="L277" s="2">
        <v>1</v>
      </c>
      <c r="M277" s="2">
        <v>2</v>
      </c>
      <c r="Q277" s="2">
        <v>20</v>
      </c>
      <c r="R277" s="2">
        <v>42</v>
      </c>
      <c r="S277" s="5"/>
      <c r="T277">
        <f t="shared" si="8"/>
        <v>1.301029995663981</v>
      </c>
      <c r="U277">
        <f t="shared" si="9"/>
        <v>1.6232492903979003</v>
      </c>
    </row>
    <row r="278" spans="1:21">
      <c r="A278">
        <v>200101</v>
      </c>
      <c r="B278" s="1">
        <v>37069</v>
      </c>
      <c r="C278" s="2">
        <v>56.343299999999999</v>
      </c>
      <c r="D278" s="2">
        <v>-169.45461</v>
      </c>
      <c r="E278" s="2">
        <v>56.34393</v>
      </c>
      <c r="F278" s="2">
        <v>-169.49651</v>
      </c>
      <c r="G278" s="3" t="s">
        <v>56</v>
      </c>
      <c r="H278" s="2">
        <v>141</v>
      </c>
      <c r="I278" s="2">
        <v>4.0999999999999996</v>
      </c>
      <c r="J278" s="2">
        <v>115</v>
      </c>
      <c r="K278" s="2">
        <v>6</v>
      </c>
      <c r="L278" s="2">
        <v>1</v>
      </c>
      <c r="M278" s="2">
        <v>2</v>
      </c>
      <c r="Q278" s="2">
        <v>40</v>
      </c>
      <c r="R278" s="2">
        <v>53</v>
      </c>
      <c r="S278" s="5"/>
      <c r="T278">
        <f t="shared" si="8"/>
        <v>1.6020599913279623</v>
      </c>
      <c r="U278">
        <f t="shared" si="9"/>
        <v>1.7242758696007889</v>
      </c>
    </row>
    <row r="279" spans="1:21">
      <c r="A279">
        <v>200101</v>
      </c>
      <c r="B279" s="1">
        <v>37069</v>
      </c>
      <c r="C279" s="2">
        <v>56.343299999999999</v>
      </c>
      <c r="D279" s="2">
        <v>-169.45461</v>
      </c>
      <c r="E279" s="2">
        <v>56.34393</v>
      </c>
      <c r="F279" s="2">
        <v>-169.49651</v>
      </c>
      <c r="G279" s="3" t="s">
        <v>56</v>
      </c>
      <c r="H279" s="2">
        <v>141</v>
      </c>
      <c r="I279" s="2">
        <v>4.0999999999999996</v>
      </c>
      <c r="J279" s="2">
        <v>115</v>
      </c>
      <c r="K279" s="2">
        <v>6</v>
      </c>
      <c r="L279" s="2">
        <v>1</v>
      </c>
      <c r="M279" s="2">
        <v>2</v>
      </c>
      <c r="Q279" s="2">
        <v>44</v>
      </c>
      <c r="R279" s="2">
        <v>54</v>
      </c>
      <c r="S279" s="5"/>
      <c r="T279">
        <f t="shared" si="8"/>
        <v>1.6434526764861872</v>
      </c>
      <c r="U279">
        <f t="shared" si="9"/>
        <v>1.7323937598229684</v>
      </c>
    </row>
    <row r="280" spans="1:21">
      <c r="A280">
        <v>200101</v>
      </c>
      <c r="B280" s="1">
        <v>37069</v>
      </c>
      <c r="C280" s="2">
        <v>56.343299999999999</v>
      </c>
      <c r="D280" s="2">
        <v>-169.45461</v>
      </c>
      <c r="E280" s="2">
        <v>56.34393</v>
      </c>
      <c r="F280" s="2">
        <v>-169.49651</v>
      </c>
      <c r="G280" s="3" t="s">
        <v>56</v>
      </c>
      <c r="H280" s="2">
        <v>141</v>
      </c>
      <c r="I280" s="2">
        <v>4.0999999999999996</v>
      </c>
      <c r="J280" s="2">
        <v>115</v>
      </c>
      <c r="K280" s="2">
        <v>6</v>
      </c>
      <c r="L280" s="2">
        <v>1</v>
      </c>
      <c r="M280" s="2">
        <v>2</v>
      </c>
      <c r="Q280" s="2">
        <v>46</v>
      </c>
      <c r="R280" s="2">
        <v>55</v>
      </c>
      <c r="S280" s="5"/>
      <c r="T280">
        <f t="shared" si="8"/>
        <v>1.6627578316815739</v>
      </c>
      <c r="U280">
        <f t="shared" si="9"/>
        <v>1.7403626894942439</v>
      </c>
    </row>
    <row r="281" spans="1:21">
      <c r="A281">
        <v>200101</v>
      </c>
      <c r="B281" s="1">
        <v>37069</v>
      </c>
      <c r="C281" s="2">
        <v>56.343299999999999</v>
      </c>
      <c r="D281" s="2">
        <v>-169.45461</v>
      </c>
      <c r="E281" s="2">
        <v>56.34393</v>
      </c>
      <c r="F281" s="2">
        <v>-169.49651</v>
      </c>
      <c r="G281" s="3" t="s">
        <v>56</v>
      </c>
      <c r="H281" s="2">
        <v>141</v>
      </c>
      <c r="I281" s="2">
        <v>4.0999999999999996</v>
      </c>
      <c r="J281" s="2">
        <v>115</v>
      </c>
      <c r="K281" s="2">
        <v>6</v>
      </c>
      <c r="L281" s="2">
        <v>1</v>
      </c>
      <c r="M281" s="2">
        <v>2</v>
      </c>
      <c r="Q281" s="2">
        <v>46</v>
      </c>
      <c r="R281" s="2">
        <v>56</v>
      </c>
      <c r="S281" s="5"/>
      <c r="T281">
        <f t="shared" si="8"/>
        <v>1.6627578316815739</v>
      </c>
      <c r="U281">
        <f t="shared" si="9"/>
        <v>1.7481880270062005</v>
      </c>
    </row>
    <row r="282" spans="1:21">
      <c r="A282">
        <v>200101</v>
      </c>
      <c r="B282" s="1">
        <v>37069</v>
      </c>
      <c r="C282" s="2">
        <v>56.343299999999999</v>
      </c>
      <c r="D282" s="2">
        <v>-169.45461</v>
      </c>
      <c r="E282" s="2">
        <v>56.34393</v>
      </c>
      <c r="F282" s="2">
        <v>-169.49651</v>
      </c>
      <c r="G282" s="3" t="s">
        <v>56</v>
      </c>
      <c r="H282" s="2">
        <v>141</v>
      </c>
      <c r="I282" s="2">
        <v>4.0999999999999996</v>
      </c>
      <c r="J282" s="2">
        <v>115</v>
      </c>
      <c r="K282" s="2">
        <v>6</v>
      </c>
      <c r="L282" s="2">
        <v>1</v>
      </c>
      <c r="M282" s="2">
        <v>2</v>
      </c>
      <c r="Q282" s="2">
        <v>50</v>
      </c>
      <c r="R282" s="2">
        <v>57</v>
      </c>
      <c r="S282" s="5"/>
      <c r="T282">
        <f t="shared" si="8"/>
        <v>1.6989700043360185</v>
      </c>
      <c r="U282">
        <f t="shared" si="9"/>
        <v>1.7558748556724912</v>
      </c>
    </row>
    <row r="283" spans="1:21">
      <c r="A283">
        <v>200101</v>
      </c>
      <c r="B283" s="1">
        <v>37069</v>
      </c>
      <c r="C283" s="2">
        <v>56.343299999999999</v>
      </c>
      <c r="D283" s="2">
        <v>-169.45461</v>
      </c>
      <c r="E283" s="2">
        <v>56.34393</v>
      </c>
      <c r="F283" s="2">
        <v>-169.49651</v>
      </c>
      <c r="G283" s="3" t="s">
        <v>56</v>
      </c>
      <c r="H283" s="2">
        <v>141</v>
      </c>
      <c r="I283" s="2">
        <v>4.0999999999999996</v>
      </c>
      <c r="J283" s="2">
        <v>115</v>
      </c>
      <c r="K283" s="2">
        <v>6</v>
      </c>
      <c r="L283" s="2">
        <v>1</v>
      </c>
      <c r="M283" s="2">
        <v>2</v>
      </c>
      <c r="Q283" s="2">
        <v>60</v>
      </c>
      <c r="R283" s="2">
        <v>60</v>
      </c>
      <c r="S283" s="5"/>
      <c r="T283">
        <f t="shared" si="8"/>
        <v>1.7781512503836434</v>
      </c>
      <c r="U283">
        <f t="shared" si="9"/>
        <v>1.7781512503836434</v>
      </c>
    </row>
    <row r="284" spans="1:21">
      <c r="A284">
        <v>200101</v>
      </c>
      <c r="B284" s="1">
        <v>37069</v>
      </c>
      <c r="C284" s="2">
        <v>56.343299999999999</v>
      </c>
      <c r="D284" s="2">
        <v>-169.45461</v>
      </c>
      <c r="E284" s="2">
        <v>56.34393</v>
      </c>
      <c r="F284" s="2">
        <v>-169.49651</v>
      </c>
      <c r="G284" s="3" t="s">
        <v>56</v>
      </c>
      <c r="H284" s="2">
        <v>141</v>
      </c>
      <c r="I284" s="2">
        <v>4.0999999999999996</v>
      </c>
      <c r="J284" s="2">
        <v>115</v>
      </c>
      <c r="K284" s="2">
        <v>6</v>
      </c>
      <c r="L284" s="2">
        <v>1</v>
      </c>
      <c r="M284" s="2">
        <v>2</v>
      </c>
      <c r="Q284" s="2">
        <v>76</v>
      </c>
      <c r="R284" s="2">
        <v>64</v>
      </c>
      <c r="S284" s="5"/>
      <c r="T284">
        <f t="shared" si="8"/>
        <v>1.8808135922807911</v>
      </c>
      <c r="U284">
        <f t="shared" si="9"/>
        <v>1.8061799739838869</v>
      </c>
    </row>
    <row r="285" spans="1:21">
      <c r="A285">
        <v>200101</v>
      </c>
      <c r="B285" s="1">
        <v>37069</v>
      </c>
      <c r="C285" s="2">
        <v>56.343299999999999</v>
      </c>
      <c r="D285" s="2">
        <v>-169.45461</v>
      </c>
      <c r="E285" s="2">
        <v>56.34393</v>
      </c>
      <c r="F285" s="2">
        <v>-169.49651</v>
      </c>
      <c r="G285" s="3" t="s">
        <v>56</v>
      </c>
      <c r="H285" s="2">
        <v>141</v>
      </c>
      <c r="I285" s="2">
        <v>4.0999999999999996</v>
      </c>
      <c r="J285" s="2">
        <v>115</v>
      </c>
      <c r="K285" s="2">
        <v>6</v>
      </c>
      <c r="L285" s="2">
        <v>1</v>
      </c>
      <c r="M285" s="2">
        <v>2</v>
      </c>
      <c r="Q285" s="2">
        <v>74</v>
      </c>
      <c r="R285" s="2">
        <v>65</v>
      </c>
      <c r="S285" s="5"/>
      <c r="T285">
        <f t="shared" si="8"/>
        <v>1.8692317197309762</v>
      </c>
      <c r="U285">
        <f t="shared" si="9"/>
        <v>1.8129133566428552</v>
      </c>
    </row>
    <row r="286" spans="1:21">
      <c r="A286">
        <v>200101</v>
      </c>
      <c r="B286" s="1">
        <v>37069</v>
      </c>
      <c r="C286" s="2">
        <v>56.343299999999999</v>
      </c>
      <c r="D286" s="2">
        <v>-169.45461</v>
      </c>
      <c r="E286" s="2">
        <v>56.34393</v>
      </c>
      <c r="F286" s="2">
        <v>-169.49651</v>
      </c>
      <c r="G286" s="3" t="s">
        <v>56</v>
      </c>
      <c r="H286" s="2">
        <v>141</v>
      </c>
      <c r="I286" s="2">
        <v>4.0999999999999996</v>
      </c>
      <c r="J286" s="2">
        <v>115</v>
      </c>
      <c r="K286" s="2">
        <v>6</v>
      </c>
      <c r="L286" s="2">
        <v>1</v>
      </c>
      <c r="M286" s="2">
        <v>2</v>
      </c>
      <c r="Q286" s="2">
        <v>78</v>
      </c>
      <c r="R286" s="2">
        <v>66</v>
      </c>
      <c r="S286" s="5"/>
      <c r="T286">
        <f t="shared" si="8"/>
        <v>1.8920946026904801</v>
      </c>
      <c r="U286">
        <f t="shared" si="9"/>
        <v>1.8195439355418683</v>
      </c>
    </row>
    <row r="287" spans="1:21">
      <c r="A287">
        <v>200101</v>
      </c>
      <c r="B287" s="1">
        <v>37069</v>
      </c>
      <c r="C287" s="2">
        <v>56.343299999999999</v>
      </c>
      <c r="D287" s="2">
        <v>-169.45461</v>
      </c>
      <c r="E287" s="2">
        <v>56.34393</v>
      </c>
      <c r="F287" s="2">
        <v>-169.49651</v>
      </c>
      <c r="G287" s="3" t="s">
        <v>56</v>
      </c>
      <c r="H287" s="2">
        <v>141</v>
      </c>
      <c r="I287" s="2">
        <v>4.0999999999999996</v>
      </c>
      <c r="J287" s="2">
        <v>115</v>
      </c>
      <c r="K287" s="2">
        <v>6</v>
      </c>
      <c r="L287" s="2">
        <v>1</v>
      </c>
      <c r="M287" s="2">
        <v>2</v>
      </c>
      <c r="Q287" s="2">
        <v>82</v>
      </c>
      <c r="R287" s="2">
        <v>67</v>
      </c>
      <c r="S287" s="5"/>
      <c r="T287">
        <f t="shared" si="8"/>
        <v>1.9138138523837167</v>
      </c>
      <c r="U287">
        <f t="shared" si="9"/>
        <v>1.8260748027008262</v>
      </c>
    </row>
    <row r="288" spans="1:21">
      <c r="A288">
        <v>200101</v>
      </c>
      <c r="B288" s="1">
        <v>37069</v>
      </c>
      <c r="C288" s="2">
        <v>56.343299999999999</v>
      </c>
      <c r="D288" s="2">
        <v>-169.45461</v>
      </c>
      <c r="E288" s="2">
        <v>56.34393</v>
      </c>
      <c r="F288" s="2">
        <v>-169.49651</v>
      </c>
      <c r="G288" s="3" t="s">
        <v>56</v>
      </c>
      <c r="H288" s="2">
        <v>141</v>
      </c>
      <c r="I288" s="2">
        <v>4.0999999999999996</v>
      </c>
      <c r="J288" s="2">
        <v>115</v>
      </c>
      <c r="K288" s="2">
        <v>6</v>
      </c>
      <c r="L288" s="2">
        <v>1</v>
      </c>
      <c r="M288" s="2">
        <v>2</v>
      </c>
      <c r="Q288" s="2">
        <v>86</v>
      </c>
      <c r="R288" s="2">
        <v>68</v>
      </c>
      <c r="S288" s="5"/>
      <c r="T288">
        <f t="shared" si="8"/>
        <v>1.9344984512435675</v>
      </c>
      <c r="U288">
        <f t="shared" si="9"/>
        <v>1.8325089127062362</v>
      </c>
    </row>
    <row r="289" spans="1:21">
      <c r="A289">
        <v>200101</v>
      </c>
      <c r="B289" s="1">
        <v>37068</v>
      </c>
      <c r="C289" s="2">
        <v>57.338979999999999</v>
      </c>
      <c r="D289" s="2">
        <v>-168.99010000000001</v>
      </c>
      <c r="E289" s="2">
        <v>57.313839999999999</v>
      </c>
      <c r="F289" s="2">
        <v>-168.99440000000001</v>
      </c>
      <c r="G289" s="3" t="s">
        <v>57</v>
      </c>
      <c r="H289" s="2">
        <v>71</v>
      </c>
      <c r="I289" s="2">
        <v>2.8</v>
      </c>
      <c r="J289" s="2">
        <v>110</v>
      </c>
      <c r="K289" s="2">
        <v>6</v>
      </c>
      <c r="L289" s="2">
        <v>1</v>
      </c>
      <c r="M289" s="2">
        <v>2</v>
      </c>
      <c r="Q289" s="2">
        <v>620</v>
      </c>
      <c r="R289" s="2">
        <v>128</v>
      </c>
      <c r="S289" s="5"/>
      <c r="T289">
        <f t="shared" si="8"/>
        <v>2.7923916894982539</v>
      </c>
      <c r="U289">
        <f t="shared" si="9"/>
        <v>2.1072099696478679</v>
      </c>
    </row>
    <row r="290" spans="1:21">
      <c r="A290">
        <v>200101</v>
      </c>
      <c r="B290" s="1">
        <v>37069</v>
      </c>
      <c r="C290" s="2">
        <v>56.333080000000002</v>
      </c>
      <c r="D290" s="2">
        <v>-168.86600000000001</v>
      </c>
      <c r="E290" s="2">
        <v>56.334710000000001</v>
      </c>
      <c r="F290" s="2">
        <v>-168.91299000000001</v>
      </c>
      <c r="G290" s="3" t="s">
        <v>58</v>
      </c>
      <c r="H290" s="2">
        <v>129</v>
      </c>
      <c r="I290" s="2">
        <v>3.9</v>
      </c>
      <c r="J290" s="2">
        <v>114</v>
      </c>
      <c r="K290" s="2">
        <v>6</v>
      </c>
      <c r="L290" s="2">
        <v>1</v>
      </c>
      <c r="M290" s="2">
        <v>2</v>
      </c>
      <c r="Q290" s="2">
        <v>22</v>
      </c>
      <c r="R290" s="2">
        <v>44</v>
      </c>
      <c r="S290" s="5"/>
      <c r="T290">
        <f t="shared" si="8"/>
        <v>1.3424226808222062</v>
      </c>
      <c r="U290">
        <f t="shared" si="9"/>
        <v>1.6434526764861872</v>
      </c>
    </row>
    <row r="291" spans="1:21">
      <c r="A291">
        <v>200101</v>
      </c>
      <c r="B291" s="1">
        <v>37069</v>
      </c>
      <c r="C291" s="2">
        <v>56.333080000000002</v>
      </c>
      <c r="D291" s="2">
        <v>-168.86600000000001</v>
      </c>
      <c r="E291" s="2">
        <v>56.334710000000001</v>
      </c>
      <c r="F291" s="2">
        <v>-168.91299000000001</v>
      </c>
      <c r="G291" s="3" t="s">
        <v>58</v>
      </c>
      <c r="H291" s="2">
        <v>129</v>
      </c>
      <c r="I291" s="2">
        <v>3.9</v>
      </c>
      <c r="J291" s="2">
        <v>114</v>
      </c>
      <c r="K291" s="2">
        <v>6</v>
      </c>
      <c r="L291" s="2">
        <v>1</v>
      </c>
      <c r="M291" s="2">
        <v>2</v>
      </c>
      <c r="N291" s="5"/>
      <c r="O291" s="5"/>
      <c r="P291" s="5"/>
      <c r="Q291" s="2">
        <v>56</v>
      </c>
      <c r="R291" s="2">
        <v>61</v>
      </c>
      <c r="S291" s="5"/>
      <c r="T291">
        <f t="shared" si="8"/>
        <v>1.7481880270062005</v>
      </c>
      <c r="U291">
        <f t="shared" si="9"/>
        <v>1.7853298350107669</v>
      </c>
    </row>
    <row r="292" spans="1:21">
      <c r="A292">
        <v>200101</v>
      </c>
      <c r="B292" s="1">
        <v>37069</v>
      </c>
      <c r="C292" s="2">
        <v>56.333080000000002</v>
      </c>
      <c r="D292" s="2">
        <v>-168.86600000000001</v>
      </c>
      <c r="E292" s="2">
        <v>56.334710000000001</v>
      </c>
      <c r="F292" s="2">
        <v>-168.91299000000001</v>
      </c>
      <c r="G292" s="3" t="s">
        <v>58</v>
      </c>
      <c r="H292" s="2">
        <v>129</v>
      </c>
      <c r="I292" s="2">
        <v>3.9</v>
      </c>
      <c r="J292" s="2">
        <v>114</v>
      </c>
      <c r="K292" s="2">
        <v>6</v>
      </c>
      <c r="L292" s="2">
        <v>1</v>
      </c>
      <c r="M292" s="2">
        <v>2</v>
      </c>
      <c r="N292" s="5"/>
      <c r="O292" s="5"/>
      <c r="P292" s="5"/>
      <c r="Q292" s="2">
        <v>74</v>
      </c>
      <c r="R292" s="2">
        <v>66</v>
      </c>
      <c r="S292" s="5"/>
      <c r="T292">
        <f t="shared" si="8"/>
        <v>1.8692317197309762</v>
      </c>
      <c r="U292">
        <f t="shared" si="9"/>
        <v>1.8195439355418683</v>
      </c>
    </row>
    <row r="293" spans="1:21">
      <c r="A293">
        <v>200101</v>
      </c>
      <c r="B293" s="1">
        <v>37069</v>
      </c>
      <c r="C293" s="2">
        <v>56.333080000000002</v>
      </c>
      <c r="D293" s="2">
        <v>-168.86600000000001</v>
      </c>
      <c r="E293" s="2">
        <v>56.334710000000001</v>
      </c>
      <c r="F293" s="2">
        <v>-168.91299000000001</v>
      </c>
      <c r="G293" s="3" t="s">
        <v>58</v>
      </c>
      <c r="H293" s="2">
        <v>129</v>
      </c>
      <c r="I293" s="2">
        <v>3.9</v>
      </c>
      <c r="J293" s="2">
        <v>114</v>
      </c>
      <c r="K293" s="2">
        <v>6</v>
      </c>
      <c r="L293" s="2">
        <v>1</v>
      </c>
      <c r="M293" s="2">
        <v>2</v>
      </c>
      <c r="Q293" s="2">
        <v>152</v>
      </c>
      <c r="R293" s="2">
        <v>80</v>
      </c>
      <c r="S293" s="5"/>
      <c r="T293">
        <f t="shared" si="8"/>
        <v>2.1818435879447722</v>
      </c>
      <c r="U293">
        <f t="shared" si="9"/>
        <v>1.9030899869919433</v>
      </c>
    </row>
    <row r="294" spans="1:21">
      <c r="A294">
        <v>200101</v>
      </c>
      <c r="B294" s="1">
        <v>37069</v>
      </c>
      <c r="C294" s="2">
        <v>56.333080000000002</v>
      </c>
      <c r="D294" s="2">
        <v>-168.86600000000001</v>
      </c>
      <c r="E294" s="2">
        <v>56.334710000000001</v>
      </c>
      <c r="F294" s="2">
        <v>-168.91299000000001</v>
      </c>
      <c r="G294" s="3" t="s">
        <v>58</v>
      </c>
      <c r="H294" s="2">
        <v>129</v>
      </c>
      <c r="I294" s="2">
        <v>3.9</v>
      </c>
      <c r="J294" s="2">
        <v>114</v>
      </c>
      <c r="K294" s="2">
        <v>6</v>
      </c>
      <c r="L294" s="2">
        <v>1</v>
      </c>
      <c r="M294" s="2">
        <v>2</v>
      </c>
      <c r="Q294" s="2">
        <v>192</v>
      </c>
      <c r="R294" s="2">
        <v>89</v>
      </c>
      <c r="S294" s="5"/>
      <c r="T294">
        <f t="shared" si="8"/>
        <v>2.2833012287035492</v>
      </c>
      <c r="U294">
        <f t="shared" si="9"/>
        <v>1.9493900066449126</v>
      </c>
    </row>
    <row r="295" spans="1:21">
      <c r="A295">
        <v>200101</v>
      </c>
      <c r="B295" s="1">
        <v>37069</v>
      </c>
      <c r="C295" s="2">
        <v>56.333080000000002</v>
      </c>
      <c r="D295" s="2">
        <v>-168.86600000000001</v>
      </c>
      <c r="E295" s="2">
        <v>56.334710000000001</v>
      </c>
      <c r="F295" s="2">
        <v>-168.91299000000001</v>
      </c>
      <c r="G295" s="3" t="s">
        <v>58</v>
      </c>
      <c r="H295" s="2">
        <v>129</v>
      </c>
      <c r="I295" s="2">
        <v>3.9</v>
      </c>
      <c r="J295" s="2">
        <v>114</v>
      </c>
      <c r="K295" s="2">
        <v>6</v>
      </c>
      <c r="L295" s="2">
        <v>1</v>
      </c>
      <c r="M295" s="2">
        <v>2</v>
      </c>
      <c r="Q295" s="2">
        <v>222</v>
      </c>
      <c r="R295" s="2">
        <v>90</v>
      </c>
      <c r="S295" s="5"/>
      <c r="T295">
        <f t="shared" si="8"/>
        <v>2.3463529744506384</v>
      </c>
      <c r="U295">
        <f t="shared" si="9"/>
        <v>1.9542425094393248</v>
      </c>
    </row>
    <row r="296" spans="1:21">
      <c r="A296">
        <v>200101</v>
      </c>
      <c r="B296" s="1">
        <v>37069</v>
      </c>
      <c r="C296" s="2">
        <v>56.333080000000002</v>
      </c>
      <c r="D296" s="2">
        <v>-168.86600000000001</v>
      </c>
      <c r="E296" s="2">
        <v>56.334710000000001</v>
      </c>
      <c r="F296" s="2">
        <v>-168.91299000000001</v>
      </c>
      <c r="G296" s="3" t="s">
        <v>58</v>
      </c>
      <c r="H296" s="2">
        <v>129</v>
      </c>
      <c r="I296" s="2">
        <v>3.9</v>
      </c>
      <c r="J296" s="2">
        <v>114</v>
      </c>
      <c r="K296" s="2">
        <v>6</v>
      </c>
      <c r="L296" s="2">
        <v>1</v>
      </c>
      <c r="M296" s="2">
        <v>2</v>
      </c>
      <c r="Q296" s="2">
        <v>244</v>
      </c>
      <c r="R296" s="2">
        <v>96</v>
      </c>
      <c r="S296" s="5"/>
      <c r="T296">
        <f t="shared" si="8"/>
        <v>2.3873898263387292</v>
      </c>
      <c r="U296">
        <f t="shared" si="9"/>
        <v>1.9822712330395682</v>
      </c>
    </row>
    <row r="297" spans="1:21">
      <c r="A297">
        <v>200101</v>
      </c>
      <c r="B297" s="1">
        <v>37069</v>
      </c>
      <c r="C297" s="2">
        <v>56.333080000000002</v>
      </c>
      <c r="D297" s="2">
        <v>-168.86600000000001</v>
      </c>
      <c r="E297" s="2">
        <v>56.334710000000001</v>
      </c>
      <c r="F297" s="2">
        <v>-168.91299000000001</v>
      </c>
      <c r="G297" s="3" t="s">
        <v>58</v>
      </c>
      <c r="H297" s="2">
        <v>129</v>
      </c>
      <c r="I297" s="2">
        <v>3.9</v>
      </c>
      <c r="J297" s="2">
        <v>114</v>
      </c>
      <c r="K297" s="2">
        <v>6</v>
      </c>
      <c r="L297" s="2">
        <v>1</v>
      </c>
      <c r="M297" s="2">
        <v>2</v>
      </c>
      <c r="N297" s="5"/>
      <c r="O297" s="5"/>
      <c r="P297" s="5"/>
      <c r="Q297" s="2">
        <v>514</v>
      </c>
      <c r="R297" s="2">
        <v>119</v>
      </c>
      <c r="S297" s="5"/>
      <c r="T297">
        <f t="shared" si="8"/>
        <v>2.7109631189952754</v>
      </c>
      <c r="U297">
        <f t="shared" si="9"/>
        <v>2.0755469613925306</v>
      </c>
    </row>
    <row r="298" spans="1:21">
      <c r="A298">
        <v>200101</v>
      </c>
      <c r="B298" s="1">
        <v>37062</v>
      </c>
      <c r="C298" s="2">
        <v>55.647089999999999</v>
      </c>
      <c r="D298" s="2">
        <v>-167.60300000000001</v>
      </c>
      <c r="E298" s="2">
        <v>55.66675</v>
      </c>
      <c r="F298" s="2">
        <v>-167.577</v>
      </c>
      <c r="G298" s="3" t="s">
        <v>59</v>
      </c>
      <c r="H298" s="2">
        <v>135</v>
      </c>
      <c r="I298" s="2">
        <v>4</v>
      </c>
      <c r="J298" s="2">
        <v>85</v>
      </c>
      <c r="K298" s="2">
        <v>6</v>
      </c>
      <c r="L298" s="2">
        <v>1</v>
      </c>
      <c r="M298" s="2">
        <v>2</v>
      </c>
      <c r="N298" s="5"/>
      <c r="O298" s="5"/>
      <c r="P298" s="5"/>
      <c r="Q298" s="2">
        <v>26</v>
      </c>
      <c r="R298" s="2">
        <v>46</v>
      </c>
      <c r="S298" s="5"/>
      <c r="T298">
        <f t="shared" si="8"/>
        <v>1.414973347970818</v>
      </c>
      <c r="U298">
        <f t="shared" si="9"/>
        <v>1.6627578316815739</v>
      </c>
    </row>
    <row r="299" spans="1:21">
      <c r="A299">
        <v>200101</v>
      </c>
      <c r="B299" s="1">
        <v>37062</v>
      </c>
      <c r="C299" s="2">
        <v>55.647089999999999</v>
      </c>
      <c r="D299" s="2">
        <v>-167.60300000000001</v>
      </c>
      <c r="E299" s="2">
        <v>55.66675</v>
      </c>
      <c r="F299" s="2">
        <v>-167.577</v>
      </c>
      <c r="G299" s="3" t="s">
        <v>59</v>
      </c>
      <c r="H299" s="2">
        <v>135</v>
      </c>
      <c r="I299" s="2">
        <v>4</v>
      </c>
      <c r="J299" s="2">
        <v>85</v>
      </c>
      <c r="K299" s="2">
        <v>6</v>
      </c>
      <c r="L299" s="2">
        <v>1</v>
      </c>
      <c r="M299" s="2">
        <v>2</v>
      </c>
      <c r="Q299" s="2">
        <v>46</v>
      </c>
      <c r="R299" s="2">
        <v>56</v>
      </c>
      <c r="S299" s="5"/>
      <c r="T299">
        <f t="shared" si="8"/>
        <v>1.6627578316815739</v>
      </c>
      <c r="U299">
        <f t="shared" si="9"/>
        <v>1.7481880270062005</v>
      </c>
    </row>
    <row r="300" spans="1:21">
      <c r="A300">
        <v>200101</v>
      </c>
      <c r="B300" s="1">
        <v>37062</v>
      </c>
      <c r="C300" s="2">
        <v>55.647089999999999</v>
      </c>
      <c r="D300" s="2">
        <v>-167.60300000000001</v>
      </c>
      <c r="E300" s="2">
        <v>55.66675</v>
      </c>
      <c r="F300" s="2">
        <v>-167.577</v>
      </c>
      <c r="G300" s="3" t="s">
        <v>59</v>
      </c>
      <c r="H300" s="2">
        <v>135</v>
      </c>
      <c r="I300" s="2">
        <v>4</v>
      </c>
      <c r="J300" s="2">
        <v>85</v>
      </c>
      <c r="K300" s="2">
        <v>6</v>
      </c>
      <c r="L300" s="2">
        <v>1</v>
      </c>
      <c r="M300" s="2">
        <v>2</v>
      </c>
      <c r="Q300" s="2">
        <v>62</v>
      </c>
      <c r="R300" s="2">
        <v>62</v>
      </c>
      <c r="S300" s="5"/>
      <c r="T300">
        <f t="shared" si="8"/>
        <v>1.7923916894982537</v>
      </c>
      <c r="U300">
        <f t="shared" si="9"/>
        <v>1.7923916894982537</v>
      </c>
    </row>
    <row r="301" spans="1:21">
      <c r="A301">
        <v>200101</v>
      </c>
      <c r="B301" s="1">
        <v>37062</v>
      </c>
      <c r="C301" s="2">
        <v>55.647089999999999</v>
      </c>
      <c r="D301" s="2">
        <v>-167.60300000000001</v>
      </c>
      <c r="E301" s="2">
        <v>55.66675</v>
      </c>
      <c r="F301" s="2">
        <v>-167.577</v>
      </c>
      <c r="G301" s="3" t="s">
        <v>59</v>
      </c>
      <c r="H301" s="2">
        <v>135</v>
      </c>
      <c r="I301" s="2">
        <v>4</v>
      </c>
      <c r="J301" s="2">
        <v>85</v>
      </c>
      <c r="K301" s="2">
        <v>6</v>
      </c>
      <c r="L301" s="2">
        <v>1</v>
      </c>
      <c r="M301" s="2">
        <v>2</v>
      </c>
      <c r="N301" s="5"/>
      <c r="O301" s="5"/>
      <c r="P301" s="5"/>
      <c r="Q301" s="2">
        <v>88</v>
      </c>
      <c r="R301" s="2">
        <v>68</v>
      </c>
      <c r="S301" s="5"/>
      <c r="T301">
        <f t="shared" si="8"/>
        <v>1.9444826721501687</v>
      </c>
      <c r="U301">
        <f t="shared" si="9"/>
        <v>1.8325089127062362</v>
      </c>
    </row>
    <row r="302" spans="1:21">
      <c r="A302">
        <v>200101</v>
      </c>
      <c r="B302" s="1">
        <v>37062</v>
      </c>
      <c r="C302" s="2">
        <v>55.647089999999999</v>
      </c>
      <c r="D302" s="2">
        <v>-167.60300000000001</v>
      </c>
      <c r="E302" s="2">
        <v>55.66675</v>
      </c>
      <c r="F302" s="2">
        <v>-167.577</v>
      </c>
      <c r="G302" s="3" t="s">
        <v>59</v>
      </c>
      <c r="H302" s="2">
        <v>135</v>
      </c>
      <c r="I302" s="2">
        <v>4</v>
      </c>
      <c r="J302" s="2">
        <v>85</v>
      </c>
      <c r="K302" s="2">
        <v>6</v>
      </c>
      <c r="L302" s="2">
        <v>1</v>
      </c>
      <c r="M302" s="2">
        <v>2</v>
      </c>
      <c r="Q302" s="2">
        <v>94</v>
      </c>
      <c r="R302" s="2">
        <v>69</v>
      </c>
      <c r="S302" s="5"/>
      <c r="T302">
        <f t="shared" si="8"/>
        <v>1.9731278535996983</v>
      </c>
      <c r="U302">
        <f t="shared" si="9"/>
        <v>1.8388490907372552</v>
      </c>
    </row>
    <row r="303" spans="1:21">
      <c r="A303">
        <v>200101</v>
      </c>
      <c r="B303" s="1">
        <v>37062</v>
      </c>
      <c r="C303" s="2">
        <v>55.647089999999999</v>
      </c>
      <c r="D303" s="2">
        <v>-167.60300000000001</v>
      </c>
      <c r="E303" s="2">
        <v>55.66675</v>
      </c>
      <c r="F303" s="2">
        <v>-167.577</v>
      </c>
      <c r="G303" s="3" t="s">
        <v>59</v>
      </c>
      <c r="H303" s="2">
        <v>135</v>
      </c>
      <c r="I303" s="2">
        <v>4</v>
      </c>
      <c r="J303" s="2">
        <v>85</v>
      </c>
      <c r="K303" s="2">
        <v>6</v>
      </c>
      <c r="L303" s="2">
        <v>1</v>
      </c>
      <c r="M303" s="2">
        <v>2</v>
      </c>
      <c r="Q303" s="2">
        <v>96</v>
      </c>
      <c r="R303" s="2">
        <v>71</v>
      </c>
      <c r="S303" s="5"/>
      <c r="T303">
        <f t="shared" si="8"/>
        <v>1.9822712330395682</v>
      </c>
      <c r="U303">
        <f t="shared" si="9"/>
        <v>1.851258348719075</v>
      </c>
    </row>
    <row r="304" spans="1:21">
      <c r="A304">
        <v>200101</v>
      </c>
      <c r="B304" s="1">
        <v>37062</v>
      </c>
      <c r="C304" s="2">
        <v>55.647089999999999</v>
      </c>
      <c r="D304" s="2">
        <v>-167.60300000000001</v>
      </c>
      <c r="E304" s="2">
        <v>55.66675</v>
      </c>
      <c r="F304" s="2">
        <v>-167.577</v>
      </c>
      <c r="G304" s="3" t="s">
        <v>59</v>
      </c>
      <c r="H304" s="2">
        <v>135</v>
      </c>
      <c r="I304" s="2">
        <v>4</v>
      </c>
      <c r="J304" s="2">
        <v>85</v>
      </c>
      <c r="K304" s="2">
        <v>6</v>
      </c>
      <c r="L304" s="2">
        <v>1</v>
      </c>
      <c r="M304" s="2">
        <v>2</v>
      </c>
      <c r="Q304" s="2">
        <v>102</v>
      </c>
      <c r="R304" s="2">
        <v>71</v>
      </c>
      <c r="S304" s="5"/>
      <c r="T304">
        <f t="shared" si="8"/>
        <v>2.0086001717619171</v>
      </c>
      <c r="U304">
        <f t="shared" si="9"/>
        <v>1.851258348719075</v>
      </c>
    </row>
    <row r="305" spans="1:21">
      <c r="A305">
        <v>200101</v>
      </c>
      <c r="B305" s="1">
        <v>37062</v>
      </c>
      <c r="C305" s="2">
        <v>55.647089999999999</v>
      </c>
      <c r="D305" s="2">
        <v>-167.60300000000001</v>
      </c>
      <c r="E305" s="2">
        <v>55.66675</v>
      </c>
      <c r="F305" s="2">
        <v>-167.577</v>
      </c>
      <c r="G305" s="3" t="s">
        <v>59</v>
      </c>
      <c r="H305" s="2">
        <v>135</v>
      </c>
      <c r="I305" s="2">
        <v>4</v>
      </c>
      <c r="J305" s="2">
        <v>85</v>
      </c>
      <c r="K305" s="2">
        <v>6</v>
      </c>
      <c r="L305" s="2">
        <v>1</v>
      </c>
      <c r="M305" s="2">
        <v>2</v>
      </c>
      <c r="Q305" s="2">
        <v>102</v>
      </c>
      <c r="R305" s="2">
        <v>72</v>
      </c>
      <c r="S305" s="5"/>
      <c r="T305">
        <f t="shared" si="8"/>
        <v>2.0086001717619171</v>
      </c>
      <c r="U305">
        <f t="shared" si="9"/>
        <v>1.8573324964312683</v>
      </c>
    </row>
    <row r="306" spans="1:21">
      <c r="A306">
        <v>200101</v>
      </c>
      <c r="B306" s="1">
        <v>37062</v>
      </c>
      <c r="C306" s="2">
        <v>55.647089999999999</v>
      </c>
      <c r="D306" s="2">
        <v>-167.60300000000001</v>
      </c>
      <c r="E306" s="2">
        <v>55.66675</v>
      </c>
      <c r="F306" s="2">
        <v>-167.577</v>
      </c>
      <c r="G306" s="3" t="s">
        <v>59</v>
      </c>
      <c r="H306" s="2">
        <v>135</v>
      </c>
      <c r="I306" s="2">
        <v>4</v>
      </c>
      <c r="J306" s="2">
        <v>85</v>
      </c>
      <c r="K306" s="2">
        <v>6</v>
      </c>
      <c r="L306" s="2">
        <v>1</v>
      </c>
      <c r="M306" s="2">
        <v>2</v>
      </c>
      <c r="Q306" s="2">
        <v>116</v>
      </c>
      <c r="R306" s="2">
        <v>74</v>
      </c>
      <c r="S306" s="5"/>
      <c r="T306">
        <f t="shared" si="8"/>
        <v>2.0644579892269181</v>
      </c>
      <c r="U306">
        <f t="shared" si="9"/>
        <v>1.8692317197309762</v>
      </c>
    </row>
    <row r="307" spans="1:21">
      <c r="A307">
        <v>200101</v>
      </c>
      <c r="B307" s="1">
        <v>37062</v>
      </c>
      <c r="C307" s="2">
        <v>55.647089999999999</v>
      </c>
      <c r="D307" s="2">
        <v>-167.60300000000001</v>
      </c>
      <c r="E307" s="2">
        <v>55.66675</v>
      </c>
      <c r="F307" s="2">
        <v>-167.577</v>
      </c>
      <c r="G307" s="3" t="s">
        <v>59</v>
      </c>
      <c r="H307" s="2">
        <v>135</v>
      </c>
      <c r="I307" s="2">
        <v>4</v>
      </c>
      <c r="J307" s="2">
        <v>85</v>
      </c>
      <c r="K307" s="2">
        <v>6</v>
      </c>
      <c r="L307" s="2">
        <v>1</v>
      </c>
      <c r="M307" s="2">
        <v>3</v>
      </c>
      <c r="Q307" s="2">
        <v>306</v>
      </c>
      <c r="R307" s="2">
        <v>100</v>
      </c>
      <c r="S307" s="5"/>
      <c r="T307">
        <f t="shared" si="8"/>
        <v>2.4857214264815797</v>
      </c>
      <c r="U307">
        <f t="shared" si="9"/>
        <v>2</v>
      </c>
    </row>
    <row r="308" spans="1:21">
      <c r="A308">
        <v>200101</v>
      </c>
      <c r="B308" s="1">
        <v>37050</v>
      </c>
      <c r="C308" s="2">
        <v>56.320050000000002</v>
      </c>
      <c r="D308" s="2">
        <v>-163.41050999999999</v>
      </c>
      <c r="E308" s="2">
        <v>56.296309999999998</v>
      </c>
      <c r="F308" s="2">
        <v>-163.41460000000001</v>
      </c>
      <c r="G308" s="3" t="s">
        <v>60</v>
      </c>
      <c r="H308" s="2">
        <v>86</v>
      </c>
      <c r="I308" s="2">
        <v>3.2</v>
      </c>
      <c r="J308" s="2">
        <v>41</v>
      </c>
      <c r="K308" s="2">
        <v>6</v>
      </c>
      <c r="L308" s="2">
        <v>1</v>
      </c>
      <c r="M308" s="2">
        <v>3</v>
      </c>
      <c r="Q308" s="2">
        <v>854</v>
      </c>
      <c r="R308" s="2">
        <v>134</v>
      </c>
      <c r="S308" s="5"/>
      <c r="T308">
        <f t="shared" si="8"/>
        <v>2.9314578706890049</v>
      </c>
      <c r="U308">
        <f t="shared" si="9"/>
        <v>2.1271047983648073</v>
      </c>
    </row>
    <row r="309" spans="1:21">
      <c r="A309">
        <v>200101</v>
      </c>
      <c r="B309" s="1">
        <v>37050</v>
      </c>
      <c r="C309" s="2">
        <v>56.320050000000002</v>
      </c>
      <c r="D309" s="2">
        <v>-163.41050999999999</v>
      </c>
      <c r="E309" s="2">
        <v>56.296309999999998</v>
      </c>
      <c r="F309" s="2">
        <v>-163.41460000000001</v>
      </c>
      <c r="G309" s="3" t="s">
        <v>60</v>
      </c>
      <c r="H309" s="2">
        <v>86</v>
      </c>
      <c r="I309" s="2">
        <v>3.2</v>
      </c>
      <c r="J309" s="2">
        <v>41</v>
      </c>
      <c r="K309" s="2">
        <v>6</v>
      </c>
      <c r="L309" s="2">
        <v>1</v>
      </c>
      <c r="M309" s="2">
        <v>3</v>
      </c>
      <c r="Q309" s="2">
        <v>804</v>
      </c>
      <c r="R309" s="2">
        <v>135</v>
      </c>
      <c r="S309" s="5"/>
      <c r="T309">
        <f t="shared" si="8"/>
        <v>2.9052560487484511</v>
      </c>
      <c r="U309">
        <f t="shared" si="9"/>
        <v>2.1303337684950061</v>
      </c>
    </row>
    <row r="310" spans="1:21">
      <c r="A310">
        <v>200101</v>
      </c>
      <c r="B310" s="1">
        <v>37050</v>
      </c>
      <c r="C310" s="2">
        <v>56.320050000000002</v>
      </c>
      <c r="D310" s="2">
        <v>-163.41050999999999</v>
      </c>
      <c r="E310" s="2">
        <v>56.296309999999998</v>
      </c>
      <c r="F310" s="2">
        <v>-163.41460000000001</v>
      </c>
      <c r="G310" s="3" t="s">
        <v>60</v>
      </c>
      <c r="H310" s="2">
        <v>86</v>
      </c>
      <c r="I310" s="2">
        <v>3.2</v>
      </c>
      <c r="J310" s="2">
        <v>41</v>
      </c>
      <c r="K310" s="2">
        <v>6</v>
      </c>
      <c r="L310" s="2">
        <v>1</v>
      </c>
      <c r="M310" s="2">
        <v>3</v>
      </c>
      <c r="Q310" s="2">
        <v>872</v>
      </c>
      <c r="R310" s="2">
        <v>137</v>
      </c>
      <c r="S310" s="5"/>
      <c r="T310">
        <f t="shared" si="8"/>
        <v>2.9405164849325671</v>
      </c>
      <c r="U310">
        <f t="shared" si="9"/>
        <v>2.1367205671564067</v>
      </c>
    </row>
    <row r="311" spans="1:21">
      <c r="A311">
        <v>200101</v>
      </c>
      <c r="B311" s="1">
        <v>37049</v>
      </c>
      <c r="C311" s="2">
        <v>56.998309999999996</v>
      </c>
      <c r="D311" s="2">
        <v>-163.38181</v>
      </c>
      <c r="E311" s="2">
        <v>56.972290000000001</v>
      </c>
      <c r="F311" s="2">
        <v>-163.38149999999999</v>
      </c>
      <c r="G311" s="3" t="s">
        <v>61</v>
      </c>
      <c r="H311" s="2">
        <v>66</v>
      </c>
      <c r="I311" s="2">
        <v>2.5</v>
      </c>
      <c r="J311" s="2">
        <v>39</v>
      </c>
      <c r="K311" s="2">
        <v>6</v>
      </c>
      <c r="L311" s="2">
        <v>1</v>
      </c>
      <c r="M311" s="2">
        <v>2</v>
      </c>
      <c r="N311" s="5"/>
      <c r="O311" s="5"/>
      <c r="P311" s="5"/>
      <c r="Q311" s="2">
        <v>22</v>
      </c>
      <c r="R311" s="2">
        <v>40</v>
      </c>
      <c r="S311" s="5"/>
      <c r="T311">
        <f t="shared" si="8"/>
        <v>1.3424226808222062</v>
      </c>
      <c r="U311">
        <f t="shared" si="9"/>
        <v>1.6020599913279623</v>
      </c>
    </row>
    <row r="312" spans="1:21">
      <c r="A312">
        <v>200101</v>
      </c>
      <c r="B312" s="1">
        <v>37049</v>
      </c>
      <c r="C312" s="2">
        <v>56.998309999999996</v>
      </c>
      <c r="D312" s="2">
        <v>-163.38181</v>
      </c>
      <c r="E312" s="2">
        <v>56.972290000000001</v>
      </c>
      <c r="F312" s="2">
        <v>-163.38149999999999</v>
      </c>
      <c r="G312" s="3" t="s">
        <v>61</v>
      </c>
      <c r="H312" s="2">
        <v>66</v>
      </c>
      <c r="I312" s="2">
        <v>2.5</v>
      </c>
      <c r="J312" s="2">
        <v>39</v>
      </c>
      <c r="K312" s="2">
        <v>6</v>
      </c>
      <c r="L312" s="2">
        <v>1</v>
      </c>
      <c r="M312" s="2">
        <v>2</v>
      </c>
      <c r="N312" s="5"/>
      <c r="O312" s="5"/>
      <c r="P312" s="5"/>
      <c r="Q312" s="2">
        <v>116</v>
      </c>
      <c r="R312" s="2">
        <v>74</v>
      </c>
      <c r="S312" s="5"/>
      <c r="T312">
        <f t="shared" si="8"/>
        <v>2.0644579892269181</v>
      </c>
      <c r="U312">
        <f t="shared" si="9"/>
        <v>1.8692317197309762</v>
      </c>
    </row>
    <row r="313" spans="1:21">
      <c r="A313">
        <v>200101</v>
      </c>
      <c r="B313" s="1">
        <v>37049</v>
      </c>
      <c r="C313" s="2">
        <v>56.998309999999996</v>
      </c>
      <c r="D313" s="2">
        <v>-163.38181</v>
      </c>
      <c r="E313" s="2">
        <v>56.972290000000001</v>
      </c>
      <c r="F313" s="2">
        <v>-163.38149999999999</v>
      </c>
      <c r="G313" s="3" t="s">
        <v>61</v>
      </c>
      <c r="H313" s="2">
        <v>66</v>
      </c>
      <c r="I313" s="2">
        <v>2.5</v>
      </c>
      <c r="J313" s="2">
        <v>39</v>
      </c>
      <c r="K313" s="2">
        <v>6</v>
      </c>
      <c r="L313" s="2">
        <v>1</v>
      </c>
      <c r="M313" s="2">
        <v>2</v>
      </c>
      <c r="N313" s="5"/>
      <c r="O313" s="5"/>
      <c r="P313" s="5"/>
      <c r="Q313" s="2">
        <v>122</v>
      </c>
      <c r="R313" s="2">
        <v>75</v>
      </c>
      <c r="S313" s="5"/>
      <c r="T313">
        <f t="shared" si="8"/>
        <v>2.086359830674748</v>
      </c>
      <c r="U313">
        <f t="shared" si="9"/>
        <v>1.8750612633916997</v>
      </c>
    </row>
    <row r="314" spans="1:21">
      <c r="A314">
        <v>200101</v>
      </c>
      <c r="B314" s="1">
        <v>37049</v>
      </c>
      <c r="C314" s="2">
        <v>56.998309999999996</v>
      </c>
      <c r="D314" s="2">
        <v>-163.38181</v>
      </c>
      <c r="E314" s="2">
        <v>56.972290000000001</v>
      </c>
      <c r="F314" s="2">
        <v>-163.38149999999999</v>
      </c>
      <c r="G314" s="3" t="s">
        <v>61</v>
      </c>
      <c r="H314" s="2">
        <v>66</v>
      </c>
      <c r="I314" s="2">
        <v>2.5</v>
      </c>
      <c r="J314" s="2">
        <v>39</v>
      </c>
      <c r="K314" s="2">
        <v>6</v>
      </c>
      <c r="L314" s="2">
        <v>1</v>
      </c>
      <c r="M314" s="2">
        <v>2</v>
      </c>
      <c r="N314" s="5"/>
      <c r="O314" s="5"/>
      <c r="P314" s="5"/>
      <c r="Q314" s="2">
        <v>120</v>
      </c>
      <c r="R314" s="2">
        <v>77</v>
      </c>
      <c r="S314" s="5"/>
      <c r="T314">
        <f t="shared" si="8"/>
        <v>2.0791812460476247</v>
      </c>
      <c r="U314">
        <f t="shared" si="9"/>
        <v>1.8864907251724818</v>
      </c>
    </row>
    <row r="315" spans="1:21">
      <c r="A315">
        <v>200101</v>
      </c>
      <c r="B315" s="1">
        <v>37049</v>
      </c>
      <c r="C315" s="2">
        <v>56.998309999999996</v>
      </c>
      <c r="D315" s="2">
        <v>-163.38181</v>
      </c>
      <c r="E315" s="2">
        <v>56.972290000000001</v>
      </c>
      <c r="F315" s="2">
        <v>-163.38149999999999</v>
      </c>
      <c r="G315" s="3" t="s">
        <v>61</v>
      </c>
      <c r="H315" s="2">
        <v>66</v>
      </c>
      <c r="I315" s="2">
        <v>2.5</v>
      </c>
      <c r="J315" s="2">
        <v>39</v>
      </c>
      <c r="K315" s="2">
        <v>6</v>
      </c>
      <c r="L315" s="2">
        <v>1</v>
      </c>
      <c r="M315" s="2">
        <v>2</v>
      </c>
      <c r="N315" s="24"/>
      <c r="O315" s="24"/>
      <c r="P315" s="24"/>
      <c r="Q315" s="2">
        <v>134</v>
      </c>
      <c r="R315" s="2">
        <v>79</v>
      </c>
      <c r="S315" s="5"/>
      <c r="T315">
        <f t="shared" si="8"/>
        <v>2.1271047983648073</v>
      </c>
      <c r="U315">
        <f t="shared" si="9"/>
        <v>1.8976270912904412</v>
      </c>
    </row>
    <row r="316" spans="1:21">
      <c r="A316">
        <v>200101</v>
      </c>
      <c r="B316" s="1">
        <v>37049</v>
      </c>
      <c r="C316" s="2">
        <v>56.998309999999996</v>
      </c>
      <c r="D316" s="2">
        <v>-163.38181</v>
      </c>
      <c r="E316" s="2">
        <v>56.972290000000001</v>
      </c>
      <c r="F316" s="2">
        <v>-163.38149999999999</v>
      </c>
      <c r="G316" s="3" t="s">
        <v>61</v>
      </c>
      <c r="H316" s="2">
        <v>66</v>
      </c>
      <c r="I316" s="2">
        <v>2.5</v>
      </c>
      <c r="J316" s="2">
        <v>39</v>
      </c>
      <c r="K316" s="2">
        <v>6</v>
      </c>
      <c r="L316" s="2">
        <v>1</v>
      </c>
      <c r="M316" s="2">
        <v>2</v>
      </c>
      <c r="N316" s="24"/>
      <c r="O316" s="24"/>
      <c r="P316" s="24"/>
      <c r="Q316" s="2">
        <v>142</v>
      </c>
      <c r="R316" s="2">
        <v>80</v>
      </c>
      <c r="S316" s="5"/>
      <c r="T316">
        <f t="shared" si="8"/>
        <v>2.1522883443830563</v>
      </c>
      <c r="U316">
        <f t="shared" si="9"/>
        <v>1.9030899869919433</v>
      </c>
    </row>
    <row r="317" spans="1:21">
      <c r="A317">
        <v>200101</v>
      </c>
      <c r="B317" s="1">
        <v>37049</v>
      </c>
      <c r="C317" s="2">
        <v>56.998309999999996</v>
      </c>
      <c r="D317" s="2">
        <v>-163.38181</v>
      </c>
      <c r="E317" s="2">
        <v>56.972290000000001</v>
      </c>
      <c r="F317" s="2">
        <v>-163.38149999999999</v>
      </c>
      <c r="G317" s="3" t="s">
        <v>61</v>
      </c>
      <c r="H317" s="2">
        <v>66</v>
      </c>
      <c r="I317" s="2">
        <v>2.5</v>
      </c>
      <c r="J317" s="2">
        <v>39</v>
      </c>
      <c r="K317" s="2">
        <v>6</v>
      </c>
      <c r="L317" s="2">
        <v>1</v>
      </c>
      <c r="M317" s="2">
        <v>2</v>
      </c>
      <c r="Q317" s="2">
        <v>296</v>
      </c>
      <c r="R317" s="2">
        <v>104</v>
      </c>
      <c r="S317" s="5"/>
      <c r="T317">
        <f t="shared" si="8"/>
        <v>2.4712917110589383</v>
      </c>
      <c r="U317">
        <f t="shared" si="9"/>
        <v>2.0170333392987803</v>
      </c>
    </row>
    <row r="318" spans="1:21">
      <c r="A318">
        <v>200101</v>
      </c>
      <c r="B318" s="1">
        <v>37049</v>
      </c>
      <c r="C318" s="2">
        <v>56.998309999999996</v>
      </c>
      <c r="D318" s="2">
        <v>-163.38181</v>
      </c>
      <c r="E318" s="2">
        <v>56.972290000000001</v>
      </c>
      <c r="F318" s="2">
        <v>-163.38149999999999</v>
      </c>
      <c r="G318" s="3" t="s">
        <v>61</v>
      </c>
      <c r="H318" s="2">
        <v>66</v>
      </c>
      <c r="I318" s="2">
        <v>2.5</v>
      </c>
      <c r="J318" s="2">
        <v>39</v>
      </c>
      <c r="K318" s="2">
        <v>6</v>
      </c>
      <c r="L318" s="2">
        <v>1</v>
      </c>
      <c r="M318" s="2">
        <v>3</v>
      </c>
      <c r="N318" s="24"/>
      <c r="O318" s="24"/>
      <c r="P318" s="24"/>
      <c r="Q318" s="2">
        <v>500</v>
      </c>
      <c r="R318" s="2">
        <v>116</v>
      </c>
      <c r="S318" s="5"/>
      <c r="T318">
        <f t="shared" si="8"/>
        <v>2.6989700043360183</v>
      </c>
      <c r="U318">
        <f t="shared" si="9"/>
        <v>2.0644579892269181</v>
      </c>
    </row>
    <row r="319" spans="1:21">
      <c r="A319">
        <v>200101</v>
      </c>
      <c r="B319" s="1">
        <v>37050</v>
      </c>
      <c r="C319" s="2">
        <v>56.658160000000002</v>
      </c>
      <c r="D319" s="2">
        <v>-163.37691000000001</v>
      </c>
      <c r="E319" s="2">
        <v>56.657899999999998</v>
      </c>
      <c r="F319" s="2">
        <v>-163.3322</v>
      </c>
      <c r="G319" s="3" t="s">
        <v>62</v>
      </c>
      <c r="H319" s="2">
        <v>76</v>
      </c>
      <c r="I319" s="2">
        <v>2.9</v>
      </c>
      <c r="J319" s="2">
        <v>40</v>
      </c>
      <c r="K319" s="2">
        <v>6</v>
      </c>
      <c r="L319" s="2">
        <v>1</v>
      </c>
      <c r="M319" s="2">
        <v>2</v>
      </c>
      <c r="N319" s="5"/>
      <c r="O319" s="5"/>
      <c r="P319" s="5"/>
      <c r="Q319" s="2">
        <v>132</v>
      </c>
      <c r="R319" s="2">
        <v>79</v>
      </c>
      <c r="S319" s="5"/>
      <c r="T319">
        <f t="shared" si="8"/>
        <v>2.1205739312058496</v>
      </c>
      <c r="U319">
        <f t="shared" si="9"/>
        <v>1.8976270912904412</v>
      </c>
    </row>
    <row r="320" spans="1:21">
      <c r="A320">
        <v>200101</v>
      </c>
      <c r="B320" s="1">
        <v>37050</v>
      </c>
      <c r="C320" s="2">
        <v>56.658160000000002</v>
      </c>
      <c r="D320" s="2">
        <v>-163.37691000000001</v>
      </c>
      <c r="E320" s="2">
        <v>56.657899999999998</v>
      </c>
      <c r="F320" s="2">
        <v>-163.3322</v>
      </c>
      <c r="G320" s="3" t="s">
        <v>62</v>
      </c>
      <c r="H320" s="2">
        <v>76</v>
      </c>
      <c r="I320" s="2">
        <v>2.9</v>
      </c>
      <c r="J320" s="2">
        <v>40</v>
      </c>
      <c r="K320" s="2">
        <v>6</v>
      </c>
      <c r="L320" s="2">
        <v>1</v>
      </c>
      <c r="M320" s="2">
        <v>3</v>
      </c>
      <c r="N320" s="5"/>
      <c r="O320" s="5"/>
      <c r="P320" s="5"/>
      <c r="Q320" s="2">
        <v>190</v>
      </c>
      <c r="R320" s="2">
        <v>87</v>
      </c>
      <c r="S320" s="5"/>
      <c r="T320">
        <f t="shared" si="8"/>
        <v>2.2787536009528289</v>
      </c>
      <c r="U320">
        <f t="shared" si="9"/>
        <v>1.9395192526186182</v>
      </c>
    </row>
    <row r="321" spans="1:21">
      <c r="A321">
        <v>200101</v>
      </c>
      <c r="B321" s="1">
        <v>37049</v>
      </c>
      <c r="C321" s="2">
        <v>57.677669999999999</v>
      </c>
      <c r="D321" s="2">
        <v>-163.34610000000001</v>
      </c>
      <c r="E321" s="2">
        <v>57.652030000000003</v>
      </c>
      <c r="F321" s="2">
        <v>-163.35589999999999</v>
      </c>
      <c r="G321" s="3" t="s">
        <v>63</v>
      </c>
      <c r="H321" s="2">
        <v>48</v>
      </c>
      <c r="I321" s="2">
        <v>3</v>
      </c>
      <c r="J321" s="2">
        <v>37</v>
      </c>
      <c r="K321" s="2">
        <v>6</v>
      </c>
      <c r="L321" s="2">
        <v>1</v>
      </c>
      <c r="M321" s="2">
        <v>2</v>
      </c>
      <c r="N321" s="5"/>
      <c r="O321" s="5"/>
      <c r="P321" s="5"/>
      <c r="Q321" s="2">
        <v>570</v>
      </c>
      <c r="R321" s="2">
        <v>135</v>
      </c>
      <c r="S321" s="5"/>
      <c r="T321">
        <f t="shared" si="8"/>
        <v>2.7558748556724915</v>
      </c>
      <c r="U321">
        <f t="shared" si="9"/>
        <v>2.1303337684950061</v>
      </c>
    </row>
    <row r="322" spans="1:21">
      <c r="A322">
        <v>200101</v>
      </c>
      <c r="B322" s="1">
        <v>37046</v>
      </c>
      <c r="C322" s="2">
        <v>56.993729999999999</v>
      </c>
      <c r="D322" s="2">
        <v>-162.17930999999999</v>
      </c>
      <c r="E322" s="2">
        <v>57.010719999999999</v>
      </c>
      <c r="F322" s="2">
        <v>-162.14661000000001</v>
      </c>
      <c r="G322" s="3" t="s">
        <v>64</v>
      </c>
      <c r="H322" s="2">
        <v>60</v>
      </c>
      <c r="I322" s="2">
        <v>3.3</v>
      </c>
      <c r="J322" s="2">
        <v>22</v>
      </c>
      <c r="K322" s="2">
        <v>6</v>
      </c>
      <c r="L322" s="2">
        <v>1</v>
      </c>
      <c r="M322" s="2">
        <v>2</v>
      </c>
      <c r="N322" s="24"/>
      <c r="O322" s="24"/>
      <c r="P322" s="24"/>
      <c r="Q322" s="2">
        <v>20</v>
      </c>
      <c r="R322" s="2">
        <v>42</v>
      </c>
      <c r="S322" s="5"/>
      <c r="T322">
        <f t="shared" ref="T322:T385" si="10">LOG(Q322,10)</f>
        <v>1.301029995663981</v>
      </c>
      <c r="U322">
        <f t="shared" ref="U322:U385" si="11">LOG(R322,10)</f>
        <v>1.6232492903979003</v>
      </c>
    </row>
    <row r="323" spans="1:21">
      <c r="A323">
        <v>200101</v>
      </c>
      <c r="B323" s="1">
        <v>37046</v>
      </c>
      <c r="C323" s="2">
        <v>56.993729999999999</v>
      </c>
      <c r="D323" s="2">
        <v>-162.17930999999999</v>
      </c>
      <c r="E323" s="2">
        <v>57.010719999999999</v>
      </c>
      <c r="F323" s="2">
        <v>-162.14661000000001</v>
      </c>
      <c r="G323" s="3" t="s">
        <v>64</v>
      </c>
      <c r="H323" s="2">
        <v>60</v>
      </c>
      <c r="I323" s="2">
        <v>3.3</v>
      </c>
      <c r="J323" s="2">
        <v>22</v>
      </c>
      <c r="K323" s="2">
        <v>6</v>
      </c>
      <c r="L323" s="2">
        <v>1</v>
      </c>
      <c r="M323" s="2">
        <v>2</v>
      </c>
      <c r="Q323" s="2">
        <v>22</v>
      </c>
      <c r="R323" s="2">
        <v>43</v>
      </c>
      <c r="S323" s="5"/>
      <c r="T323">
        <f t="shared" si="10"/>
        <v>1.3424226808222062</v>
      </c>
      <c r="U323">
        <f t="shared" si="11"/>
        <v>1.6334684555795864</v>
      </c>
    </row>
    <row r="324" spans="1:21">
      <c r="A324">
        <v>200101</v>
      </c>
      <c r="B324" s="1">
        <v>37046</v>
      </c>
      <c r="C324" s="2">
        <v>56.993729999999999</v>
      </c>
      <c r="D324" s="2">
        <v>-162.17930999999999</v>
      </c>
      <c r="E324" s="2">
        <v>57.010719999999999</v>
      </c>
      <c r="F324" s="2">
        <v>-162.14661000000001</v>
      </c>
      <c r="G324" s="3" t="s">
        <v>64</v>
      </c>
      <c r="H324" s="2">
        <v>60</v>
      </c>
      <c r="I324" s="2">
        <v>3.3</v>
      </c>
      <c r="J324" s="2">
        <v>22</v>
      </c>
      <c r="K324" s="2">
        <v>6</v>
      </c>
      <c r="L324" s="2">
        <v>1</v>
      </c>
      <c r="M324" s="2">
        <v>2</v>
      </c>
      <c r="N324" s="5"/>
      <c r="O324" s="5"/>
      <c r="P324" s="5"/>
      <c r="Q324" s="2">
        <v>26</v>
      </c>
      <c r="R324" s="2">
        <v>44</v>
      </c>
      <c r="S324" s="5"/>
      <c r="T324">
        <f t="shared" si="10"/>
        <v>1.414973347970818</v>
      </c>
      <c r="U324">
        <f t="shared" si="11"/>
        <v>1.6434526764861872</v>
      </c>
    </row>
    <row r="325" spans="1:21">
      <c r="A325">
        <v>200101</v>
      </c>
      <c r="B325" s="1">
        <v>37046</v>
      </c>
      <c r="C325" s="2">
        <v>56.993729999999999</v>
      </c>
      <c r="D325" s="2">
        <v>-162.17930999999999</v>
      </c>
      <c r="E325" s="2">
        <v>57.010719999999999</v>
      </c>
      <c r="F325" s="2">
        <v>-162.14661000000001</v>
      </c>
      <c r="G325" s="3" t="s">
        <v>64</v>
      </c>
      <c r="H325" s="2">
        <v>60</v>
      </c>
      <c r="I325" s="2">
        <v>3.3</v>
      </c>
      <c r="J325" s="2">
        <v>22</v>
      </c>
      <c r="K325" s="2">
        <v>6</v>
      </c>
      <c r="L325" s="2">
        <v>1</v>
      </c>
      <c r="M325" s="2">
        <v>2</v>
      </c>
      <c r="N325" s="5"/>
      <c r="O325" s="5"/>
      <c r="P325" s="5"/>
      <c r="Q325" s="2">
        <v>28</v>
      </c>
      <c r="R325" s="2">
        <v>45</v>
      </c>
      <c r="S325" s="5"/>
      <c r="T325">
        <f t="shared" si="10"/>
        <v>1.447158031342219</v>
      </c>
      <c r="U325">
        <f t="shared" si="11"/>
        <v>1.6532125137753435</v>
      </c>
    </row>
    <row r="326" spans="1:21">
      <c r="A326">
        <v>200101</v>
      </c>
      <c r="B326" s="1">
        <v>37046</v>
      </c>
      <c r="C326" s="2">
        <v>56.993729999999999</v>
      </c>
      <c r="D326" s="2">
        <v>-162.17930999999999</v>
      </c>
      <c r="E326" s="2">
        <v>57.010719999999999</v>
      </c>
      <c r="F326" s="2">
        <v>-162.14661000000001</v>
      </c>
      <c r="G326" s="3" t="s">
        <v>64</v>
      </c>
      <c r="H326" s="2">
        <v>60</v>
      </c>
      <c r="I326" s="2">
        <v>3.3</v>
      </c>
      <c r="J326" s="2">
        <v>22</v>
      </c>
      <c r="K326" s="2">
        <v>6</v>
      </c>
      <c r="L326" s="2">
        <v>1</v>
      </c>
      <c r="M326" s="2">
        <v>2</v>
      </c>
      <c r="N326" s="5"/>
      <c r="O326" s="5"/>
      <c r="P326" s="5"/>
      <c r="Q326" s="2">
        <v>28</v>
      </c>
      <c r="R326" s="2">
        <v>45</v>
      </c>
      <c r="S326" s="5"/>
      <c r="T326">
        <f t="shared" si="10"/>
        <v>1.447158031342219</v>
      </c>
      <c r="U326">
        <f t="shared" si="11"/>
        <v>1.6532125137753435</v>
      </c>
    </row>
    <row r="327" spans="1:21">
      <c r="A327">
        <v>200101</v>
      </c>
      <c r="B327" s="1">
        <v>37046</v>
      </c>
      <c r="C327" s="2">
        <v>56.993729999999999</v>
      </c>
      <c r="D327" s="2">
        <v>-162.17930999999999</v>
      </c>
      <c r="E327" s="2">
        <v>57.010719999999999</v>
      </c>
      <c r="F327" s="2">
        <v>-162.14661000000001</v>
      </c>
      <c r="G327" s="3" t="s">
        <v>64</v>
      </c>
      <c r="H327" s="2">
        <v>60</v>
      </c>
      <c r="I327" s="2">
        <v>3.3</v>
      </c>
      <c r="J327" s="2">
        <v>22</v>
      </c>
      <c r="K327" s="2">
        <v>6</v>
      </c>
      <c r="L327" s="2">
        <v>1</v>
      </c>
      <c r="M327" s="2">
        <v>2</v>
      </c>
      <c r="N327" s="24"/>
      <c r="O327" s="24"/>
      <c r="P327" s="24"/>
      <c r="Q327" s="2">
        <v>30</v>
      </c>
      <c r="R327" s="2">
        <v>47</v>
      </c>
      <c r="S327" s="5"/>
      <c r="T327">
        <f t="shared" si="10"/>
        <v>1.4771212547196624</v>
      </c>
      <c r="U327">
        <f t="shared" si="11"/>
        <v>1.6720978579357173</v>
      </c>
    </row>
    <row r="328" spans="1:21">
      <c r="A328">
        <v>200101</v>
      </c>
      <c r="B328" s="1">
        <v>37046</v>
      </c>
      <c r="C328" s="2">
        <v>56.993729999999999</v>
      </c>
      <c r="D328" s="2">
        <v>-162.17930999999999</v>
      </c>
      <c r="E328" s="2">
        <v>57.010719999999999</v>
      </c>
      <c r="F328" s="2">
        <v>-162.14661000000001</v>
      </c>
      <c r="G328" s="3" t="s">
        <v>64</v>
      </c>
      <c r="H328" s="2">
        <v>60</v>
      </c>
      <c r="I328" s="2">
        <v>3.3</v>
      </c>
      <c r="J328" s="2">
        <v>22</v>
      </c>
      <c r="K328" s="2">
        <v>6</v>
      </c>
      <c r="L328" s="2">
        <v>1</v>
      </c>
      <c r="M328" s="2">
        <v>2</v>
      </c>
      <c r="N328" s="24"/>
      <c r="O328" s="24"/>
      <c r="P328" s="24"/>
      <c r="Q328" s="2">
        <v>150</v>
      </c>
      <c r="R328" s="2">
        <v>81</v>
      </c>
      <c r="S328" s="5"/>
      <c r="T328">
        <f t="shared" si="10"/>
        <v>2.1760912590556809</v>
      </c>
      <c r="U328">
        <f t="shared" si="11"/>
        <v>1.9084850188786497</v>
      </c>
    </row>
    <row r="329" spans="1:21">
      <c r="A329">
        <v>200101</v>
      </c>
      <c r="B329" s="1">
        <v>37046</v>
      </c>
      <c r="C329" s="2">
        <v>57.65869</v>
      </c>
      <c r="D329" s="2">
        <v>-162.14438999999999</v>
      </c>
      <c r="E329" s="2">
        <v>57.68403</v>
      </c>
      <c r="F329" s="2">
        <v>-162.13800000000001</v>
      </c>
      <c r="G329" s="3" t="s">
        <v>65</v>
      </c>
      <c r="H329" s="2">
        <v>46</v>
      </c>
      <c r="I329" s="2">
        <v>3.8</v>
      </c>
      <c r="J329" s="2">
        <v>24</v>
      </c>
      <c r="K329" s="2">
        <v>6</v>
      </c>
      <c r="L329" s="2">
        <v>1</v>
      </c>
      <c r="M329" s="2">
        <v>2</v>
      </c>
      <c r="N329" s="5"/>
      <c r="O329" s="5"/>
      <c r="P329" s="5"/>
      <c r="Q329" s="2">
        <v>438</v>
      </c>
      <c r="R329" s="2">
        <v>116</v>
      </c>
      <c r="S329" s="5"/>
      <c r="T329">
        <f t="shared" si="10"/>
        <v>2.6414741105040993</v>
      </c>
      <c r="U329">
        <f t="shared" si="11"/>
        <v>2.0644579892269181</v>
      </c>
    </row>
    <row r="330" spans="1:21">
      <c r="A330">
        <v>200101</v>
      </c>
      <c r="B330" s="1">
        <v>37045</v>
      </c>
      <c r="C330" s="2">
        <v>56.321919999999999</v>
      </c>
      <c r="D330" s="2">
        <v>-161.63699</v>
      </c>
      <c r="E330" s="2">
        <v>56.337530000000001</v>
      </c>
      <c r="F330" s="2">
        <v>-161.60091</v>
      </c>
      <c r="G330" s="3" t="s">
        <v>66</v>
      </c>
      <c r="H330" s="2">
        <v>64</v>
      </c>
      <c r="I330" s="2">
        <v>3.6</v>
      </c>
      <c r="J330" s="2">
        <v>18</v>
      </c>
      <c r="K330" s="2">
        <v>6</v>
      </c>
      <c r="L330" s="2">
        <v>1</v>
      </c>
      <c r="M330" s="2">
        <v>2</v>
      </c>
      <c r="N330" s="5"/>
      <c r="O330" s="5"/>
      <c r="P330" s="5"/>
      <c r="Q330" s="2">
        <v>308</v>
      </c>
      <c r="R330" s="2">
        <v>104</v>
      </c>
      <c r="S330" s="5"/>
      <c r="T330">
        <f t="shared" si="10"/>
        <v>2.4885507165004439</v>
      </c>
      <c r="U330">
        <f t="shared" si="11"/>
        <v>2.0170333392987803</v>
      </c>
    </row>
    <row r="331" spans="1:21">
      <c r="A331">
        <v>200101</v>
      </c>
      <c r="B331" s="1">
        <v>37045</v>
      </c>
      <c r="C331" s="2">
        <v>56.321919999999999</v>
      </c>
      <c r="D331" s="2">
        <v>-161.63699</v>
      </c>
      <c r="E331" s="2">
        <v>56.337530000000001</v>
      </c>
      <c r="F331" s="2">
        <v>-161.60091</v>
      </c>
      <c r="G331" s="3" t="s">
        <v>66</v>
      </c>
      <c r="H331" s="2">
        <v>64</v>
      </c>
      <c r="I331" s="2">
        <v>3.6</v>
      </c>
      <c r="J331" s="2">
        <v>18</v>
      </c>
      <c r="K331" s="2">
        <v>6</v>
      </c>
      <c r="L331" s="2">
        <v>1</v>
      </c>
      <c r="M331" s="2">
        <v>2</v>
      </c>
      <c r="N331" s="24"/>
      <c r="O331" s="24"/>
      <c r="P331" s="24"/>
      <c r="Q331" s="2">
        <v>404</v>
      </c>
      <c r="R331" s="2">
        <v>116</v>
      </c>
      <c r="S331" s="5"/>
      <c r="T331">
        <f t="shared" si="10"/>
        <v>2.6063813651106047</v>
      </c>
      <c r="U331">
        <f t="shared" si="11"/>
        <v>2.0644579892269181</v>
      </c>
    </row>
    <row r="332" spans="1:21">
      <c r="A332">
        <v>200101</v>
      </c>
      <c r="B332" s="1">
        <v>37045</v>
      </c>
      <c r="C332" s="2">
        <v>56.321919999999999</v>
      </c>
      <c r="D332" s="2">
        <v>-161.63699</v>
      </c>
      <c r="E332" s="2">
        <v>56.337530000000001</v>
      </c>
      <c r="F332" s="2">
        <v>-161.60091</v>
      </c>
      <c r="G332" s="3" t="s">
        <v>66</v>
      </c>
      <c r="H332" s="2">
        <v>64</v>
      </c>
      <c r="I332" s="2">
        <v>3.6</v>
      </c>
      <c r="J332" s="2">
        <v>18</v>
      </c>
      <c r="K332" s="2">
        <v>6</v>
      </c>
      <c r="L332" s="2">
        <v>1</v>
      </c>
      <c r="M332" s="2">
        <v>2</v>
      </c>
      <c r="N332" s="5"/>
      <c r="O332" s="5"/>
      <c r="P332" s="5"/>
      <c r="Q332" s="2">
        <v>474</v>
      </c>
      <c r="R332" s="2">
        <v>118</v>
      </c>
      <c r="S332" s="5"/>
      <c r="T332">
        <f t="shared" si="10"/>
        <v>2.6757783416740848</v>
      </c>
      <c r="U332">
        <f t="shared" si="11"/>
        <v>2.0718820073061255</v>
      </c>
    </row>
    <row r="333" spans="1:21">
      <c r="A333">
        <v>200101</v>
      </c>
      <c r="B333" s="1">
        <v>37045</v>
      </c>
      <c r="C333" s="2">
        <v>56.321919999999999</v>
      </c>
      <c r="D333" s="2">
        <v>-161.63699</v>
      </c>
      <c r="E333" s="2">
        <v>56.337530000000001</v>
      </c>
      <c r="F333" s="2">
        <v>-161.60091</v>
      </c>
      <c r="G333" s="3" t="s">
        <v>66</v>
      </c>
      <c r="H333" s="2">
        <v>64</v>
      </c>
      <c r="I333" s="2">
        <v>3.6</v>
      </c>
      <c r="J333" s="2">
        <v>18</v>
      </c>
      <c r="K333" s="2">
        <v>6</v>
      </c>
      <c r="L333" s="2">
        <v>1</v>
      </c>
      <c r="M333" s="2">
        <v>2</v>
      </c>
      <c r="N333" s="5"/>
      <c r="O333" s="5"/>
      <c r="P333" s="5"/>
      <c r="Q333" s="2">
        <v>488</v>
      </c>
      <c r="R333" s="2">
        <v>126</v>
      </c>
      <c r="S333" s="5"/>
      <c r="T333">
        <f t="shared" si="10"/>
        <v>2.6884198220027105</v>
      </c>
      <c r="U333">
        <f t="shared" si="11"/>
        <v>2.1003705451175625</v>
      </c>
    </row>
    <row r="334" spans="1:21">
      <c r="A334">
        <v>200101</v>
      </c>
      <c r="B334" s="1">
        <v>37045</v>
      </c>
      <c r="C334" s="2">
        <v>56.321919999999999</v>
      </c>
      <c r="D334" s="2">
        <v>-161.63699</v>
      </c>
      <c r="E334" s="2">
        <v>56.337530000000001</v>
      </c>
      <c r="F334" s="2">
        <v>-161.60091</v>
      </c>
      <c r="G334" s="3" t="s">
        <v>66</v>
      </c>
      <c r="H334" s="2">
        <v>64</v>
      </c>
      <c r="I334" s="2">
        <v>3.6</v>
      </c>
      <c r="J334" s="2">
        <v>18</v>
      </c>
      <c r="K334" s="2">
        <v>6</v>
      </c>
      <c r="L334" s="2">
        <v>1</v>
      </c>
      <c r="M334" s="2">
        <v>2</v>
      </c>
      <c r="N334" s="5"/>
      <c r="O334" s="5"/>
      <c r="P334" s="5"/>
      <c r="Q334" s="2">
        <v>720</v>
      </c>
      <c r="R334" s="2">
        <v>137</v>
      </c>
      <c r="S334" s="5"/>
      <c r="T334">
        <f t="shared" si="10"/>
        <v>2.8573324964312681</v>
      </c>
      <c r="U334">
        <f t="shared" si="11"/>
        <v>2.1367205671564067</v>
      </c>
    </row>
    <row r="335" spans="1:21">
      <c r="A335">
        <v>200101</v>
      </c>
      <c r="B335" s="1">
        <v>37044</v>
      </c>
      <c r="C335" s="2">
        <v>57.649230000000003</v>
      </c>
      <c r="D335" s="2">
        <v>-160.89340000000001</v>
      </c>
      <c r="E335" s="2">
        <v>57.62574</v>
      </c>
      <c r="F335" s="2">
        <v>-160.91811000000001</v>
      </c>
      <c r="G335" s="3" t="s">
        <v>67</v>
      </c>
      <c r="H335" s="2">
        <v>57</v>
      </c>
      <c r="I335" s="2">
        <v>3.6</v>
      </c>
      <c r="J335" s="2">
        <v>12</v>
      </c>
      <c r="K335" s="2">
        <v>6</v>
      </c>
      <c r="L335" s="2">
        <v>1</v>
      </c>
      <c r="M335" s="2">
        <v>2</v>
      </c>
      <c r="N335" s="5"/>
      <c r="O335" s="5"/>
      <c r="P335" s="5"/>
      <c r="Q335" s="2">
        <v>16</v>
      </c>
      <c r="R335" s="2">
        <v>39</v>
      </c>
      <c r="S335" s="5"/>
      <c r="T335">
        <f t="shared" si="10"/>
        <v>1.2041199826559246</v>
      </c>
      <c r="U335">
        <f t="shared" si="11"/>
        <v>1.5910646070264991</v>
      </c>
    </row>
    <row r="336" spans="1:21">
      <c r="A336">
        <v>200101</v>
      </c>
      <c r="B336" s="1">
        <v>37044</v>
      </c>
      <c r="C336" s="2">
        <v>57.649230000000003</v>
      </c>
      <c r="D336" s="2">
        <v>-160.89340000000001</v>
      </c>
      <c r="E336" s="2">
        <v>57.62574</v>
      </c>
      <c r="F336" s="2">
        <v>-160.91811000000001</v>
      </c>
      <c r="G336" s="3" t="s">
        <v>67</v>
      </c>
      <c r="H336" s="2">
        <v>57</v>
      </c>
      <c r="I336" s="2">
        <v>3.6</v>
      </c>
      <c r="J336" s="2">
        <v>12</v>
      </c>
      <c r="K336" s="2">
        <v>6</v>
      </c>
      <c r="L336" s="2">
        <v>1</v>
      </c>
      <c r="M336" s="2">
        <v>2</v>
      </c>
      <c r="N336" s="5"/>
      <c r="O336" s="5"/>
      <c r="P336" s="5"/>
      <c r="Q336" s="2">
        <v>16</v>
      </c>
      <c r="R336" s="2">
        <v>42</v>
      </c>
      <c r="S336" s="5"/>
      <c r="T336">
        <f t="shared" si="10"/>
        <v>1.2041199826559246</v>
      </c>
      <c r="U336">
        <f t="shared" si="11"/>
        <v>1.6232492903979003</v>
      </c>
    </row>
    <row r="337" spans="1:21">
      <c r="A337">
        <v>200101</v>
      </c>
      <c r="B337" s="1">
        <v>37044</v>
      </c>
      <c r="C337" s="2">
        <v>57.649230000000003</v>
      </c>
      <c r="D337" s="2">
        <v>-160.89340000000001</v>
      </c>
      <c r="E337" s="2">
        <v>57.62574</v>
      </c>
      <c r="F337" s="2">
        <v>-160.91811000000001</v>
      </c>
      <c r="G337" s="3" t="s">
        <v>67</v>
      </c>
      <c r="H337" s="2">
        <v>57</v>
      </c>
      <c r="I337" s="2">
        <v>3.6</v>
      </c>
      <c r="J337" s="2">
        <v>12</v>
      </c>
      <c r="K337" s="2">
        <v>6</v>
      </c>
      <c r="L337" s="2">
        <v>1</v>
      </c>
      <c r="M337" s="2">
        <v>2</v>
      </c>
      <c r="N337" s="5"/>
      <c r="O337" s="5"/>
      <c r="P337" s="5"/>
      <c r="Q337" s="2">
        <v>24</v>
      </c>
      <c r="R337" s="2">
        <v>44</v>
      </c>
      <c r="S337" s="5"/>
      <c r="T337">
        <f t="shared" si="10"/>
        <v>1.3802112417116059</v>
      </c>
      <c r="U337">
        <f t="shared" si="11"/>
        <v>1.6434526764861872</v>
      </c>
    </row>
    <row r="338" spans="1:21">
      <c r="A338">
        <v>200601</v>
      </c>
      <c r="B338" s="3" t="s">
        <v>69</v>
      </c>
      <c r="C338" s="2">
        <v>59.829140000000002</v>
      </c>
      <c r="D338" s="2">
        <v>-174.24760000000001</v>
      </c>
      <c r="E338" s="2">
        <v>59.835900000000002</v>
      </c>
      <c r="F338" s="2">
        <v>-174.19929999999999</v>
      </c>
      <c r="G338" s="3" t="s">
        <v>70</v>
      </c>
      <c r="H338" s="2">
        <v>107</v>
      </c>
      <c r="I338" s="2">
        <v>1</v>
      </c>
      <c r="J338" s="2">
        <v>135</v>
      </c>
      <c r="K338" s="2">
        <v>6</v>
      </c>
      <c r="L338" s="2">
        <v>1</v>
      </c>
      <c r="M338" s="2">
        <v>2</v>
      </c>
      <c r="N338" s="2"/>
      <c r="O338" s="2"/>
      <c r="P338" s="2"/>
      <c r="Q338" s="2">
        <v>18</v>
      </c>
      <c r="R338" s="2">
        <v>37.1</v>
      </c>
      <c r="S338" s="2">
        <v>4.5999999999999996</v>
      </c>
      <c r="T338">
        <f t="shared" si="10"/>
        <v>1.2552725051033058</v>
      </c>
      <c r="U338">
        <f t="shared" si="11"/>
        <v>1.5693739096150459</v>
      </c>
    </row>
    <row r="339" spans="1:21">
      <c r="A339">
        <v>200601</v>
      </c>
      <c r="B339" s="3" t="s">
        <v>69</v>
      </c>
      <c r="C339" s="2">
        <v>59.829140000000002</v>
      </c>
      <c r="D339" s="2">
        <v>-174.24760000000001</v>
      </c>
      <c r="E339" s="2">
        <v>59.835900000000002</v>
      </c>
      <c r="F339" s="2">
        <v>-174.19929999999999</v>
      </c>
      <c r="G339" s="3" t="s">
        <v>70</v>
      </c>
      <c r="H339" s="2">
        <v>107</v>
      </c>
      <c r="I339" s="2">
        <v>1</v>
      </c>
      <c r="J339" s="2">
        <v>135</v>
      </c>
      <c r="K339" s="2">
        <v>6</v>
      </c>
      <c r="L339" s="2">
        <v>1</v>
      </c>
      <c r="M339" s="2">
        <v>2</v>
      </c>
      <c r="N339" s="2"/>
      <c r="O339" s="2"/>
      <c r="P339" s="2"/>
      <c r="Q339" s="2">
        <v>28</v>
      </c>
      <c r="R339" s="2">
        <v>45</v>
      </c>
      <c r="S339" s="2">
        <v>4.9000000000000004</v>
      </c>
      <c r="T339">
        <f t="shared" si="10"/>
        <v>1.447158031342219</v>
      </c>
      <c r="U339">
        <f t="shared" si="11"/>
        <v>1.6532125137753435</v>
      </c>
    </row>
    <row r="340" spans="1:21">
      <c r="A340">
        <v>200601</v>
      </c>
      <c r="B340" s="3" t="s">
        <v>69</v>
      </c>
      <c r="C340" s="2">
        <v>59.829140000000002</v>
      </c>
      <c r="D340" s="2">
        <v>-174.24760000000001</v>
      </c>
      <c r="E340" s="2">
        <v>59.835900000000002</v>
      </c>
      <c r="F340" s="2">
        <v>-174.19929999999999</v>
      </c>
      <c r="G340" s="3" t="s">
        <v>70</v>
      </c>
      <c r="H340" s="2">
        <v>107</v>
      </c>
      <c r="I340" s="2">
        <v>1</v>
      </c>
      <c r="J340" s="2">
        <v>135</v>
      </c>
      <c r="K340" s="2">
        <v>6</v>
      </c>
      <c r="L340" s="2">
        <v>1</v>
      </c>
      <c r="M340" s="2">
        <v>2</v>
      </c>
      <c r="N340" s="2"/>
      <c r="O340" s="2"/>
      <c r="P340" s="2"/>
      <c r="Q340" s="2">
        <v>386</v>
      </c>
      <c r="R340" s="2">
        <v>107.7</v>
      </c>
      <c r="S340" s="2">
        <v>20.5</v>
      </c>
      <c r="T340">
        <f t="shared" si="10"/>
        <v>2.5865873046717547</v>
      </c>
      <c r="U340">
        <f t="shared" si="11"/>
        <v>2.0322157032979815</v>
      </c>
    </row>
    <row r="341" spans="1:21">
      <c r="A341">
        <v>200601</v>
      </c>
      <c r="B341" s="3" t="s">
        <v>69</v>
      </c>
      <c r="C341" s="2">
        <v>59.660899999999998</v>
      </c>
      <c r="D341" s="2">
        <v>-173.86850000000001</v>
      </c>
      <c r="E341" s="2">
        <v>59.67944</v>
      </c>
      <c r="F341" s="2">
        <v>-173.90401</v>
      </c>
      <c r="G341" s="3" t="s">
        <v>71</v>
      </c>
      <c r="H341" s="2">
        <v>105</v>
      </c>
      <c r="I341" s="2">
        <v>1</v>
      </c>
      <c r="J341" s="2">
        <v>136</v>
      </c>
      <c r="K341" s="2">
        <v>6</v>
      </c>
      <c r="L341" s="2">
        <v>1</v>
      </c>
      <c r="M341" s="2">
        <v>2</v>
      </c>
      <c r="N341" s="2"/>
      <c r="O341" s="2"/>
      <c r="P341" s="2"/>
      <c r="Q341" s="2">
        <v>4</v>
      </c>
      <c r="R341" s="2">
        <v>23.7</v>
      </c>
      <c r="S341" s="2">
        <v>0</v>
      </c>
      <c r="T341">
        <f t="shared" si="10"/>
        <v>0.60205999132796229</v>
      </c>
      <c r="U341">
        <f t="shared" si="11"/>
        <v>1.3747483460101038</v>
      </c>
    </row>
    <row r="342" spans="1:21">
      <c r="A342">
        <v>200601</v>
      </c>
      <c r="B342" s="3" t="s">
        <v>69</v>
      </c>
      <c r="C342" s="2">
        <v>59.660899999999998</v>
      </c>
      <c r="D342" s="2">
        <v>-173.86850000000001</v>
      </c>
      <c r="E342" s="2">
        <v>59.67944</v>
      </c>
      <c r="F342" s="2">
        <v>-173.90401</v>
      </c>
      <c r="G342" s="3" t="s">
        <v>71</v>
      </c>
      <c r="H342" s="2">
        <v>105</v>
      </c>
      <c r="I342" s="2">
        <v>1</v>
      </c>
      <c r="J342" s="2">
        <v>136</v>
      </c>
      <c r="K342" s="2">
        <v>6</v>
      </c>
      <c r="L342" s="2">
        <v>1</v>
      </c>
      <c r="M342" s="2">
        <v>2</v>
      </c>
      <c r="N342" s="2"/>
      <c r="O342" s="2"/>
      <c r="P342" s="2"/>
      <c r="Q342" s="2">
        <v>6</v>
      </c>
      <c r="R342" s="2">
        <v>25</v>
      </c>
      <c r="S342" s="2">
        <v>0</v>
      </c>
      <c r="T342">
        <f t="shared" si="10"/>
        <v>0.77815125038364352</v>
      </c>
      <c r="U342">
        <f t="shared" si="11"/>
        <v>1.3979400086720375</v>
      </c>
    </row>
    <row r="343" spans="1:21">
      <c r="A343">
        <v>200601</v>
      </c>
      <c r="B343" s="3" t="s">
        <v>69</v>
      </c>
      <c r="C343" s="2">
        <v>59.660899999999998</v>
      </c>
      <c r="D343" s="2">
        <v>-173.86850000000001</v>
      </c>
      <c r="E343" s="2">
        <v>59.67944</v>
      </c>
      <c r="F343" s="2">
        <v>-173.90401</v>
      </c>
      <c r="G343" s="3" t="s">
        <v>71</v>
      </c>
      <c r="H343" s="2">
        <v>105</v>
      </c>
      <c r="I343" s="2">
        <v>1</v>
      </c>
      <c r="J343" s="2">
        <v>136</v>
      </c>
      <c r="K343" s="2">
        <v>6</v>
      </c>
      <c r="L343" s="2">
        <v>1</v>
      </c>
      <c r="M343" s="2">
        <v>2</v>
      </c>
      <c r="N343" s="2"/>
      <c r="O343" s="2"/>
      <c r="P343" s="2"/>
      <c r="Q343" s="2">
        <v>8</v>
      </c>
      <c r="R343" s="2">
        <v>25.4</v>
      </c>
      <c r="S343" s="2">
        <v>0</v>
      </c>
      <c r="T343">
        <f t="shared" si="10"/>
        <v>0.90308998699194343</v>
      </c>
      <c r="U343">
        <f t="shared" si="11"/>
        <v>1.4048337166199378</v>
      </c>
    </row>
    <row r="344" spans="1:21">
      <c r="A344">
        <v>200601</v>
      </c>
      <c r="B344" s="3" t="s">
        <v>69</v>
      </c>
      <c r="C344" s="2">
        <v>59.660899999999998</v>
      </c>
      <c r="D344" s="2">
        <v>-173.86850000000001</v>
      </c>
      <c r="E344" s="2">
        <v>59.67944</v>
      </c>
      <c r="F344" s="2">
        <v>-173.90401</v>
      </c>
      <c r="G344" s="3" t="s">
        <v>71</v>
      </c>
      <c r="H344" s="2">
        <v>105</v>
      </c>
      <c r="I344" s="2">
        <v>1</v>
      </c>
      <c r="J344" s="2">
        <v>136</v>
      </c>
      <c r="K344" s="2">
        <v>6</v>
      </c>
      <c r="L344" s="2">
        <v>1</v>
      </c>
      <c r="M344" s="2">
        <v>2</v>
      </c>
      <c r="N344" s="2"/>
      <c r="O344" s="2"/>
      <c r="P344" s="2"/>
      <c r="Q344" s="2">
        <v>6</v>
      </c>
      <c r="R344" s="2">
        <v>26.1</v>
      </c>
      <c r="S344" s="2">
        <v>0</v>
      </c>
      <c r="T344">
        <f t="shared" si="10"/>
        <v>0.77815125038364352</v>
      </c>
      <c r="U344">
        <f t="shared" si="11"/>
        <v>1.4166405073382808</v>
      </c>
    </row>
    <row r="345" spans="1:21">
      <c r="A345">
        <v>200601</v>
      </c>
      <c r="B345" s="3" t="s">
        <v>69</v>
      </c>
      <c r="C345" s="2">
        <v>59.660899999999998</v>
      </c>
      <c r="D345" s="2">
        <v>-173.86850000000001</v>
      </c>
      <c r="E345" s="2">
        <v>59.67944</v>
      </c>
      <c r="F345" s="2">
        <v>-173.90401</v>
      </c>
      <c r="G345" s="3" t="s">
        <v>71</v>
      </c>
      <c r="H345" s="2">
        <v>105</v>
      </c>
      <c r="I345" s="2">
        <v>1</v>
      </c>
      <c r="J345" s="2">
        <v>136</v>
      </c>
      <c r="K345" s="2">
        <v>6</v>
      </c>
      <c r="L345" s="2">
        <v>1</v>
      </c>
      <c r="M345" s="2">
        <v>2</v>
      </c>
      <c r="N345" s="2"/>
      <c r="O345" s="2"/>
      <c r="P345" s="2"/>
      <c r="Q345" s="2">
        <v>8</v>
      </c>
      <c r="R345" s="2">
        <v>28</v>
      </c>
      <c r="S345" s="2">
        <v>3.1</v>
      </c>
      <c r="T345">
        <f t="shared" si="10"/>
        <v>0.90308998699194343</v>
      </c>
      <c r="U345">
        <f t="shared" si="11"/>
        <v>1.447158031342219</v>
      </c>
    </row>
    <row r="346" spans="1:21">
      <c r="A346">
        <v>200601</v>
      </c>
      <c r="B346" s="3" t="s">
        <v>69</v>
      </c>
      <c r="C346" s="2">
        <v>59.322339999999997</v>
      </c>
      <c r="D346" s="2">
        <v>-173.79900000000001</v>
      </c>
      <c r="E346" s="2">
        <v>59.347810000000003</v>
      </c>
      <c r="F346" s="2">
        <v>-173.81739999999999</v>
      </c>
      <c r="G346" s="3" t="s">
        <v>72</v>
      </c>
      <c r="H346" s="2">
        <v>110</v>
      </c>
      <c r="I346" s="2">
        <v>2</v>
      </c>
      <c r="J346" s="2">
        <v>137</v>
      </c>
      <c r="K346" s="2">
        <v>6</v>
      </c>
      <c r="L346" s="2">
        <v>1</v>
      </c>
      <c r="M346" s="2">
        <v>2</v>
      </c>
      <c r="N346" s="2"/>
      <c r="O346" s="2"/>
      <c r="P346" s="2"/>
      <c r="Q346" s="2">
        <v>154</v>
      </c>
      <c r="R346" s="2">
        <v>81.400000000000006</v>
      </c>
      <c r="S346" s="2">
        <v>11.6</v>
      </c>
      <c r="T346">
        <f t="shared" si="10"/>
        <v>2.1875207208364631</v>
      </c>
      <c r="U346">
        <f t="shared" si="11"/>
        <v>1.9106244048892012</v>
      </c>
    </row>
    <row r="347" spans="1:21">
      <c r="A347">
        <v>200601</v>
      </c>
      <c r="B347" s="3" t="s">
        <v>69</v>
      </c>
      <c r="C347" s="2">
        <v>59.322339999999997</v>
      </c>
      <c r="D347" s="2">
        <v>-173.79900000000001</v>
      </c>
      <c r="E347" s="2">
        <v>59.347810000000003</v>
      </c>
      <c r="F347" s="2">
        <v>-173.81739999999999</v>
      </c>
      <c r="G347" s="3" t="s">
        <v>72</v>
      </c>
      <c r="H347" s="2">
        <v>110</v>
      </c>
      <c r="I347" s="2">
        <v>2</v>
      </c>
      <c r="J347" s="2">
        <v>137</v>
      </c>
      <c r="K347" s="2">
        <v>6</v>
      </c>
      <c r="L347" s="2">
        <v>1</v>
      </c>
      <c r="M347" s="2">
        <v>2</v>
      </c>
      <c r="N347" s="2"/>
      <c r="O347" s="2"/>
      <c r="P347" s="2"/>
      <c r="Q347" s="2">
        <v>186</v>
      </c>
      <c r="R347" s="2">
        <v>85.3</v>
      </c>
      <c r="S347" s="2">
        <v>13</v>
      </c>
      <c r="T347">
        <f t="shared" si="10"/>
        <v>2.2695129442179165</v>
      </c>
      <c r="U347">
        <f t="shared" si="11"/>
        <v>1.9309490311675228</v>
      </c>
    </row>
    <row r="348" spans="1:21">
      <c r="A348">
        <v>200601</v>
      </c>
      <c r="B348" s="3" t="s">
        <v>69</v>
      </c>
      <c r="C348" s="2">
        <v>59.322339999999997</v>
      </c>
      <c r="D348" s="2">
        <v>-173.79900000000001</v>
      </c>
      <c r="E348" s="2">
        <v>59.347810000000003</v>
      </c>
      <c r="F348" s="2">
        <v>-173.81739999999999</v>
      </c>
      <c r="G348" s="3" t="s">
        <v>72</v>
      </c>
      <c r="H348" s="2">
        <v>110</v>
      </c>
      <c r="I348" s="2">
        <v>2</v>
      </c>
      <c r="J348" s="2">
        <v>137</v>
      </c>
      <c r="K348" s="2">
        <v>6</v>
      </c>
      <c r="L348" s="2">
        <v>1</v>
      </c>
      <c r="M348" s="2">
        <v>2</v>
      </c>
      <c r="N348" s="2"/>
      <c r="O348" s="2"/>
      <c r="P348" s="2"/>
      <c r="Q348" s="2">
        <v>196</v>
      </c>
      <c r="R348" s="2">
        <v>89.4</v>
      </c>
      <c r="S348" s="2">
        <v>12.1</v>
      </c>
      <c r="T348">
        <f t="shared" si="10"/>
        <v>2.2922560713564755</v>
      </c>
      <c r="U348">
        <f t="shared" si="11"/>
        <v>1.9513375187959177</v>
      </c>
    </row>
    <row r="349" spans="1:21">
      <c r="A349">
        <v>200601</v>
      </c>
      <c r="B349" s="3" t="s">
        <v>69</v>
      </c>
      <c r="C349" s="2">
        <v>59.020569999999999</v>
      </c>
      <c r="D349" s="2">
        <v>-173.72290000000001</v>
      </c>
      <c r="E349" s="2">
        <v>58.994959999999999</v>
      </c>
      <c r="F349" s="2">
        <v>-173.71200999999999</v>
      </c>
      <c r="G349" s="3" t="s">
        <v>73</v>
      </c>
      <c r="H349" s="2">
        <v>117</v>
      </c>
      <c r="I349" s="2">
        <v>2</v>
      </c>
      <c r="J349" s="2">
        <v>138</v>
      </c>
      <c r="K349" s="2">
        <v>6</v>
      </c>
      <c r="L349" s="2">
        <v>1</v>
      </c>
      <c r="M349" s="2">
        <v>2</v>
      </c>
      <c r="N349" s="2"/>
      <c r="O349" s="2"/>
      <c r="P349" s="2"/>
      <c r="Q349" s="2">
        <v>358</v>
      </c>
      <c r="R349" s="2">
        <v>104.3</v>
      </c>
      <c r="S349" s="2">
        <v>20.100000000000001</v>
      </c>
      <c r="T349">
        <f t="shared" si="10"/>
        <v>2.5538830266438741</v>
      </c>
      <c r="U349">
        <f t="shared" si="11"/>
        <v>2.0182843084265305</v>
      </c>
    </row>
    <row r="350" spans="1:21">
      <c r="A350">
        <v>200601</v>
      </c>
      <c r="B350" s="3" t="s">
        <v>74</v>
      </c>
      <c r="C350" s="2">
        <v>59.515320000000003</v>
      </c>
      <c r="D350" s="2">
        <v>-172.89571000000001</v>
      </c>
      <c r="E350" s="2">
        <v>59.49803</v>
      </c>
      <c r="F350" s="2">
        <v>-172.85608999999999</v>
      </c>
      <c r="G350" s="3" t="s">
        <v>75</v>
      </c>
      <c r="H350" s="2">
        <v>94</v>
      </c>
      <c r="I350" s="2">
        <v>0</v>
      </c>
      <c r="J350" s="2">
        <v>134</v>
      </c>
      <c r="K350" s="2">
        <v>6</v>
      </c>
      <c r="L350" s="2">
        <v>1</v>
      </c>
      <c r="M350" s="2">
        <v>0</v>
      </c>
      <c r="N350" s="2"/>
      <c r="O350" s="2"/>
      <c r="P350" s="2"/>
      <c r="Q350" s="2">
        <v>4</v>
      </c>
      <c r="R350" s="2">
        <v>22.4</v>
      </c>
      <c r="S350" s="2">
        <v>2.5</v>
      </c>
      <c r="T350">
        <f t="shared" si="10"/>
        <v>0.60205999132796229</v>
      </c>
      <c r="U350">
        <f t="shared" si="11"/>
        <v>1.3502480183341627</v>
      </c>
    </row>
    <row r="351" spans="1:21">
      <c r="A351">
        <v>200601</v>
      </c>
      <c r="B351" s="3" t="s">
        <v>74</v>
      </c>
      <c r="C351" s="2">
        <v>59.515320000000003</v>
      </c>
      <c r="D351" s="2">
        <v>-172.89571000000001</v>
      </c>
      <c r="E351" s="2">
        <v>59.49803</v>
      </c>
      <c r="F351" s="2">
        <v>-172.85608999999999</v>
      </c>
      <c r="G351" s="3" t="s">
        <v>75</v>
      </c>
      <c r="H351" s="2">
        <v>94</v>
      </c>
      <c r="I351" s="2">
        <v>0</v>
      </c>
      <c r="J351" s="2">
        <v>134</v>
      </c>
      <c r="K351" s="2">
        <v>6</v>
      </c>
      <c r="L351" s="2">
        <v>1</v>
      </c>
      <c r="M351" s="2">
        <v>0</v>
      </c>
      <c r="N351" s="2"/>
      <c r="O351" s="2"/>
      <c r="P351" s="2"/>
      <c r="Q351" s="2">
        <v>8</v>
      </c>
      <c r="R351" s="2">
        <v>27.4</v>
      </c>
      <c r="S351" s="2">
        <v>2.7</v>
      </c>
      <c r="T351">
        <f t="shared" si="10"/>
        <v>0.90308998699194343</v>
      </c>
      <c r="U351">
        <f t="shared" si="11"/>
        <v>1.4377505628203879</v>
      </c>
    </row>
    <row r="352" spans="1:21">
      <c r="A352">
        <v>200601</v>
      </c>
      <c r="B352" s="3" t="s">
        <v>74</v>
      </c>
      <c r="C352" s="2">
        <v>59.515320000000003</v>
      </c>
      <c r="D352" s="2">
        <v>-172.89571000000001</v>
      </c>
      <c r="E352" s="2">
        <v>59.49803</v>
      </c>
      <c r="F352" s="2">
        <v>-172.85608999999999</v>
      </c>
      <c r="G352" s="3" t="s">
        <v>75</v>
      </c>
      <c r="H352" s="2">
        <v>94</v>
      </c>
      <c r="I352" s="2">
        <v>0</v>
      </c>
      <c r="J352" s="2">
        <v>134</v>
      </c>
      <c r="K352" s="2">
        <v>6</v>
      </c>
      <c r="L352" s="2">
        <v>1</v>
      </c>
      <c r="M352" s="2">
        <v>0</v>
      </c>
      <c r="N352" s="2"/>
      <c r="O352" s="2"/>
      <c r="P352" s="2"/>
      <c r="Q352" s="2">
        <v>12</v>
      </c>
      <c r="R352" s="2">
        <v>31.1</v>
      </c>
      <c r="S352" s="2">
        <v>3.9</v>
      </c>
      <c r="T352">
        <f t="shared" si="10"/>
        <v>1.0791812460476247</v>
      </c>
      <c r="U352">
        <f t="shared" si="11"/>
        <v>1.4927603890268373</v>
      </c>
    </row>
    <row r="353" spans="1:21">
      <c r="A353">
        <v>200601</v>
      </c>
      <c r="B353" s="3" t="s">
        <v>74</v>
      </c>
      <c r="C353" s="2">
        <v>59.322000000000003</v>
      </c>
      <c r="D353" s="2">
        <v>-172.48939999999999</v>
      </c>
      <c r="E353" s="2">
        <v>59.346519999999998</v>
      </c>
      <c r="F353" s="2">
        <v>-172.49549999999999</v>
      </c>
      <c r="G353" s="3" t="s">
        <v>76</v>
      </c>
      <c r="H353" s="2">
        <v>88</v>
      </c>
      <c r="I353" s="2">
        <v>0</v>
      </c>
      <c r="J353" s="2">
        <v>133</v>
      </c>
      <c r="K353" s="2">
        <v>6</v>
      </c>
      <c r="L353" s="2">
        <v>1</v>
      </c>
      <c r="M353" s="2">
        <v>0</v>
      </c>
      <c r="N353" s="2"/>
      <c r="O353" s="2"/>
      <c r="P353" s="2"/>
      <c r="Q353" s="2">
        <v>232</v>
      </c>
      <c r="R353" s="2">
        <v>94.1</v>
      </c>
      <c r="S353" s="2">
        <v>14.1</v>
      </c>
      <c r="T353">
        <f t="shared" si="10"/>
        <v>2.3654879848908994</v>
      </c>
      <c r="U353">
        <f t="shared" si="11"/>
        <v>1.9735896234272567</v>
      </c>
    </row>
    <row r="354" spans="1:21">
      <c r="A354">
        <v>200601</v>
      </c>
      <c r="B354" s="3" t="s">
        <v>74</v>
      </c>
      <c r="C354" s="2">
        <v>59.322000000000003</v>
      </c>
      <c r="D354" s="2">
        <v>-172.48939999999999</v>
      </c>
      <c r="E354" s="2">
        <v>59.346519999999998</v>
      </c>
      <c r="F354" s="2">
        <v>-172.49549999999999</v>
      </c>
      <c r="G354" s="3" t="s">
        <v>76</v>
      </c>
      <c r="H354" s="2">
        <v>88</v>
      </c>
      <c r="I354" s="2">
        <v>0</v>
      </c>
      <c r="J354" s="2">
        <v>133</v>
      </c>
      <c r="K354" s="2">
        <v>6</v>
      </c>
      <c r="L354" s="2">
        <v>1</v>
      </c>
      <c r="M354" s="2">
        <v>2</v>
      </c>
      <c r="N354" s="2"/>
      <c r="O354" s="2"/>
      <c r="P354" s="2"/>
      <c r="Q354" s="2">
        <v>46</v>
      </c>
      <c r="R354" s="2">
        <v>54</v>
      </c>
      <c r="S354" s="2">
        <v>6.9</v>
      </c>
      <c r="T354">
        <f t="shared" si="10"/>
        <v>1.6627578316815739</v>
      </c>
      <c r="U354">
        <f t="shared" si="11"/>
        <v>1.7323937598229684</v>
      </c>
    </row>
    <row r="355" spans="1:21">
      <c r="A355">
        <v>200601</v>
      </c>
      <c r="B355" s="3" t="s">
        <v>74</v>
      </c>
      <c r="C355" s="2">
        <v>59.322000000000003</v>
      </c>
      <c r="D355" s="2">
        <v>-172.48939999999999</v>
      </c>
      <c r="E355" s="2">
        <v>59.346519999999998</v>
      </c>
      <c r="F355" s="2">
        <v>-172.49549999999999</v>
      </c>
      <c r="G355" s="3" t="s">
        <v>76</v>
      </c>
      <c r="H355" s="2">
        <v>88</v>
      </c>
      <c r="I355" s="2">
        <v>0</v>
      </c>
      <c r="J355" s="2">
        <v>133</v>
      </c>
      <c r="K355" s="2">
        <v>6</v>
      </c>
      <c r="L355" s="2">
        <v>1</v>
      </c>
      <c r="M355" s="2">
        <v>2</v>
      </c>
      <c r="N355" s="2"/>
      <c r="O355" s="2"/>
      <c r="P355" s="2"/>
      <c r="Q355" s="2">
        <v>58</v>
      </c>
      <c r="R355" s="2">
        <v>58.8</v>
      </c>
      <c r="S355" s="2">
        <v>7.9</v>
      </c>
      <c r="T355">
        <f t="shared" si="10"/>
        <v>1.7634279935629371</v>
      </c>
      <c r="U355">
        <f t="shared" si="11"/>
        <v>1.7693773260761383</v>
      </c>
    </row>
    <row r="356" spans="1:21">
      <c r="A356">
        <v>200601</v>
      </c>
      <c r="B356" s="3" t="s">
        <v>74</v>
      </c>
      <c r="C356" s="2">
        <v>59.322000000000003</v>
      </c>
      <c r="D356" s="2">
        <v>-172.48939999999999</v>
      </c>
      <c r="E356" s="2">
        <v>59.346519999999998</v>
      </c>
      <c r="F356" s="2">
        <v>-172.49549999999999</v>
      </c>
      <c r="G356" s="3" t="s">
        <v>76</v>
      </c>
      <c r="H356" s="2">
        <v>88</v>
      </c>
      <c r="I356" s="2">
        <v>0</v>
      </c>
      <c r="J356" s="2">
        <v>133</v>
      </c>
      <c r="K356" s="2">
        <v>6</v>
      </c>
      <c r="L356" s="2">
        <v>1</v>
      </c>
      <c r="M356" s="2">
        <v>2</v>
      </c>
      <c r="N356" s="2"/>
      <c r="O356" s="2"/>
      <c r="P356" s="2"/>
      <c r="Q356" s="2">
        <v>130</v>
      </c>
      <c r="R356" s="2">
        <v>77.2</v>
      </c>
      <c r="S356" s="2">
        <v>11</v>
      </c>
      <c r="T356">
        <f t="shared" si="10"/>
        <v>2.1139433523068365</v>
      </c>
      <c r="U356">
        <f t="shared" si="11"/>
        <v>1.8876173003357359</v>
      </c>
    </row>
    <row r="357" spans="1:21">
      <c r="A357">
        <v>200601</v>
      </c>
      <c r="B357" s="3" t="s">
        <v>74</v>
      </c>
      <c r="C357" s="2">
        <v>59.322000000000003</v>
      </c>
      <c r="D357" s="2">
        <v>-172.48939999999999</v>
      </c>
      <c r="E357" s="2">
        <v>59.346519999999998</v>
      </c>
      <c r="F357" s="2">
        <v>-172.49549999999999</v>
      </c>
      <c r="G357" s="3" t="s">
        <v>76</v>
      </c>
      <c r="H357" s="2">
        <v>88</v>
      </c>
      <c r="I357" s="2">
        <v>0</v>
      </c>
      <c r="J357" s="2">
        <v>133</v>
      </c>
      <c r="K357" s="2">
        <v>6</v>
      </c>
      <c r="L357" s="2">
        <v>1</v>
      </c>
      <c r="M357" s="2">
        <v>2</v>
      </c>
      <c r="N357" s="2"/>
      <c r="O357" s="2"/>
      <c r="P357" s="2"/>
      <c r="Q357" s="2">
        <v>140</v>
      </c>
      <c r="R357" s="2">
        <v>78.5</v>
      </c>
      <c r="S357" s="2">
        <v>9.8000000000000007</v>
      </c>
      <c r="T357">
        <f t="shared" si="10"/>
        <v>2.1461280356782377</v>
      </c>
      <c r="U357">
        <f t="shared" si="11"/>
        <v>1.8948696567452525</v>
      </c>
    </row>
    <row r="358" spans="1:21">
      <c r="A358">
        <v>200601</v>
      </c>
      <c r="B358" s="3" t="s">
        <v>74</v>
      </c>
      <c r="C358" s="2">
        <v>59.009979999999999</v>
      </c>
      <c r="D358" s="2">
        <v>-172.43761000000001</v>
      </c>
      <c r="E358" s="2">
        <v>58.992269999999998</v>
      </c>
      <c r="F358" s="2">
        <v>-172.4008</v>
      </c>
      <c r="G358" s="3" t="s">
        <v>77</v>
      </c>
      <c r="H358" s="2">
        <v>99</v>
      </c>
      <c r="I358" s="2">
        <v>1</v>
      </c>
      <c r="J358" s="2">
        <v>132</v>
      </c>
      <c r="K358" s="2">
        <v>6</v>
      </c>
      <c r="L358" s="2">
        <v>1</v>
      </c>
      <c r="M358" s="2">
        <v>2</v>
      </c>
      <c r="N358" s="2"/>
      <c r="O358" s="2"/>
      <c r="P358" s="2"/>
      <c r="Q358" s="2">
        <v>154</v>
      </c>
      <c r="R358" s="2">
        <v>82.7</v>
      </c>
      <c r="S358" s="2">
        <v>11.2</v>
      </c>
      <c r="T358">
        <f t="shared" si="10"/>
        <v>2.1875207208364631</v>
      </c>
      <c r="U358">
        <f t="shared" si="11"/>
        <v>1.9175055095525464</v>
      </c>
    </row>
    <row r="359" spans="1:21">
      <c r="A359">
        <v>200601</v>
      </c>
      <c r="B359" s="3" t="s">
        <v>74</v>
      </c>
      <c r="C359" s="2">
        <v>59.009979999999999</v>
      </c>
      <c r="D359" s="2">
        <v>-172.43761000000001</v>
      </c>
      <c r="E359" s="2">
        <v>58.992269999999998</v>
      </c>
      <c r="F359" s="2">
        <v>-172.4008</v>
      </c>
      <c r="G359" s="3" t="s">
        <v>77</v>
      </c>
      <c r="H359" s="2">
        <v>99</v>
      </c>
      <c r="I359" s="2">
        <v>1</v>
      </c>
      <c r="J359" s="2">
        <v>132</v>
      </c>
      <c r="K359" s="2">
        <v>6</v>
      </c>
      <c r="L359" s="2">
        <v>1</v>
      </c>
      <c r="M359" s="2">
        <v>2</v>
      </c>
      <c r="N359" s="2"/>
      <c r="O359" s="2"/>
      <c r="P359" s="2"/>
      <c r="Q359" s="2">
        <v>208</v>
      </c>
      <c r="R359" s="2">
        <v>90.2</v>
      </c>
      <c r="S359" s="2">
        <v>13.3</v>
      </c>
      <c r="T359">
        <f t="shared" si="10"/>
        <v>2.3180633349627615</v>
      </c>
      <c r="U359">
        <f t="shared" si="11"/>
        <v>1.9552065375419416</v>
      </c>
    </row>
    <row r="360" spans="1:21">
      <c r="A360">
        <v>200601</v>
      </c>
      <c r="B360" s="3" t="s">
        <v>74</v>
      </c>
      <c r="C360" s="2">
        <v>59.009979999999999</v>
      </c>
      <c r="D360" s="2">
        <v>-172.43761000000001</v>
      </c>
      <c r="E360" s="2">
        <v>58.992269999999998</v>
      </c>
      <c r="F360" s="2">
        <v>-172.4008</v>
      </c>
      <c r="G360" s="3" t="s">
        <v>77</v>
      </c>
      <c r="H360" s="2">
        <v>99</v>
      </c>
      <c r="I360" s="2">
        <v>1</v>
      </c>
      <c r="J360" s="2">
        <v>132</v>
      </c>
      <c r="K360" s="2">
        <v>6</v>
      </c>
      <c r="L360" s="2">
        <v>1</v>
      </c>
      <c r="M360" s="2">
        <v>3</v>
      </c>
      <c r="N360" s="2"/>
      <c r="O360" s="2"/>
      <c r="P360" s="2"/>
      <c r="Q360" s="2">
        <v>166</v>
      </c>
      <c r="R360" s="2">
        <v>61.8</v>
      </c>
      <c r="S360" s="2">
        <v>12.2</v>
      </c>
      <c r="T360">
        <f t="shared" si="10"/>
        <v>2.220108088040055</v>
      </c>
      <c r="U360">
        <f t="shared" si="11"/>
        <v>1.7909884750888159</v>
      </c>
    </row>
    <row r="361" spans="1:21">
      <c r="A361">
        <v>200601</v>
      </c>
      <c r="B361" s="3" t="s">
        <v>78</v>
      </c>
      <c r="C361" s="2">
        <v>57.012309999999999</v>
      </c>
      <c r="D361" s="2">
        <v>-170.78720000000001</v>
      </c>
      <c r="E361" s="2">
        <v>56.98715</v>
      </c>
      <c r="F361" s="2">
        <v>-170.77379999999999</v>
      </c>
      <c r="G361" s="3" t="s">
        <v>79</v>
      </c>
      <c r="H361" s="2">
        <v>95</v>
      </c>
      <c r="I361" s="2">
        <v>3</v>
      </c>
      <c r="J361" s="2">
        <v>120</v>
      </c>
      <c r="K361" s="2">
        <v>6</v>
      </c>
      <c r="L361" s="2">
        <v>1</v>
      </c>
      <c r="M361" s="2">
        <v>2</v>
      </c>
      <c r="N361" s="2"/>
      <c r="O361" s="2"/>
      <c r="P361" s="2"/>
      <c r="Q361" s="2">
        <v>52</v>
      </c>
      <c r="R361" s="2">
        <v>57.1</v>
      </c>
      <c r="S361" s="2">
        <v>7.2</v>
      </c>
      <c r="T361">
        <f t="shared" si="10"/>
        <v>1.716003343634799</v>
      </c>
      <c r="U361">
        <f t="shared" si="11"/>
        <v>1.7566361082458479</v>
      </c>
    </row>
    <row r="362" spans="1:21">
      <c r="A362">
        <v>200601</v>
      </c>
      <c r="B362" s="3" t="s">
        <v>78</v>
      </c>
      <c r="C362" s="2">
        <v>57.012309999999999</v>
      </c>
      <c r="D362" s="2">
        <v>-170.78720000000001</v>
      </c>
      <c r="E362" s="2">
        <v>56.98715</v>
      </c>
      <c r="F362" s="2">
        <v>-170.77379999999999</v>
      </c>
      <c r="G362" s="3" t="s">
        <v>79</v>
      </c>
      <c r="H362" s="2">
        <v>95</v>
      </c>
      <c r="I362" s="2">
        <v>3</v>
      </c>
      <c r="J362" s="2">
        <v>120</v>
      </c>
      <c r="K362" s="2">
        <v>6</v>
      </c>
      <c r="L362" s="2">
        <v>1</v>
      </c>
      <c r="M362" s="2">
        <v>2</v>
      </c>
      <c r="N362" s="2"/>
      <c r="O362" s="2"/>
      <c r="P362" s="2"/>
      <c r="Q362" s="2">
        <v>62</v>
      </c>
      <c r="R362" s="2">
        <v>60.7</v>
      </c>
      <c r="S362" s="2">
        <v>7.6</v>
      </c>
      <c r="T362">
        <f t="shared" si="10"/>
        <v>1.7923916894982537</v>
      </c>
      <c r="U362">
        <f t="shared" si="11"/>
        <v>1.7831886910752575</v>
      </c>
    </row>
    <row r="363" spans="1:21">
      <c r="A363">
        <v>200601</v>
      </c>
      <c r="B363" s="3" t="s">
        <v>78</v>
      </c>
      <c r="C363" s="2">
        <v>57.012309999999999</v>
      </c>
      <c r="D363" s="2">
        <v>-170.78720000000001</v>
      </c>
      <c r="E363" s="2">
        <v>56.98715</v>
      </c>
      <c r="F363" s="2">
        <v>-170.77379999999999</v>
      </c>
      <c r="G363" s="3" t="s">
        <v>79</v>
      </c>
      <c r="H363" s="2">
        <v>95</v>
      </c>
      <c r="I363" s="2">
        <v>3</v>
      </c>
      <c r="J363" s="2">
        <v>120</v>
      </c>
      <c r="K363" s="2">
        <v>6</v>
      </c>
      <c r="L363" s="2">
        <v>1</v>
      </c>
      <c r="M363" s="2">
        <v>3</v>
      </c>
      <c r="N363" s="2"/>
      <c r="O363" s="2"/>
      <c r="P363" s="2"/>
      <c r="Q363" s="2">
        <v>848</v>
      </c>
      <c r="R363" s="2">
        <v>137.5</v>
      </c>
      <c r="S363" s="2">
        <v>26.6</v>
      </c>
      <c r="T363">
        <f t="shared" si="10"/>
        <v>2.9283958522567137</v>
      </c>
      <c r="U363">
        <f t="shared" si="11"/>
        <v>2.1383026981662816</v>
      </c>
    </row>
    <row r="364" spans="1:21">
      <c r="A364">
        <v>200601</v>
      </c>
      <c r="B364" s="3" t="s">
        <v>78</v>
      </c>
      <c r="C364" s="2">
        <v>56.668100000000003</v>
      </c>
      <c r="D364" s="2">
        <v>-170.69768999999999</v>
      </c>
      <c r="E364" s="2">
        <v>56.66845</v>
      </c>
      <c r="F364" s="2">
        <v>-170.74690000000001</v>
      </c>
      <c r="G364" s="3" t="s">
        <v>50</v>
      </c>
      <c r="H364" s="2">
        <v>113</v>
      </c>
      <c r="I364" s="2">
        <v>4</v>
      </c>
      <c r="J364" s="2">
        <v>123</v>
      </c>
      <c r="K364" s="2">
        <v>6</v>
      </c>
      <c r="L364" s="2">
        <v>1</v>
      </c>
      <c r="M364" s="2">
        <v>2</v>
      </c>
      <c r="N364" s="2"/>
      <c r="O364" s="2"/>
      <c r="P364" s="2"/>
      <c r="Q364" s="2">
        <v>10</v>
      </c>
      <c r="R364" s="2">
        <v>32.4</v>
      </c>
      <c r="S364" s="2">
        <v>3.7</v>
      </c>
      <c r="T364">
        <f t="shared" si="10"/>
        <v>1</v>
      </c>
      <c r="U364">
        <f t="shared" si="11"/>
        <v>1.510545010206612</v>
      </c>
    </row>
    <row r="365" spans="1:21">
      <c r="A365">
        <v>200601</v>
      </c>
      <c r="B365" s="3" t="s">
        <v>78</v>
      </c>
      <c r="C365" s="2">
        <v>56.668100000000003</v>
      </c>
      <c r="D365" s="2">
        <v>-170.69768999999999</v>
      </c>
      <c r="E365" s="2">
        <v>56.66845</v>
      </c>
      <c r="F365" s="2">
        <v>-170.74690000000001</v>
      </c>
      <c r="G365" s="3" t="s">
        <v>50</v>
      </c>
      <c r="H365" s="2">
        <v>113</v>
      </c>
      <c r="I365" s="2">
        <v>4</v>
      </c>
      <c r="J365" s="2">
        <v>123</v>
      </c>
      <c r="K365" s="2">
        <v>6</v>
      </c>
      <c r="L365" s="2">
        <v>1</v>
      </c>
      <c r="M365" s="2">
        <v>2</v>
      </c>
      <c r="N365" s="2"/>
      <c r="O365" s="2"/>
      <c r="P365" s="2"/>
      <c r="Q365" s="2">
        <v>12</v>
      </c>
      <c r="R365" s="2">
        <v>32.5</v>
      </c>
      <c r="S365" s="2">
        <v>3.4</v>
      </c>
      <c r="T365">
        <f t="shared" si="10"/>
        <v>1.0791812460476247</v>
      </c>
      <c r="U365">
        <f t="shared" si="11"/>
        <v>1.5118833609788742</v>
      </c>
    </row>
    <row r="366" spans="1:21">
      <c r="A366">
        <v>200601</v>
      </c>
      <c r="B366" s="3" t="s">
        <v>78</v>
      </c>
      <c r="C366" s="2">
        <v>56.668100000000003</v>
      </c>
      <c r="D366" s="2">
        <v>-170.69768999999999</v>
      </c>
      <c r="E366" s="2">
        <v>56.66845</v>
      </c>
      <c r="F366" s="2">
        <v>-170.74690000000001</v>
      </c>
      <c r="G366" s="3" t="s">
        <v>50</v>
      </c>
      <c r="H366" s="2">
        <v>113</v>
      </c>
      <c r="I366" s="2">
        <v>4</v>
      </c>
      <c r="J366" s="2">
        <v>123</v>
      </c>
      <c r="K366" s="2">
        <v>6</v>
      </c>
      <c r="L366" s="2">
        <v>1</v>
      </c>
      <c r="M366" s="2">
        <v>3</v>
      </c>
      <c r="N366" s="2"/>
      <c r="O366" s="2"/>
      <c r="P366" s="2"/>
      <c r="Q366" s="2">
        <v>996</v>
      </c>
      <c r="R366" s="2">
        <v>145.1</v>
      </c>
      <c r="S366" s="2">
        <v>31.1</v>
      </c>
      <c r="T366">
        <f t="shared" si="10"/>
        <v>2.9982593384236984</v>
      </c>
      <c r="U366">
        <f t="shared" si="11"/>
        <v>2.1616674124377355</v>
      </c>
    </row>
    <row r="367" spans="1:21">
      <c r="A367">
        <v>200601</v>
      </c>
      <c r="B367" s="3" t="s">
        <v>78</v>
      </c>
      <c r="C367" s="2">
        <v>56.668100000000003</v>
      </c>
      <c r="D367" s="2">
        <v>-170.69768999999999</v>
      </c>
      <c r="E367" s="2">
        <v>56.66845</v>
      </c>
      <c r="F367" s="2">
        <v>-170.74690000000001</v>
      </c>
      <c r="G367" s="3" t="s">
        <v>50</v>
      </c>
      <c r="H367" s="2">
        <v>113</v>
      </c>
      <c r="I367" s="2">
        <v>4</v>
      </c>
      <c r="J367" s="2">
        <v>123</v>
      </c>
      <c r="K367" s="2">
        <v>6</v>
      </c>
      <c r="L367" s="2">
        <v>1</v>
      </c>
      <c r="M367" s="2">
        <v>3</v>
      </c>
      <c r="N367" s="2"/>
      <c r="O367" s="2"/>
      <c r="P367" s="2"/>
      <c r="Q367" s="2">
        <v>1216</v>
      </c>
      <c r="R367" s="2">
        <v>150.5</v>
      </c>
      <c r="S367" s="2">
        <v>37.9</v>
      </c>
      <c r="T367">
        <f t="shared" si="10"/>
        <v>3.0849335749367159</v>
      </c>
      <c r="U367">
        <f t="shared" si="11"/>
        <v>2.1775364999298619</v>
      </c>
    </row>
    <row r="368" spans="1:21">
      <c r="A368">
        <v>200601</v>
      </c>
      <c r="B368" s="3" t="s">
        <v>80</v>
      </c>
      <c r="C368" s="2">
        <v>57.328609999999998</v>
      </c>
      <c r="D368" s="2">
        <v>-170.2345</v>
      </c>
      <c r="E368" s="2">
        <v>57.3444</v>
      </c>
      <c r="F368" s="2">
        <v>-170.1996</v>
      </c>
      <c r="G368" s="3" t="s">
        <v>81</v>
      </c>
      <c r="H368" s="2">
        <v>57</v>
      </c>
      <c r="I368" s="2">
        <v>3</v>
      </c>
      <c r="J368" s="2">
        <v>129</v>
      </c>
      <c r="K368" s="2">
        <v>6</v>
      </c>
      <c r="L368" s="2">
        <v>1</v>
      </c>
      <c r="M368" s="2">
        <v>2</v>
      </c>
      <c r="N368" s="2"/>
      <c r="O368" s="2"/>
      <c r="P368" s="2"/>
      <c r="Q368" s="2">
        <v>184</v>
      </c>
      <c r="R368" s="2">
        <v>90.5</v>
      </c>
      <c r="S368" s="2">
        <v>11.7</v>
      </c>
      <c r="T368">
        <f t="shared" si="10"/>
        <v>2.2648178230095364</v>
      </c>
      <c r="U368">
        <f t="shared" si="11"/>
        <v>1.9566485792052033</v>
      </c>
    </row>
    <row r="369" spans="1:21">
      <c r="A369">
        <v>200601</v>
      </c>
      <c r="B369" s="3" t="s">
        <v>80</v>
      </c>
      <c r="C369" s="2">
        <v>57.328609999999998</v>
      </c>
      <c r="D369" s="2">
        <v>-170.2345</v>
      </c>
      <c r="E369" s="2">
        <v>57.3444</v>
      </c>
      <c r="F369" s="2">
        <v>-170.1996</v>
      </c>
      <c r="G369" s="3" t="s">
        <v>81</v>
      </c>
      <c r="H369" s="2">
        <v>57</v>
      </c>
      <c r="I369" s="2">
        <v>3</v>
      </c>
      <c r="J369" s="2">
        <v>129</v>
      </c>
      <c r="K369" s="2">
        <v>6</v>
      </c>
      <c r="L369" s="2">
        <v>1</v>
      </c>
      <c r="M369" s="2">
        <v>2</v>
      </c>
      <c r="N369" s="2"/>
      <c r="O369" s="2"/>
      <c r="P369" s="2"/>
      <c r="Q369" s="2">
        <v>406</v>
      </c>
      <c r="R369" s="2">
        <v>110.4</v>
      </c>
      <c r="S369" s="2">
        <v>20.8</v>
      </c>
      <c r="T369">
        <f t="shared" si="10"/>
        <v>2.6085260335771938</v>
      </c>
      <c r="U369">
        <f t="shared" si="11"/>
        <v>2.0429690733931802</v>
      </c>
    </row>
    <row r="370" spans="1:21">
      <c r="A370">
        <v>200601</v>
      </c>
      <c r="B370" s="3" t="s">
        <v>78</v>
      </c>
      <c r="C370" s="2">
        <v>56.67924</v>
      </c>
      <c r="D370" s="2">
        <v>-170.13890000000001</v>
      </c>
      <c r="E370" s="2">
        <v>56.659529999999997</v>
      </c>
      <c r="F370" s="2">
        <v>-170.1087</v>
      </c>
      <c r="G370" s="3" t="s">
        <v>54</v>
      </c>
      <c r="H370" s="2">
        <v>97</v>
      </c>
      <c r="I370" s="2">
        <v>4</v>
      </c>
      <c r="J370" s="2">
        <v>122</v>
      </c>
      <c r="K370" s="2">
        <v>6</v>
      </c>
      <c r="L370" s="2">
        <v>1</v>
      </c>
      <c r="M370" s="2">
        <v>2</v>
      </c>
      <c r="N370" s="2"/>
      <c r="O370" s="2"/>
      <c r="P370" s="2"/>
      <c r="Q370" s="2">
        <v>66</v>
      </c>
      <c r="R370" s="2">
        <v>60.7</v>
      </c>
      <c r="S370" s="2">
        <v>6.5</v>
      </c>
      <c r="T370">
        <f t="shared" si="10"/>
        <v>1.8195439355418683</v>
      </c>
      <c r="U370">
        <f t="shared" si="11"/>
        <v>1.7831886910752575</v>
      </c>
    </row>
    <row r="371" spans="1:21">
      <c r="A371">
        <v>200601</v>
      </c>
      <c r="B371" s="3" t="s">
        <v>78</v>
      </c>
      <c r="C371" s="2">
        <v>56.67924</v>
      </c>
      <c r="D371" s="2">
        <v>-170.13890000000001</v>
      </c>
      <c r="E371" s="2">
        <v>56.659529999999997</v>
      </c>
      <c r="F371" s="2">
        <v>-170.1087</v>
      </c>
      <c r="G371" s="3" t="s">
        <v>54</v>
      </c>
      <c r="H371" s="2">
        <v>97</v>
      </c>
      <c r="I371" s="2">
        <v>4</v>
      </c>
      <c r="J371" s="2">
        <v>122</v>
      </c>
      <c r="K371" s="2">
        <v>6</v>
      </c>
      <c r="L371" s="2">
        <v>1</v>
      </c>
      <c r="M371" s="2">
        <v>2</v>
      </c>
      <c r="N371" s="2"/>
      <c r="O371" s="2"/>
      <c r="P371" s="2"/>
      <c r="Q371" s="2">
        <v>70</v>
      </c>
      <c r="R371" s="2">
        <v>63.2</v>
      </c>
      <c r="S371" s="2">
        <v>8</v>
      </c>
      <c r="T371">
        <f t="shared" si="10"/>
        <v>1.8450980400142569</v>
      </c>
      <c r="U371">
        <f t="shared" si="11"/>
        <v>1.8007170782823849</v>
      </c>
    </row>
    <row r="372" spans="1:21">
      <c r="A372">
        <v>200601</v>
      </c>
      <c r="B372" s="3" t="s">
        <v>78</v>
      </c>
      <c r="C372" s="2">
        <v>56.67924</v>
      </c>
      <c r="D372" s="2">
        <v>-170.13890000000001</v>
      </c>
      <c r="E372" s="2">
        <v>56.659529999999997</v>
      </c>
      <c r="F372" s="2">
        <v>-170.1087</v>
      </c>
      <c r="G372" s="3" t="s">
        <v>54</v>
      </c>
      <c r="H372" s="2">
        <v>97</v>
      </c>
      <c r="I372" s="2">
        <v>4</v>
      </c>
      <c r="J372" s="2">
        <v>122</v>
      </c>
      <c r="K372" s="2">
        <v>6</v>
      </c>
      <c r="L372" s="2">
        <v>1</v>
      </c>
      <c r="M372" s="2">
        <v>2</v>
      </c>
      <c r="N372" s="2"/>
      <c r="O372" s="2"/>
      <c r="P372" s="2"/>
      <c r="Q372" s="2">
        <v>74</v>
      </c>
      <c r="R372" s="2">
        <v>63.4</v>
      </c>
      <c r="S372" s="2">
        <v>8</v>
      </c>
      <c r="T372">
        <f t="shared" si="10"/>
        <v>1.8692317197309762</v>
      </c>
      <c r="U372">
        <f t="shared" si="11"/>
        <v>1.8020892578817322</v>
      </c>
    </row>
    <row r="373" spans="1:21">
      <c r="A373">
        <v>200601</v>
      </c>
      <c r="B373" s="3" t="s">
        <v>78</v>
      </c>
      <c r="C373" s="2">
        <v>56.67924</v>
      </c>
      <c r="D373" s="2">
        <v>-170.13890000000001</v>
      </c>
      <c r="E373" s="2">
        <v>56.659529999999997</v>
      </c>
      <c r="F373" s="2">
        <v>-170.1087</v>
      </c>
      <c r="G373" s="3" t="s">
        <v>54</v>
      </c>
      <c r="H373" s="2">
        <v>97</v>
      </c>
      <c r="I373" s="2">
        <v>4</v>
      </c>
      <c r="J373" s="2">
        <v>122</v>
      </c>
      <c r="K373" s="2">
        <v>6</v>
      </c>
      <c r="L373" s="2">
        <v>1</v>
      </c>
      <c r="M373" s="2">
        <v>2</v>
      </c>
      <c r="N373" s="2"/>
      <c r="O373" s="2"/>
      <c r="P373" s="2"/>
      <c r="Q373" s="2">
        <v>86</v>
      </c>
      <c r="R373" s="2">
        <v>66.2</v>
      </c>
      <c r="S373" s="2">
        <v>8.1</v>
      </c>
      <c r="T373">
        <f t="shared" si="10"/>
        <v>1.9344984512435675</v>
      </c>
      <c r="U373">
        <f t="shared" si="11"/>
        <v>1.8208579894396997</v>
      </c>
    </row>
    <row r="374" spans="1:21">
      <c r="A374">
        <v>200601</v>
      </c>
      <c r="B374" s="3" t="s">
        <v>78</v>
      </c>
      <c r="C374" s="2">
        <v>56.67924</v>
      </c>
      <c r="D374" s="2">
        <v>-170.13890000000001</v>
      </c>
      <c r="E374" s="2">
        <v>56.659529999999997</v>
      </c>
      <c r="F374" s="2">
        <v>-170.1087</v>
      </c>
      <c r="G374" s="3" t="s">
        <v>54</v>
      </c>
      <c r="H374" s="2">
        <v>97</v>
      </c>
      <c r="I374" s="2">
        <v>4</v>
      </c>
      <c r="J374" s="2">
        <v>122</v>
      </c>
      <c r="K374" s="2">
        <v>6</v>
      </c>
      <c r="L374" s="2">
        <v>1</v>
      </c>
      <c r="M374" s="2">
        <v>2</v>
      </c>
      <c r="N374" s="2"/>
      <c r="O374" s="2"/>
      <c r="P374" s="2"/>
      <c r="Q374" s="2">
        <v>110</v>
      </c>
      <c r="R374" s="2">
        <v>72.900000000000006</v>
      </c>
      <c r="S374" s="2">
        <v>9.5</v>
      </c>
      <c r="T374">
        <f t="shared" si="10"/>
        <v>2.0413926851582249</v>
      </c>
      <c r="U374">
        <f t="shared" si="11"/>
        <v>1.8627275283179745</v>
      </c>
    </row>
    <row r="375" spans="1:21">
      <c r="A375">
        <v>200601</v>
      </c>
      <c r="B375" s="3" t="s">
        <v>78</v>
      </c>
      <c r="C375" s="2">
        <v>56.67924</v>
      </c>
      <c r="D375" s="2">
        <v>-170.13890000000001</v>
      </c>
      <c r="E375" s="2">
        <v>56.659529999999997</v>
      </c>
      <c r="F375" s="2">
        <v>-170.1087</v>
      </c>
      <c r="G375" s="3" t="s">
        <v>54</v>
      </c>
      <c r="H375" s="2">
        <v>97</v>
      </c>
      <c r="I375" s="2">
        <v>4</v>
      </c>
      <c r="J375" s="2">
        <v>122</v>
      </c>
      <c r="K375" s="2">
        <v>6</v>
      </c>
      <c r="L375" s="2">
        <v>1</v>
      </c>
      <c r="M375" s="2">
        <v>2</v>
      </c>
      <c r="N375" s="2"/>
      <c r="O375" s="2"/>
      <c r="P375" s="2"/>
      <c r="Q375" s="2">
        <v>1146</v>
      </c>
      <c r="R375" s="2">
        <v>148.80000000000001</v>
      </c>
      <c r="S375" s="2">
        <v>37.5</v>
      </c>
      <c r="T375">
        <f t="shared" si="10"/>
        <v>3.0591846176313711</v>
      </c>
      <c r="U375">
        <f t="shared" si="11"/>
        <v>2.1726029312098598</v>
      </c>
    </row>
    <row r="376" spans="1:21">
      <c r="A376">
        <v>200601</v>
      </c>
      <c r="B376" s="3" t="s">
        <v>78</v>
      </c>
      <c r="C376" s="2">
        <v>56.67924</v>
      </c>
      <c r="D376" s="2">
        <v>-170.13890000000001</v>
      </c>
      <c r="E376" s="2">
        <v>56.659529999999997</v>
      </c>
      <c r="F376" s="2">
        <v>-170.1087</v>
      </c>
      <c r="G376" s="3" t="s">
        <v>54</v>
      </c>
      <c r="H376" s="2">
        <v>97</v>
      </c>
      <c r="I376" s="2">
        <v>4</v>
      </c>
      <c r="J376" s="2">
        <v>122</v>
      </c>
      <c r="K376" s="2">
        <v>6</v>
      </c>
      <c r="L376" s="2">
        <v>1</v>
      </c>
      <c r="M376" s="2">
        <v>3</v>
      </c>
      <c r="N376" s="2"/>
      <c r="O376" s="2"/>
      <c r="P376" s="2"/>
      <c r="Q376" s="2">
        <v>1004</v>
      </c>
      <c r="R376" s="2">
        <v>143.30000000000001</v>
      </c>
      <c r="S376" s="2">
        <v>32.4</v>
      </c>
      <c r="T376">
        <f t="shared" si="10"/>
        <v>3.001733712809</v>
      </c>
      <c r="U376">
        <f t="shared" si="11"/>
        <v>2.1562461903973444</v>
      </c>
    </row>
    <row r="377" spans="1:21">
      <c r="A377">
        <v>200601</v>
      </c>
      <c r="B377" s="3" t="s">
        <v>82</v>
      </c>
      <c r="C377" s="2">
        <v>56.806150000000002</v>
      </c>
      <c r="D377" s="2">
        <v>-170.05359999999999</v>
      </c>
      <c r="E377" s="2">
        <v>56.832059999999998</v>
      </c>
      <c r="F377" s="2">
        <v>-170.0558</v>
      </c>
      <c r="G377" s="3" t="s">
        <v>83</v>
      </c>
      <c r="H377" s="2">
        <v>77</v>
      </c>
      <c r="I377" s="2">
        <v>4</v>
      </c>
      <c r="J377" s="2">
        <v>116</v>
      </c>
      <c r="K377" s="2">
        <v>6</v>
      </c>
      <c r="L377" s="2">
        <v>1</v>
      </c>
      <c r="M377" s="2">
        <v>2</v>
      </c>
      <c r="N377" s="2"/>
      <c r="O377" s="2"/>
      <c r="P377" s="2"/>
      <c r="Q377" s="2">
        <v>182</v>
      </c>
      <c r="R377" s="2">
        <v>86</v>
      </c>
      <c r="S377" s="2">
        <v>12.4</v>
      </c>
      <c r="T377">
        <f t="shared" si="10"/>
        <v>2.2600713879850747</v>
      </c>
      <c r="U377">
        <f t="shared" si="11"/>
        <v>1.9344984512435675</v>
      </c>
    </row>
    <row r="378" spans="1:21">
      <c r="A378">
        <v>200601</v>
      </c>
      <c r="B378" s="3" t="s">
        <v>82</v>
      </c>
      <c r="C378" s="2">
        <v>56.806150000000002</v>
      </c>
      <c r="D378" s="2">
        <v>-170.05359999999999</v>
      </c>
      <c r="E378" s="2">
        <v>56.832059999999998</v>
      </c>
      <c r="F378" s="2">
        <v>-170.0558</v>
      </c>
      <c r="G378" s="3" t="s">
        <v>83</v>
      </c>
      <c r="H378" s="2">
        <v>77</v>
      </c>
      <c r="I378" s="2">
        <v>4</v>
      </c>
      <c r="J378" s="2">
        <v>116</v>
      </c>
      <c r="K378" s="2">
        <v>6</v>
      </c>
      <c r="L378" s="2">
        <v>1</v>
      </c>
      <c r="M378" s="2">
        <v>2</v>
      </c>
      <c r="N378" s="2"/>
      <c r="O378" s="2"/>
      <c r="P378" s="2"/>
      <c r="Q378" s="2">
        <v>300</v>
      </c>
      <c r="R378" s="2">
        <v>113.9</v>
      </c>
      <c r="S378" s="2">
        <v>14</v>
      </c>
      <c r="T378">
        <f t="shared" si="10"/>
        <v>2.4771212547196622</v>
      </c>
      <c r="U378">
        <f t="shared" si="11"/>
        <v>2.0565237240791006</v>
      </c>
    </row>
    <row r="379" spans="1:21">
      <c r="A379">
        <v>200601</v>
      </c>
      <c r="B379" s="3" t="s">
        <v>82</v>
      </c>
      <c r="C379" s="2">
        <v>56.806150000000002</v>
      </c>
      <c r="D379" s="2">
        <v>-170.05359999999999</v>
      </c>
      <c r="E379" s="2">
        <v>56.832059999999998</v>
      </c>
      <c r="F379" s="2">
        <v>-170.0558</v>
      </c>
      <c r="G379" s="3" t="s">
        <v>83</v>
      </c>
      <c r="H379" s="2">
        <v>77</v>
      </c>
      <c r="I379" s="2">
        <v>4</v>
      </c>
      <c r="J379" s="2">
        <v>116</v>
      </c>
      <c r="K379" s="2">
        <v>6</v>
      </c>
      <c r="L379" s="2">
        <v>1</v>
      </c>
      <c r="M379" s="2">
        <v>2</v>
      </c>
      <c r="N379" s="2"/>
      <c r="O379" s="2"/>
      <c r="P379" s="2"/>
      <c r="Q379" s="2">
        <v>450</v>
      </c>
      <c r="R379" s="2">
        <v>114.7</v>
      </c>
      <c r="S379" s="2">
        <v>21.5</v>
      </c>
      <c r="T379">
        <f t="shared" si="10"/>
        <v>2.6532125137753435</v>
      </c>
      <c r="U379">
        <f t="shared" si="11"/>
        <v>2.0595634179012676</v>
      </c>
    </row>
    <row r="380" spans="1:21">
      <c r="A380">
        <v>200601</v>
      </c>
      <c r="B380" s="3" t="s">
        <v>82</v>
      </c>
      <c r="C380" s="2">
        <v>56.806150000000002</v>
      </c>
      <c r="D380" s="2">
        <v>-170.05359999999999</v>
      </c>
      <c r="E380" s="2">
        <v>56.832059999999998</v>
      </c>
      <c r="F380" s="2">
        <v>-170.0558</v>
      </c>
      <c r="G380" s="3" t="s">
        <v>83</v>
      </c>
      <c r="H380" s="2">
        <v>77</v>
      </c>
      <c r="I380" s="2">
        <v>4</v>
      </c>
      <c r="J380" s="2">
        <v>116</v>
      </c>
      <c r="K380" s="2">
        <v>6</v>
      </c>
      <c r="L380" s="2">
        <v>1</v>
      </c>
      <c r="M380" s="2">
        <v>2</v>
      </c>
      <c r="N380" s="2"/>
      <c r="O380" s="2"/>
      <c r="P380" s="2"/>
      <c r="Q380" s="2">
        <v>486</v>
      </c>
      <c r="R380" s="2">
        <v>115.3</v>
      </c>
      <c r="S380" s="2">
        <v>22.4</v>
      </c>
      <c r="T380">
        <f t="shared" si="10"/>
        <v>2.6866362692622929</v>
      </c>
      <c r="U380">
        <f t="shared" si="11"/>
        <v>2.0618293072946985</v>
      </c>
    </row>
    <row r="381" spans="1:21">
      <c r="A381">
        <v>200601</v>
      </c>
      <c r="B381" s="3" t="s">
        <v>82</v>
      </c>
      <c r="C381" s="2">
        <v>56.806150000000002</v>
      </c>
      <c r="D381" s="2">
        <v>-170.05359999999999</v>
      </c>
      <c r="E381" s="2">
        <v>56.832059999999998</v>
      </c>
      <c r="F381" s="2">
        <v>-170.0558</v>
      </c>
      <c r="G381" s="3" t="s">
        <v>83</v>
      </c>
      <c r="H381" s="2">
        <v>77</v>
      </c>
      <c r="I381" s="2">
        <v>4</v>
      </c>
      <c r="J381" s="2">
        <v>116</v>
      </c>
      <c r="K381" s="2">
        <v>6</v>
      </c>
      <c r="L381" s="2">
        <v>1</v>
      </c>
      <c r="M381" s="2">
        <v>2</v>
      </c>
      <c r="N381" s="2"/>
      <c r="O381" s="2"/>
      <c r="P381" s="2"/>
      <c r="Q381" s="2">
        <v>594</v>
      </c>
      <c r="R381" s="2">
        <v>124.2</v>
      </c>
      <c r="S381" s="2">
        <v>23.5</v>
      </c>
      <c r="T381">
        <f t="shared" si="10"/>
        <v>2.7737864449811935</v>
      </c>
      <c r="U381">
        <f t="shared" si="11"/>
        <v>2.0941215958405612</v>
      </c>
    </row>
    <row r="382" spans="1:21">
      <c r="A382">
        <v>200601</v>
      </c>
      <c r="B382" s="3" t="s">
        <v>82</v>
      </c>
      <c r="C382" s="2">
        <v>56.806150000000002</v>
      </c>
      <c r="D382" s="2">
        <v>-170.05359999999999</v>
      </c>
      <c r="E382" s="2">
        <v>56.832059999999998</v>
      </c>
      <c r="F382" s="2">
        <v>-170.0558</v>
      </c>
      <c r="G382" s="3" t="s">
        <v>83</v>
      </c>
      <c r="H382" s="2">
        <v>77</v>
      </c>
      <c r="I382" s="2">
        <v>4</v>
      </c>
      <c r="J382" s="2">
        <v>116</v>
      </c>
      <c r="K382" s="2">
        <v>6</v>
      </c>
      <c r="L382" s="2">
        <v>1</v>
      </c>
      <c r="M382" s="2">
        <v>2</v>
      </c>
      <c r="N382" s="2"/>
      <c r="O382" s="2"/>
      <c r="P382" s="2"/>
      <c r="Q382" s="2">
        <v>852</v>
      </c>
      <c r="R382" s="2">
        <v>136.4</v>
      </c>
      <c r="S382" s="2">
        <v>30.3</v>
      </c>
      <c r="T382">
        <f t="shared" si="10"/>
        <v>2.9304395947666997</v>
      </c>
      <c r="U382">
        <f t="shared" si="11"/>
        <v>2.1348143703204601</v>
      </c>
    </row>
    <row r="383" spans="1:21">
      <c r="A383">
        <v>200601</v>
      </c>
      <c r="B383" s="3" t="s">
        <v>82</v>
      </c>
      <c r="C383" s="2">
        <v>56.834090000000003</v>
      </c>
      <c r="D383" s="2">
        <v>-169.93179000000001</v>
      </c>
      <c r="E383" s="2">
        <v>56.83793</v>
      </c>
      <c r="F383" s="2">
        <v>-169.88579999999999</v>
      </c>
      <c r="G383" s="3" t="s">
        <v>84</v>
      </c>
      <c r="H383" s="2">
        <v>72</v>
      </c>
      <c r="I383" s="2">
        <v>4</v>
      </c>
      <c r="J383" s="2">
        <v>115</v>
      </c>
      <c r="K383" s="2">
        <v>6</v>
      </c>
      <c r="L383" s="2">
        <v>1</v>
      </c>
      <c r="M383" s="2">
        <v>3</v>
      </c>
      <c r="N383" s="2"/>
      <c r="O383" s="2"/>
      <c r="P383" s="2"/>
      <c r="Q383" s="2">
        <v>1086</v>
      </c>
      <c r="R383" s="2">
        <v>150.80000000000001</v>
      </c>
      <c r="S383" s="2">
        <v>32.700000000000003</v>
      </c>
      <c r="T383">
        <f t="shared" si="10"/>
        <v>3.035829825252828</v>
      </c>
      <c r="U383">
        <f t="shared" si="11"/>
        <v>2.1784013415337551</v>
      </c>
    </row>
    <row r="384" spans="1:21">
      <c r="A384">
        <v>200601</v>
      </c>
      <c r="B384" s="3" t="s">
        <v>82</v>
      </c>
      <c r="C384" s="2">
        <v>56.834090000000003</v>
      </c>
      <c r="D384" s="2">
        <v>-169.93179000000001</v>
      </c>
      <c r="E384" s="2">
        <v>56.83793</v>
      </c>
      <c r="F384" s="2">
        <v>-169.88579999999999</v>
      </c>
      <c r="G384" s="3" t="s">
        <v>84</v>
      </c>
      <c r="H384" s="2">
        <v>72</v>
      </c>
      <c r="I384" s="2">
        <v>4</v>
      </c>
      <c r="J384" s="2">
        <v>115</v>
      </c>
      <c r="K384" s="2">
        <v>6</v>
      </c>
      <c r="L384" s="2">
        <v>1</v>
      </c>
      <c r="M384" s="2">
        <v>3</v>
      </c>
      <c r="N384" s="2"/>
      <c r="O384" s="2"/>
      <c r="P384" s="2"/>
      <c r="Q384" s="2">
        <v>1208</v>
      </c>
      <c r="R384" s="2">
        <v>151.4</v>
      </c>
      <c r="S384" s="2">
        <v>36.1</v>
      </c>
      <c r="T384">
        <f t="shared" si="10"/>
        <v>3.082066934285113</v>
      </c>
      <c r="U384">
        <f t="shared" si="11"/>
        <v>2.180125875164054</v>
      </c>
    </row>
    <row r="385" spans="1:21">
      <c r="A385">
        <v>200601</v>
      </c>
      <c r="B385" s="3" t="s">
        <v>82</v>
      </c>
      <c r="C385" s="2">
        <v>56.834090000000003</v>
      </c>
      <c r="D385" s="2">
        <v>-169.93179000000001</v>
      </c>
      <c r="E385" s="2">
        <v>56.83793</v>
      </c>
      <c r="F385" s="2">
        <v>-169.88579999999999</v>
      </c>
      <c r="G385" s="3" t="s">
        <v>84</v>
      </c>
      <c r="H385" s="2">
        <v>72</v>
      </c>
      <c r="I385" s="2">
        <v>4</v>
      </c>
      <c r="J385" s="2">
        <v>115</v>
      </c>
      <c r="K385" s="2">
        <v>6</v>
      </c>
      <c r="L385" s="2">
        <v>1</v>
      </c>
      <c r="M385" s="2">
        <v>3</v>
      </c>
      <c r="N385" s="2"/>
      <c r="O385" s="2"/>
      <c r="P385" s="2"/>
      <c r="Q385" s="2">
        <v>1146</v>
      </c>
      <c r="R385" s="2">
        <v>151.5</v>
      </c>
      <c r="S385" s="2">
        <v>35.700000000000003</v>
      </c>
      <c r="T385">
        <f t="shared" si="10"/>
        <v>3.0591846176313711</v>
      </c>
      <c r="U385">
        <f t="shared" si="11"/>
        <v>2.1804126328383235</v>
      </c>
    </row>
    <row r="386" spans="1:21">
      <c r="A386">
        <v>200601</v>
      </c>
      <c r="B386" s="3" t="s">
        <v>82</v>
      </c>
      <c r="C386" s="2">
        <v>56.834090000000003</v>
      </c>
      <c r="D386" s="2">
        <v>-169.93179000000001</v>
      </c>
      <c r="E386" s="2">
        <v>56.83793</v>
      </c>
      <c r="F386" s="2">
        <v>-169.88579999999999</v>
      </c>
      <c r="G386" s="3" t="s">
        <v>84</v>
      </c>
      <c r="H386" s="2">
        <v>72</v>
      </c>
      <c r="I386" s="2">
        <v>4</v>
      </c>
      <c r="J386" s="2">
        <v>115</v>
      </c>
      <c r="K386" s="2">
        <v>6</v>
      </c>
      <c r="L386" s="2">
        <v>1</v>
      </c>
      <c r="M386" s="2">
        <v>3</v>
      </c>
      <c r="N386" s="2"/>
      <c r="O386" s="2"/>
      <c r="P386" s="2"/>
      <c r="Q386" s="2">
        <v>1330</v>
      </c>
      <c r="R386" s="2">
        <v>156.9</v>
      </c>
      <c r="S386" s="2">
        <v>36.1</v>
      </c>
      <c r="T386">
        <f t="shared" ref="T386:T449" si="12">LOG(Q386,10)</f>
        <v>3.1238516409670858</v>
      </c>
      <c r="U386">
        <f t="shared" ref="U386:U449" si="13">LOG(R386,10)</f>
        <v>2.1956229435869368</v>
      </c>
    </row>
    <row r="387" spans="1:21">
      <c r="A387">
        <v>200601</v>
      </c>
      <c r="B387" s="3" t="s">
        <v>82</v>
      </c>
      <c r="C387" s="2">
        <v>56.658949999999997</v>
      </c>
      <c r="D387" s="2">
        <v>-169.48750000000001</v>
      </c>
      <c r="E387" s="2">
        <v>56.674250000000001</v>
      </c>
      <c r="F387" s="2">
        <v>-169.5043</v>
      </c>
      <c r="G387" s="3" t="s">
        <v>25</v>
      </c>
      <c r="H387" s="2">
        <v>79</v>
      </c>
      <c r="I387" s="2">
        <v>4</v>
      </c>
      <c r="J387" s="2">
        <v>114</v>
      </c>
      <c r="K387" s="2">
        <v>6</v>
      </c>
      <c r="L387" s="2">
        <v>1</v>
      </c>
      <c r="M387" s="2">
        <v>3</v>
      </c>
      <c r="N387" s="2"/>
      <c r="O387" s="2"/>
      <c r="P387" s="2"/>
      <c r="Q387" s="2">
        <v>212</v>
      </c>
      <c r="R387" s="2">
        <v>88.7</v>
      </c>
      <c r="S387" s="2">
        <v>14.9</v>
      </c>
      <c r="T387">
        <f t="shared" si="12"/>
        <v>2.3263358609287512</v>
      </c>
      <c r="U387">
        <f t="shared" si="13"/>
        <v>1.9479236198317265</v>
      </c>
    </row>
    <row r="388" spans="1:21">
      <c r="A388">
        <v>200601</v>
      </c>
      <c r="B388" s="3" t="s">
        <v>82</v>
      </c>
      <c r="C388" s="2">
        <v>56.658949999999997</v>
      </c>
      <c r="D388" s="2">
        <v>-169.48750000000001</v>
      </c>
      <c r="E388" s="2">
        <v>56.674250000000001</v>
      </c>
      <c r="F388" s="2">
        <v>-169.5043</v>
      </c>
      <c r="G388" s="3" t="s">
        <v>25</v>
      </c>
      <c r="H388" s="2">
        <v>79</v>
      </c>
      <c r="I388" s="2">
        <v>4</v>
      </c>
      <c r="J388" s="2">
        <v>114</v>
      </c>
      <c r="K388" s="2">
        <v>6</v>
      </c>
      <c r="L388" s="2">
        <v>1</v>
      </c>
      <c r="M388" s="2">
        <v>3</v>
      </c>
      <c r="N388" s="2"/>
      <c r="O388" s="2"/>
      <c r="P388" s="2"/>
      <c r="Q388" s="2">
        <v>160</v>
      </c>
      <c r="R388" s="2">
        <v>91.8</v>
      </c>
      <c r="S388" s="2">
        <v>13.2</v>
      </c>
      <c r="T388">
        <f t="shared" si="12"/>
        <v>2.2041199826559246</v>
      </c>
      <c r="U388">
        <f t="shared" si="13"/>
        <v>1.9628426812012423</v>
      </c>
    </row>
    <row r="389" spans="1:21">
      <c r="A389">
        <v>200601</v>
      </c>
      <c r="B389" s="3" t="s">
        <v>82</v>
      </c>
      <c r="C389" s="2">
        <v>56.658949999999997</v>
      </c>
      <c r="D389" s="2">
        <v>-169.48750000000001</v>
      </c>
      <c r="E389" s="2">
        <v>56.674250000000001</v>
      </c>
      <c r="F389" s="2">
        <v>-169.5043</v>
      </c>
      <c r="G389" s="3" t="s">
        <v>25</v>
      </c>
      <c r="H389" s="2">
        <v>79</v>
      </c>
      <c r="I389" s="2">
        <v>4</v>
      </c>
      <c r="J389" s="2">
        <v>114</v>
      </c>
      <c r="K389" s="2">
        <v>6</v>
      </c>
      <c r="L389" s="2">
        <v>1</v>
      </c>
      <c r="M389" s="2">
        <v>3</v>
      </c>
      <c r="N389" s="2"/>
      <c r="O389" s="2"/>
      <c r="P389" s="2"/>
      <c r="Q389" s="2">
        <v>550</v>
      </c>
      <c r="R389" s="2">
        <v>118</v>
      </c>
      <c r="S389" s="2">
        <v>25.1</v>
      </c>
      <c r="T389">
        <f t="shared" si="12"/>
        <v>2.7403626894942432</v>
      </c>
      <c r="U389">
        <f t="shared" si="13"/>
        <v>2.0718820073061255</v>
      </c>
    </row>
    <row r="390" spans="1:21">
      <c r="A390">
        <v>200601</v>
      </c>
      <c r="B390" s="3" t="s">
        <v>82</v>
      </c>
      <c r="C390" s="2">
        <v>56.658949999999997</v>
      </c>
      <c r="D390" s="2">
        <v>-169.48750000000001</v>
      </c>
      <c r="E390" s="2">
        <v>56.674250000000001</v>
      </c>
      <c r="F390" s="2">
        <v>-169.5043</v>
      </c>
      <c r="G390" s="3" t="s">
        <v>25</v>
      </c>
      <c r="H390" s="2">
        <v>79</v>
      </c>
      <c r="I390" s="2">
        <v>4</v>
      </c>
      <c r="J390" s="2">
        <v>114</v>
      </c>
      <c r="K390" s="2">
        <v>6</v>
      </c>
      <c r="L390" s="2">
        <v>1</v>
      </c>
      <c r="M390" s="2">
        <v>3</v>
      </c>
      <c r="N390" s="2"/>
      <c r="O390" s="2"/>
      <c r="P390" s="2"/>
      <c r="Q390" s="2">
        <v>552</v>
      </c>
      <c r="R390" s="2">
        <v>120.7</v>
      </c>
      <c r="S390" s="2">
        <v>18.2</v>
      </c>
      <c r="T390">
        <f t="shared" si="12"/>
        <v>2.7419390777291985</v>
      </c>
      <c r="U390">
        <f t="shared" si="13"/>
        <v>2.0817072700973491</v>
      </c>
    </row>
    <row r="391" spans="1:21">
      <c r="A391">
        <v>200601</v>
      </c>
      <c r="B391" s="3" t="s">
        <v>82</v>
      </c>
      <c r="C391" s="2">
        <v>56.658949999999997</v>
      </c>
      <c r="D391" s="2">
        <v>-169.48750000000001</v>
      </c>
      <c r="E391" s="2">
        <v>56.674250000000001</v>
      </c>
      <c r="F391" s="2">
        <v>-169.5043</v>
      </c>
      <c r="G391" s="3" t="s">
        <v>25</v>
      </c>
      <c r="H391" s="2">
        <v>79</v>
      </c>
      <c r="I391" s="2">
        <v>4</v>
      </c>
      <c r="J391" s="2">
        <v>114</v>
      </c>
      <c r="K391" s="2">
        <v>6</v>
      </c>
      <c r="L391" s="2">
        <v>1</v>
      </c>
      <c r="M391" s="2">
        <v>3</v>
      </c>
      <c r="N391" s="2"/>
      <c r="O391" s="2"/>
      <c r="P391" s="2"/>
      <c r="Q391" s="2">
        <v>596</v>
      </c>
      <c r="R391" s="2">
        <v>121.8</v>
      </c>
      <c r="S391" s="2">
        <v>23.2</v>
      </c>
      <c r="T391">
        <f t="shared" si="12"/>
        <v>2.7752462597402361</v>
      </c>
      <c r="U391">
        <f t="shared" si="13"/>
        <v>2.0856472882968564</v>
      </c>
    </row>
    <row r="392" spans="1:21">
      <c r="A392">
        <v>200601</v>
      </c>
      <c r="B392" s="3" t="s">
        <v>85</v>
      </c>
      <c r="C392" s="2">
        <v>57.48715</v>
      </c>
      <c r="D392" s="2">
        <v>-168.75649999999999</v>
      </c>
      <c r="E392" s="2">
        <v>57.512790000000003</v>
      </c>
      <c r="F392" s="2">
        <v>-168.7551</v>
      </c>
      <c r="G392" s="3" t="s">
        <v>86</v>
      </c>
      <c r="H392" s="2">
        <v>71</v>
      </c>
      <c r="I392" s="2">
        <v>2</v>
      </c>
      <c r="J392" s="2">
        <v>113</v>
      </c>
      <c r="K392" s="2">
        <v>6</v>
      </c>
      <c r="L392" s="2">
        <v>1</v>
      </c>
      <c r="M392" s="2">
        <v>2</v>
      </c>
      <c r="N392" s="2"/>
      <c r="O392" s="2"/>
      <c r="P392" s="2"/>
      <c r="Q392" s="2">
        <v>126</v>
      </c>
      <c r="R392" s="2">
        <v>75.7</v>
      </c>
      <c r="S392" s="2">
        <v>9.6999999999999993</v>
      </c>
      <c r="T392">
        <f t="shared" si="12"/>
        <v>2.1003705451175625</v>
      </c>
      <c r="U392">
        <f t="shared" si="13"/>
        <v>1.8790958795000727</v>
      </c>
    </row>
    <row r="393" spans="1:21">
      <c r="A393">
        <v>200601</v>
      </c>
      <c r="B393" s="3" t="s">
        <v>85</v>
      </c>
      <c r="C393" s="2">
        <v>57.48715</v>
      </c>
      <c r="D393" s="2">
        <v>-168.75649999999999</v>
      </c>
      <c r="E393" s="2">
        <v>57.512790000000003</v>
      </c>
      <c r="F393" s="2">
        <v>-168.7551</v>
      </c>
      <c r="G393" s="3" t="s">
        <v>86</v>
      </c>
      <c r="H393" s="2">
        <v>71</v>
      </c>
      <c r="I393" s="2">
        <v>2</v>
      </c>
      <c r="J393" s="2">
        <v>113</v>
      </c>
      <c r="K393" s="2">
        <v>6</v>
      </c>
      <c r="L393" s="2">
        <v>1</v>
      </c>
      <c r="M393" s="2">
        <v>2</v>
      </c>
      <c r="N393" s="2"/>
      <c r="O393" s="2"/>
      <c r="P393" s="2"/>
      <c r="Q393" s="2">
        <v>164</v>
      </c>
      <c r="R393" s="2">
        <v>78.400000000000006</v>
      </c>
      <c r="S393" s="2">
        <v>14.1</v>
      </c>
      <c r="T393">
        <f t="shared" si="12"/>
        <v>2.214843848047698</v>
      </c>
      <c r="U393">
        <f t="shared" si="13"/>
        <v>1.8943160626844384</v>
      </c>
    </row>
    <row r="394" spans="1:21">
      <c r="A394">
        <v>200601</v>
      </c>
      <c r="B394" s="3" t="s">
        <v>85</v>
      </c>
      <c r="C394" s="2">
        <v>57.48715</v>
      </c>
      <c r="D394" s="2">
        <v>-168.75649999999999</v>
      </c>
      <c r="E394" s="2">
        <v>57.512790000000003</v>
      </c>
      <c r="F394" s="2">
        <v>-168.7551</v>
      </c>
      <c r="G394" s="3" t="s">
        <v>86</v>
      </c>
      <c r="H394" s="2">
        <v>71</v>
      </c>
      <c r="I394" s="2">
        <v>2</v>
      </c>
      <c r="J394" s="2">
        <v>113</v>
      </c>
      <c r="K394" s="2">
        <v>6</v>
      </c>
      <c r="L394" s="2">
        <v>1</v>
      </c>
      <c r="M394" s="2">
        <v>2</v>
      </c>
      <c r="N394" s="2"/>
      <c r="O394" s="2"/>
      <c r="P394" s="2"/>
      <c r="Q394" s="2">
        <v>240</v>
      </c>
      <c r="R394" s="2">
        <v>87.3</v>
      </c>
      <c r="S394" s="2">
        <v>17.2</v>
      </c>
      <c r="T394">
        <f t="shared" si="12"/>
        <v>2.3802112417116059</v>
      </c>
      <c r="U394">
        <f t="shared" si="13"/>
        <v>1.9410142437055697</v>
      </c>
    </row>
    <row r="395" spans="1:21">
      <c r="A395">
        <v>200601</v>
      </c>
      <c r="B395" s="3" t="s">
        <v>85</v>
      </c>
      <c r="C395" s="2">
        <v>57.48715</v>
      </c>
      <c r="D395" s="2">
        <v>-168.75649999999999</v>
      </c>
      <c r="E395" s="2">
        <v>57.512790000000003</v>
      </c>
      <c r="F395" s="2">
        <v>-168.7551</v>
      </c>
      <c r="G395" s="3" t="s">
        <v>86</v>
      </c>
      <c r="H395" s="2">
        <v>71</v>
      </c>
      <c r="I395" s="2">
        <v>2</v>
      </c>
      <c r="J395" s="2">
        <v>113</v>
      </c>
      <c r="K395" s="2">
        <v>6</v>
      </c>
      <c r="L395" s="2">
        <v>1</v>
      </c>
      <c r="M395" s="2">
        <v>2</v>
      </c>
      <c r="N395" s="2"/>
      <c r="O395" s="2"/>
      <c r="P395" s="2"/>
      <c r="Q395" s="2">
        <v>360</v>
      </c>
      <c r="R395" s="2">
        <v>105</v>
      </c>
      <c r="S395" s="2">
        <v>21.8</v>
      </c>
      <c r="T395">
        <f t="shared" si="12"/>
        <v>2.5563025007672873</v>
      </c>
      <c r="U395">
        <f t="shared" si="13"/>
        <v>2.0211892990699378</v>
      </c>
    </row>
    <row r="396" spans="1:21">
      <c r="A396">
        <v>200601</v>
      </c>
      <c r="B396" s="3" t="s">
        <v>85</v>
      </c>
      <c r="C396" s="2">
        <v>57.48715</v>
      </c>
      <c r="D396" s="2">
        <v>-168.75649999999999</v>
      </c>
      <c r="E396" s="2">
        <v>57.512790000000003</v>
      </c>
      <c r="F396" s="2">
        <v>-168.7551</v>
      </c>
      <c r="G396" s="3" t="s">
        <v>86</v>
      </c>
      <c r="H396" s="2">
        <v>71</v>
      </c>
      <c r="I396" s="2">
        <v>2</v>
      </c>
      <c r="J396" s="2">
        <v>113</v>
      </c>
      <c r="K396" s="2">
        <v>6</v>
      </c>
      <c r="L396" s="2">
        <v>1</v>
      </c>
      <c r="M396" s="2">
        <v>2</v>
      </c>
      <c r="N396" s="2"/>
      <c r="O396" s="2"/>
      <c r="P396" s="2"/>
      <c r="Q396" s="2">
        <v>296</v>
      </c>
      <c r="R396" s="2">
        <v>109.3</v>
      </c>
      <c r="S396" s="2">
        <v>19.2</v>
      </c>
      <c r="T396">
        <f t="shared" si="12"/>
        <v>2.4712917110589383</v>
      </c>
      <c r="U396">
        <f t="shared" si="13"/>
        <v>2.0386201619497029</v>
      </c>
    </row>
    <row r="397" spans="1:21">
      <c r="A397">
        <v>200601</v>
      </c>
      <c r="B397" s="3" t="s">
        <v>85</v>
      </c>
      <c r="C397" s="2">
        <v>57.48715</v>
      </c>
      <c r="D397" s="2">
        <v>-168.75649999999999</v>
      </c>
      <c r="E397" s="2">
        <v>57.512790000000003</v>
      </c>
      <c r="F397" s="2">
        <v>-168.7551</v>
      </c>
      <c r="G397" s="3" t="s">
        <v>86</v>
      </c>
      <c r="H397" s="2">
        <v>71</v>
      </c>
      <c r="I397" s="2">
        <v>2</v>
      </c>
      <c r="J397" s="2">
        <v>113</v>
      </c>
      <c r="K397" s="2">
        <v>6</v>
      </c>
      <c r="L397" s="2">
        <v>1</v>
      </c>
      <c r="M397" s="2">
        <v>2</v>
      </c>
      <c r="N397" s="2"/>
      <c r="O397" s="2"/>
      <c r="P397" s="2"/>
      <c r="Q397" s="2">
        <v>508</v>
      </c>
      <c r="R397" s="2">
        <v>121.3</v>
      </c>
      <c r="S397" s="2">
        <v>27.3</v>
      </c>
      <c r="T397">
        <f t="shared" si="12"/>
        <v>2.7058637122839189</v>
      </c>
      <c r="U397">
        <f t="shared" si="13"/>
        <v>2.0838608008665727</v>
      </c>
    </row>
    <row r="398" spans="1:21">
      <c r="A398">
        <v>200601</v>
      </c>
      <c r="B398" s="3" t="s">
        <v>85</v>
      </c>
      <c r="C398" s="2">
        <v>57.48715</v>
      </c>
      <c r="D398" s="2">
        <v>-168.75649999999999</v>
      </c>
      <c r="E398" s="2">
        <v>57.512790000000003</v>
      </c>
      <c r="F398" s="2">
        <v>-168.7551</v>
      </c>
      <c r="G398" s="3" t="s">
        <v>86</v>
      </c>
      <c r="H398" s="2">
        <v>71</v>
      </c>
      <c r="I398" s="2">
        <v>2</v>
      </c>
      <c r="J398" s="2">
        <v>113</v>
      </c>
      <c r="K398" s="2">
        <v>6</v>
      </c>
      <c r="L398" s="2">
        <v>1</v>
      </c>
      <c r="M398" s="2">
        <v>3</v>
      </c>
      <c r="N398" s="2"/>
      <c r="O398" s="2"/>
      <c r="P398" s="2"/>
      <c r="Q398" s="2">
        <v>410</v>
      </c>
      <c r="R398" s="2">
        <v>110</v>
      </c>
      <c r="S398" s="2">
        <v>21.1</v>
      </c>
      <c r="T398">
        <f t="shared" si="12"/>
        <v>2.6127838567197355</v>
      </c>
      <c r="U398">
        <f t="shared" si="13"/>
        <v>2.0413926851582249</v>
      </c>
    </row>
    <row r="399" spans="1:21">
      <c r="A399">
        <v>200601</v>
      </c>
      <c r="B399" s="3" t="s">
        <v>85</v>
      </c>
      <c r="C399" s="2">
        <v>58.332099999999997</v>
      </c>
      <c r="D399" s="2">
        <v>-168.46898999999999</v>
      </c>
      <c r="E399" s="2">
        <v>58.309629999999999</v>
      </c>
      <c r="F399" s="2">
        <v>-168.44569000000001</v>
      </c>
      <c r="G399" s="3" t="s">
        <v>87</v>
      </c>
      <c r="H399" s="2">
        <v>65</v>
      </c>
      <c r="I399" s="2">
        <v>-1</v>
      </c>
      <c r="J399" s="2">
        <v>109</v>
      </c>
      <c r="K399" s="2">
        <v>6</v>
      </c>
      <c r="L399" s="2">
        <v>1</v>
      </c>
      <c r="M399" s="2">
        <v>2</v>
      </c>
      <c r="N399" s="2"/>
      <c r="O399" s="2"/>
      <c r="P399" s="2"/>
      <c r="Q399" s="2">
        <v>60</v>
      </c>
      <c r="R399" s="2">
        <v>60.4</v>
      </c>
      <c r="S399" s="2">
        <v>6.7</v>
      </c>
      <c r="T399">
        <f t="shared" si="12"/>
        <v>1.7781512503836434</v>
      </c>
      <c r="U399">
        <f t="shared" si="13"/>
        <v>1.7810369386211315</v>
      </c>
    </row>
    <row r="400" spans="1:21">
      <c r="A400">
        <v>200601</v>
      </c>
      <c r="B400" s="3" t="s">
        <v>85</v>
      </c>
      <c r="C400" s="2">
        <v>58.332099999999997</v>
      </c>
      <c r="D400" s="2">
        <v>-168.46898999999999</v>
      </c>
      <c r="E400" s="2">
        <v>58.309629999999999</v>
      </c>
      <c r="F400" s="2">
        <v>-168.44569000000001</v>
      </c>
      <c r="G400" s="3" t="s">
        <v>87</v>
      </c>
      <c r="H400" s="2">
        <v>65</v>
      </c>
      <c r="I400" s="2">
        <v>-1</v>
      </c>
      <c r="J400" s="2">
        <v>109</v>
      </c>
      <c r="K400" s="2">
        <v>6</v>
      </c>
      <c r="L400" s="2">
        <v>1</v>
      </c>
      <c r="M400" s="2">
        <v>2</v>
      </c>
      <c r="N400" s="2"/>
      <c r="O400" s="2"/>
      <c r="P400" s="2"/>
      <c r="Q400" s="2">
        <v>68</v>
      </c>
      <c r="R400" s="2">
        <v>63.2</v>
      </c>
      <c r="S400" s="2">
        <v>8.3000000000000007</v>
      </c>
      <c r="T400">
        <f t="shared" si="12"/>
        <v>1.8325089127062362</v>
      </c>
      <c r="U400">
        <f t="shared" si="13"/>
        <v>1.8007170782823849</v>
      </c>
    </row>
    <row r="401" spans="1:21">
      <c r="A401">
        <v>200601</v>
      </c>
      <c r="B401" s="3" t="s">
        <v>85</v>
      </c>
      <c r="C401" s="2">
        <v>58.332099999999997</v>
      </c>
      <c r="D401" s="2">
        <v>-168.46898999999999</v>
      </c>
      <c r="E401" s="2">
        <v>58.309629999999999</v>
      </c>
      <c r="F401" s="2">
        <v>-168.44569000000001</v>
      </c>
      <c r="G401" s="3" t="s">
        <v>87</v>
      </c>
      <c r="H401" s="2">
        <v>65</v>
      </c>
      <c r="I401" s="2">
        <v>-1</v>
      </c>
      <c r="J401" s="2">
        <v>109</v>
      </c>
      <c r="K401" s="2">
        <v>6</v>
      </c>
      <c r="L401" s="2">
        <v>1</v>
      </c>
      <c r="M401" s="2">
        <v>2</v>
      </c>
      <c r="N401" s="2"/>
      <c r="O401" s="2"/>
      <c r="P401" s="2"/>
      <c r="Q401" s="2">
        <v>94</v>
      </c>
      <c r="R401" s="2">
        <v>73.5</v>
      </c>
      <c r="S401" s="2">
        <v>7.7</v>
      </c>
      <c r="T401">
        <f t="shared" si="12"/>
        <v>1.9731278535996983</v>
      </c>
      <c r="U401">
        <f t="shared" si="13"/>
        <v>1.8662873390841945</v>
      </c>
    </row>
    <row r="402" spans="1:21">
      <c r="A402">
        <v>200601</v>
      </c>
      <c r="B402" s="3" t="s">
        <v>85</v>
      </c>
      <c r="C402" s="2">
        <v>58.332099999999997</v>
      </c>
      <c r="D402" s="2">
        <v>-168.46898999999999</v>
      </c>
      <c r="E402" s="2">
        <v>58.309629999999999</v>
      </c>
      <c r="F402" s="2">
        <v>-168.44569000000001</v>
      </c>
      <c r="G402" s="3" t="s">
        <v>87</v>
      </c>
      <c r="H402" s="2">
        <v>65</v>
      </c>
      <c r="I402" s="2">
        <v>-1</v>
      </c>
      <c r="J402" s="2">
        <v>109</v>
      </c>
      <c r="K402" s="2">
        <v>6</v>
      </c>
      <c r="L402" s="2">
        <v>1</v>
      </c>
      <c r="M402" s="2">
        <v>2</v>
      </c>
      <c r="N402" s="2"/>
      <c r="O402" s="2"/>
      <c r="P402" s="2"/>
      <c r="Q402" s="2">
        <v>116</v>
      </c>
      <c r="R402" s="2">
        <v>82.7</v>
      </c>
      <c r="S402" s="2">
        <v>11</v>
      </c>
      <c r="T402">
        <f t="shared" si="12"/>
        <v>2.0644579892269181</v>
      </c>
      <c r="U402">
        <f t="shared" si="13"/>
        <v>1.9175055095525464</v>
      </c>
    </row>
    <row r="403" spans="1:21">
      <c r="A403">
        <v>200601</v>
      </c>
      <c r="B403" s="3" t="s">
        <v>88</v>
      </c>
      <c r="C403" s="2">
        <v>54.993479999999998</v>
      </c>
      <c r="D403" s="2">
        <v>-166.94640000000001</v>
      </c>
      <c r="E403" s="2">
        <v>55.01688</v>
      </c>
      <c r="F403" s="2">
        <v>-166.92949999999999</v>
      </c>
      <c r="G403" s="3" t="s">
        <v>89</v>
      </c>
      <c r="H403" s="2">
        <v>155</v>
      </c>
      <c r="I403" s="2">
        <v>4</v>
      </c>
      <c r="J403" s="2">
        <v>69</v>
      </c>
      <c r="K403" s="2">
        <v>6</v>
      </c>
      <c r="L403" s="2">
        <v>1</v>
      </c>
      <c r="M403" s="2">
        <v>2</v>
      </c>
      <c r="N403" s="2"/>
      <c r="O403" s="2"/>
      <c r="P403" s="2"/>
      <c r="Q403" s="2">
        <v>188</v>
      </c>
      <c r="R403" s="2">
        <v>84.9</v>
      </c>
      <c r="S403" s="2">
        <v>13.3</v>
      </c>
      <c r="T403">
        <f t="shared" si="12"/>
        <v>2.2741578492636796</v>
      </c>
      <c r="U403">
        <f t="shared" si="13"/>
        <v>1.9289076902439526</v>
      </c>
    </row>
    <row r="404" spans="1:21">
      <c r="A404">
        <v>200601</v>
      </c>
      <c r="B404" s="3" t="s">
        <v>88</v>
      </c>
      <c r="C404" s="2">
        <v>54.993479999999998</v>
      </c>
      <c r="D404" s="2">
        <v>-166.94640000000001</v>
      </c>
      <c r="E404" s="2">
        <v>55.01688</v>
      </c>
      <c r="F404" s="2">
        <v>-166.92949999999999</v>
      </c>
      <c r="G404" s="3" t="s">
        <v>89</v>
      </c>
      <c r="H404" s="2">
        <v>155</v>
      </c>
      <c r="I404" s="2">
        <v>4</v>
      </c>
      <c r="J404" s="2">
        <v>69</v>
      </c>
      <c r="K404" s="2">
        <v>6</v>
      </c>
      <c r="L404" s="2">
        <v>1</v>
      </c>
      <c r="M404" s="2">
        <v>2</v>
      </c>
      <c r="N404" s="2"/>
      <c r="O404" s="2"/>
      <c r="P404" s="2"/>
      <c r="Q404" s="2">
        <v>522</v>
      </c>
      <c r="R404" s="2">
        <v>117.4</v>
      </c>
      <c r="S404" s="2">
        <v>25.2</v>
      </c>
      <c r="T404">
        <f t="shared" si="12"/>
        <v>2.7176705030022621</v>
      </c>
      <c r="U404">
        <f t="shared" si="13"/>
        <v>2.0696680969115957</v>
      </c>
    </row>
    <row r="405" spans="1:21">
      <c r="A405">
        <v>200601</v>
      </c>
      <c r="B405" s="3" t="s">
        <v>88</v>
      </c>
      <c r="C405" s="2">
        <v>54.993479999999998</v>
      </c>
      <c r="D405" s="2">
        <v>-166.94640000000001</v>
      </c>
      <c r="E405" s="2">
        <v>55.01688</v>
      </c>
      <c r="F405" s="2">
        <v>-166.92949999999999</v>
      </c>
      <c r="G405" s="3" t="s">
        <v>89</v>
      </c>
      <c r="H405" s="2">
        <v>155</v>
      </c>
      <c r="I405" s="2">
        <v>4</v>
      </c>
      <c r="J405" s="2">
        <v>69</v>
      </c>
      <c r="K405" s="2">
        <v>6</v>
      </c>
      <c r="L405" s="2">
        <v>1</v>
      </c>
      <c r="M405" s="2">
        <v>3</v>
      </c>
      <c r="N405" s="2"/>
      <c r="O405" s="2"/>
      <c r="P405" s="2"/>
      <c r="Q405" s="2">
        <v>210</v>
      </c>
      <c r="R405" s="2">
        <v>87.4</v>
      </c>
      <c r="S405" s="2">
        <v>16.5</v>
      </c>
      <c r="T405">
        <f t="shared" si="12"/>
        <v>2.3222192947339191</v>
      </c>
      <c r="U405">
        <f t="shared" si="13"/>
        <v>1.9415114326344027</v>
      </c>
    </row>
    <row r="406" spans="1:21">
      <c r="A406">
        <v>200601</v>
      </c>
      <c r="B406" s="3" t="s">
        <v>88</v>
      </c>
      <c r="C406" s="2">
        <v>54.993479999999998</v>
      </c>
      <c r="D406" s="2">
        <v>-166.94640000000001</v>
      </c>
      <c r="E406" s="2">
        <v>55.01688</v>
      </c>
      <c r="F406" s="2">
        <v>-166.92949999999999</v>
      </c>
      <c r="G406" s="3" t="s">
        <v>89</v>
      </c>
      <c r="H406" s="2">
        <v>155</v>
      </c>
      <c r="I406" s="2">
        <v>4</v>
      </c>
      <c r="J406" s="2">
        <v>69</v>
      </c>
      <c r="K406" s="2">
        <v>6</v>
      </c>
      <c r="L406" s="2">
        <v>1</v>
      </c>
      <c r="M406" s="2">
        <v>3</v>
      </c>
      <c r="N406" s="2"/>
      <c r="O406" s="2"/>
      <c r="P406" s="2"/>
      <c r="Q406" s="2">
        <v>596</v>
      </c>
      <c r="R406" s="2">
        <v>125.9</v>
      </c>
      <c r="S406" s="2">
        <v>23.7</v>
      </c>
      <c r="T406">
        <f t="shared" si="12"/>
        <v>2.7752462597402361</v>
      </c>
      <c r="U406">
        <f t="shared" si="13"/>
        <v>2.1000257301078622</v>
      </c>
    </row>
    <row r="407" spans="1:21">
      <c r="A407">
        <v>200601</v>
      </c>
      <c r="B407" s="3" t="s">
        <v>90</v>
      </c>
      <c r="C407" s="2">
        <v>56.64143</v>
      </c>
      <c r="D407" s="2">
        <v>-165.87270000000001</v>
      </c>
      <c r="E407" s="2">
        <v>56.667360000000002</v>
      </c>
      <c r="F407" s="2">
        <v>-165.8689</v>
      </c>
      <c r="G407" s="3" t="s">
        <v>35</v>
      </c>
      <c r="H407" s="2">
        <v>78</v>
      </c>
      <c r="I407" s="2">
        <v>2</v>
      </c>
      <c r="J407" s="2">
        <v>63</v>
      </c>
      <c r="K407" s="2">
        <v>6</v>
      </c>
      <c r="L407" s="2">
        <v>1</v>
      </c>
      <c r="M407" s="2">
        <v>2</v>
      </c>
      <c r="N407" s="2"/>
      <c r="O407" s="2"/>
      <c r="P407" s="2"/>
      <c r="Q407" s="2">
        <v>8</v>
      </c>
      <c r="R407" s="2">
        <v>22.3</v>
      </c>
      <c r="S407" s="2">
        <v>3.3</v>
      </c>
      <c r="T407">
        <f t="shared" si="12"/>
        <v>0.90308998699194343</v>
      </c>
      <c r="U407">
        <f t="shared" si="13"/>
        <v>1.3483048630481604</v>
      </c>
    </row>
    <row r="408" spans="1:21">
      <c r="A408">
        <v>200601</v>
      </c>
      <c r="B408" s="3" t="s">
        <v>90</v>
      </c>
      <c r="C408" s="2">
        <v>56.64143</v>
      </c>
      <c r="D408" s="2">
        <v>-165.87270000000001</v>
      </c>
      <c r="E408" s="2">
        <v>56.667360000000002</v>
      </c>
      <c r="F408" s="2">
        <v>-165.8689</v>
      </c>
      <c r="G408" s="3" t="s">
        <v>35</v>
      </c>
      <c r="H408" s="2">
        <v>78</v>
      </c>
      <c r="I408" s="2">
        <v>2</v>
      </c>
      <c r="J408" s="2">
        <v>63</v>
      </c>
      <c r="K408" s="2">
        <v>6</v>
      </c>
      <c r="L408" s="2">
        <v>1</v>
      </c>
      <c r="M408" s="2">
        <v>2</v>
      </c>
      <c r="N408" s="2"/>
      <c r="O408" s="2"/>
      <c r="P408" s="2"/>
      <c r="Q408" s="2">
        <v>10</v>
      </c>
      <c r="R408" s="2">
        <v>32.6</v>
      </c>
      <c r="S408" s="2">
        <v>3.6</v>
      </c>
      <c r="T408">
        <f t="shared" si="12"/>
        <v>1</v>
      </c>
      <c r="U408">
        <f t="shared" si="13"/>
        <v>1.5132176000679387</v>
      </c>
    </row>
    <row r="409" spans="1:21">
      <c r="A409">
        <v>200601</v>
      </c>
      <c r="B409" s="3" t="s">
        <v>90</v>
      </c>
      <c r="C409" s="2">
        <v>56.64143</v>
      </c>
      <c r="D409" s="2">
        <v>-165.87270000000001</v>
      </c>
      <c r="E409" s="2">
        <v>56.667360000000002</v>
      </c>
      <c r="F409" s="2">
        <v>-165.8689</v>
      </c>
      <c r="G409" s="3" t="s">
        <v>35</v>
      </c>
      <c r="H409" s="2">
        <v>78</v>
      </c>
      <c r="I409" s="2">
        <v>2</v>
      </c>
      <c r="J409" s="2">
        <v>63</v>
      </c>
      <c r="K409" s="2">
        <v>6</v>
      </c>
      <c r="L409" s="2">
        <v>1</v>
      </c>
      <c r="M409" s="2">
        <v>2</v>
      </c>
      <c r="N409" s="2"/>
      <c r="O409" s="2"/>
      <c r="P409" s="2"/>
      <c r="Q409" s="2">
        <v>100</v>
      </c>
      <c r="R409" s="2">
        <v>73.3</v>
      </c>
      <c r="S409" s="2">
        <v>9</v>
      </c>
      <c r="T409">
        <f t="shared" si="12"/>
        <v>2</v>
      </c>
      <c r="U409">
        <f t="shared" si="13"/>
        <v>1.8651039746411275</v>
      </c>
    </row>
    <row r="410" spans="1:21">
      <c r="A410">
        <v>200601</v>
      </c>
      <c r="B410" s="3" t="s">
        <v>90</v>
      </c>
      <c r="C410" s="2">
        <v>56.64143</v>
      </c>
      <c r="D410" s="2">
        <v>-165.87270000000001</v>
      </c>
      <c r="E410" s="2">
        <v>56.667360000000002</v>
      </c>
      <c r="F410" s="2">
        <v>-165.8689</v>
      </c>
      <c r="G410" s="3" t="s">
        <v>35</v>
      </c>
      <c r="H410" s="2">
        <v>78</v>
      </c>
      <c r="I410" s="2">
        <v>2</v>
      </c>
      <c r="J410" s="2">
        <v>63</v>
      </c>
      <c r="K410" s="2">
        <v>6</v>
      </c>
      <c r="L410" s="2">
        <v>1</v>
      </c>
      <c r="M410" s="2">
        <v>2</v>
      </c>
      <c r="N410" s="2"/>
      <c r="O410" s="2"/>
      <c r="P410" s="2"/>
      <c r="Q410" s="2">
        <v>140</v>
      </c>
      <c r="R410" s="2">
        <v>80.400000000000006</v>
      </c>
      <c r="S410" s="2">
        <v>11.2</v>
      </c>
      <c r="T410">
        <f t="shared" si="12"/>
        <v>2.1461280356782377</v>
      </c>
      <c r="U410">
        <f t="shared" si="13"/>
        <v>1.9052560487484511</v>
      </c>
    </row>
    <row r="411" spans="1:21">
      <c r="A411">
        <v>200601</v>
      </c>
      <c r="B411" s="3" t="s">
        <v>90</v>
      </c>
      <c r="C411" s="2">
        <v>56.64143</v>
      </c>
      <c r="D411" s="2">
        <v>-165.87270000000001</v>
      </c>
      <c r="E411" s="2">
        <v>56.667360000000002</v>
      </c>
      <c r="F411" s="2">
        <v>-165.8689</v>
      </c>
      <c r="G411" s="3" t="s">
        <v>35</v>
      </c>
      <c r="H411" s="2">
        <v>78</v>
      </c>
      <c r="I411" s="2">
        <v>2</v>
      </c>
      <c r="J411" s="2">
        <v>63</v>
      </c>
      <c r="K411" s="2">
        <v>6</v>
      </c>
      <c r="L411" s="2">
        <v>1</v>
      </c>
      <c r="M411" s="2">
        <v>2</v>
      </c>
      <c r="N411" s="2"/>
      <c r="O411" s="2"/>
      <c r="P411" s="2"/>
      <c r="Q411" s="2">
        <v>232</v>
      </c>
      <c r="R411" s="2">
        <v>95.4</v>
      </c>
      <c r="S411" s="2">
        <v>13.6</v>
      </c>
      <c r="T411">
        <f t="shared" si="12"/>
        <v>2.3654879848908994</v>
      </c>
      <c r="U411">
        <f t="shared" si="13"/>
        <v>1.9795483747040949</v>
      </c>
    </row>
    <row r="412" spans="1:21">
      <c r="A412">
        <v>200601</v>
      </c>
      <c r="B412" s="3" t="s">
        <v>90</v>
      </c>
      <c r="C412" s="2">
        <v>56.64143</v>
      </c>
      <c r="D412" s="2">
        <v>-165.87270000000001</v>
      </c>
      <c r="E412" s="2">
        <v>56.667360000000002</v>
      </c>
      <c r="F412" s="2">
        <v>-165.8689</v>
      </c>
      <c r="G412" s="3" t="s">
        <v>35</v>
      </c>
      <c r="H412" s="2">
        <v>78</v>
      </c>
      <c r="I412" s="2">
        <v>2</v>
      </c>
      <c r="J412" s="2">
        <v>63</v>
      </c>
      <c r="K412" s="2">
        <v>6</v>
      </c>
      <c r="L412" s="2">
        <v>1</v>
      </c>
      <c r="M412" s="2">
        <v>2</v>
      </c>
      <c r="N412" s="2"/>
      <c r="O412" s="2"/>
      <c r="P412" s="2"/>
      <c r="Q412" s="2">
        <v>348</v>
      </c>
      <c r="R412" s="2">
        <v>104.2</v>
      </c>
      <c r="S412" s="2">
        <v>18</v>
      </c>
      <c r="T412">
        <f t="shared" si="12"/>
        <v>2.5415792439465807</v>
      </c>
      <c r="U412">
        <f t="shared" si="13"/>
        <v>2.0178677189635055</v>
      </c>
    </row>
    <row r="413" spans="1:21">
      <c r="A413">
        <v>200601</v>
      </c>
      <c r="B413" s="3" t="s">
        <v>90</v>
      </c>
      <c r="C413" s="2">
        <v>56.64143</v>
      </c>
      <c r="D413" s="2">
        <v>-165.87270000000001</v>
      </c>
      <c r="E413" s="2">
        <v>56.667360000000002</v>
      </c>
      <c r="F413" s="2">
        <v>-165.8689</v>
      </c>
      <c r="G413" s="3" t="s">
        <v>35</v>
      </c>
      <c r="H413" s="2">
        <v>78</v>
      </c>
      <c r="I413" s="2">
        <v>2</v>
      </c>
      <c r="J413" s="2">
        <v>63</v>
      </c>
      <c r="K413" s="2">
        <v>6</v>
      </c>
      <c r="L413" s="2">
        <v>1</v>
      </c>
      <c r="M413" s="2">
        <v>3</v>
      </c>
      <c r="N413" s="2"/>
      <c r="O413" s="2"/>
      <c r="P413" s="2"/>
      <c r="Q413" s="2">
        <v>226</v>
      </c>
      <c r="R413" s="2">
        <v>91.3</v>
      </c>
      <c r="S413" s="2">
        <v>15.3</v>
      </c>
      <c r="T413">
        <f t="shared" si="12"/>
        <v>2.3541084391474008</v>
      </c>
      <c r="U413">
        <f t="shared" si="13"/>
        <v>1.9604707775342989</v>
      </c>
    </row>
    <row r="414" spans="1:21">
      <c r="A414">
        <v>200601</v>
      </c>
      <c r="B414" s="3" t="s">
        <v>90</v>
      </c>
      <c r="C414" s="2">
        <v>56.318779999999997</v>
      </c>
      <c r="D414" s="2">
        <v>-165.81720000000001</v>
      </c>
      <c r="E414" s="2">
        <v>56.342880000000001</v>
      </c>
      <c r="F414" s="2">
        <v>-165.80028999999999</v>
      </c>
      <c r="G414" s="3" t="s">
        <v>91</v>
      </c>
      <c r="H414" s="2">
        <v>92</v>
      </c>
      <c r="I414" s="2">
        <v>2</v>
      </c>
      <c r="J414" s="2">
        <v>62</v>
      </c>
      <c r="K414" s="2">
        <v>6</v>
      </c>
      <c r="L414" s="2">
        <v>1</v>
      </c>
      <c r="M414" s="2">
        <v>2</v>
      </c>
      <c r="N414" s="2"/>
      <c r="O414" s="2"/>
      <c r="P414" s="2"/>
      <c r="Q414" s="2">
        <v>168</v>
      </c>
      <c r="R414" s="2">
        <v>85</v>
      </c>
      <c r="S414" s="2">
        <v>11.3</v>
      </c>
      <c r="T414">
        <f t="shared" si="12"/>
        <v>2.2253092817258624</v>
      </c>
      <c r="U414">
        <f t="shared" si="13"/>
        <v>1.9294189257142926</v>
      </c>
    </row>
    <row r="415" spans="1:21">
      <c r="A415">
        <v>200601</v>
      </c>
      <c r="B415" s="3" t="s">
        <v>90</v>
      </c>
      <c r="C415" s="2">
        <v>56.318779999999997</v>
      </c>
      <c r="D415" s="2">
        <v>-165.81720000000001</v>
      </c>
      <c r="E415" s="2">
        <v>56.342880000000001</v>
      </c>
      <c r="F415" s="2">
        <v>-165.80028999999999</v>
      </c>
      <c r="G415" s="3" t="s">
        <v>91</v>
      </c>
      <c r="H415" s="2">
        <v>92</v>
      </c>
      <c r="I415" s="2">
        <v>2</v>
      </c>
      <c r="J415" s="2">
        <v>62</v>
      </c>
      <c r="K415" s="2">
        <v>6</v>
      </c>
      <c r="L415" s="2">
        <v>1</v>
      </c>
      <c r="M415" s="2">
        <v>2</v>
      </c>
      <c r="N415" s="2"/>
      <c r="O415" s="2"/>
      <c r="P415" s="2"/>
      <c r="Q415" s="2">
        <v>270</v>
      </c>
      <c r="R415" s="2">
        <v>96.5</v>
      </c>
      <c r="S415" s="2">
        <v>13.7</v>
      </c>
      <c r="T415">
        <f t="shared" si="12"/>
        <v>2.4313637641589874</v>
      </c>
      <c r="U415">
        <f t="shared" si="13"/>
        <v>1.9845273133437924</v>
      </c>
    </row>
    <row r="416" spans="1:21">
      <c r="A416">
        <v>200601</v>
      </c>
      <c r="B416" s="3" t="s">
        <v>90</v>
      </c>
      <c r="C416" s="2">
        <v>56.318779999999997</v>
      </c>
      <c r="D416" s="2">
        <v>-165.81720000000001</v>
      </c>
      <c r="E416" s="2">
        <v>56.342880000000001</v>
      </c>
      <c r="F416" s="2">
        <v>-165.80028999999999</v>
      </c>
      <c r="G416" s="3" t="s">
        <v>91</v>
      </c>
      <c r="H416" s="2">
        <v>92</v>
      </c>
      <c r="I416" s="2">
        <v>2</v>
      </c>
      <c r="J416" s="2">
        <v>62</v>
      </c>
      <c r="K416" s="2">
        <v>6</v>
      </c>
      <c r="L416" s="2">
        <v>1</v>
      </c>
      <c r="M416" s="2">
        <v>2</v>
      </c>
      <c r="N416" s="2"/>
      <c r="O416" s="2"/>
      <c r="P416" s="2"/>
      <c r="Q416" s="2">
        <v>494</v>
      </c>
      <c r="R416" s="2">
        <v>112.6</v>
      </c>
      <c r="S416" s="2">
        <v>19.600000000000001</v>
      </c>
      <c r="T416">
        <f t="shared" si="12"/>
        <v>2.6937269489236466</v>
      </c>
      <c r="U416">
        <f t="shared" si="13"/>
        <v>2.051538390515327</v>
      </c>
    </row>
    <row r="417" spans="1:21">
      <c r="A417">
        <v>200601</v>
      </c>
      <c r="B417" s="3" t="s">
        <v>90</v>
      </c>
      <c r="C417" s="2">
        <v>56.318779999999997</v>
      </c>
      <c r="D417" s="2">
        <v>-165.81720000000001</v>
      </c>
      <c r="E417" s="2">
        <v>56.342880000000001</v>
      </c>
      <c r="F417" s="2">
        <v>-165.80028999999999</v>
      </c>
      <c r="G417" s="3" t="s">
        <v>91</v>
      </c>
      <c r="H417" s="2">
        <v>92</v>
      </c>
      <c r="I417" s="2">
        <v>2</v>
      </c>
      <c r="J417" s="2">
        <v>62</v>
      </c>
      <c r="K417" s="2">
        <v>6</v>
      </c>
      <c r="L417" s="2">
        <v>1</v>
      </c>
      <c r="M417" s="2">
        <v>2</v>
      </c>
      <c r="N417" s="2"/>
      <c r="O417" s="2"/>
      <c r="P417" s="2"/>
      <c r="Q417" s="2">
        <v>568</v>
      </c>
      <c r="R417" s="2">
        <v>122.3</v>
      </c>
      <c r="S417" s="2">
        <v>24.3</v>
      </c>
      <c r="T417">
        <f t="shared" si="12"/>
        <v>2.7543483357110188</v>
      </c>
      <c r="U417">
        <f t="shared" si="13"/>
        <v>2.087426457036285</v>
      </c>
    </row>
    <row r="418" spans="1:21">
      <c r="A418">
        <v>200601</v>
      </c>
      <c r="B418" s="3" t="s">
        <v>90</v>
      </c>
      <c r="C418" s="2">
        <v>56.318779999999997</v>
      </c>
      <c r="D418" s="2">
        <v>-165.81720000000001</v>
      </c>
      <c r="E418" s="2">
        <v>56.342880000000001</v>
      </c>
      <c r="F418" s="2">
        <v>-165.80028999999999</v>
      </c>
      <c r="G418" s="3" t="s">
        <v>91</v>
      </c>
      <c r="H418" s="2">
        <v>92</v>
      </c>
      <c r="I418" s="2">
        <v>2</v>
      </c>
      <c r="J418" s="2">
        <v>62</v>
      </c>
      <c r="K418" s="2">
        <v>6</v>
      </c>
      <c r="L418" s="2">
        <v>1</v>
      </c>
      <c r="M418" s="2">
        <v>2</v>
      </c>
      <c r="N418" s="2"/>
      <c r="O418" s="2"/>
      <c r="P418" s="2"/>
      <c r="Q418" s="2">
        <v>688</v>
      </c>
      <c r="R418" s="2">
        <v>128.30000000000001</v>
      </c>
      <c r="S418" s="2">
        <v>26.2</v>
      </c>
      <c r="T418">
        <f t="shared" si="12"/>
        <v>2.8375884382355108</v>
      </c>
      <c r="U418">
        <f t="shared" si="13"/>
        <v>2.1082266563749283</v>
      </c>
    </row>
    <row r="419" spans="1:21">
      <c r="A419">
        <v>200601</v>
      </c>
      <c r="B419" s="3" t="s">
        <v>90</v>
      </c>
      <c r="C419" s="2">
        <v>56.318779999999997</v>
      </c>
      <c r="D419" s="2">
        <v>-165.81720000000001</v>
      </c>
      <c r="E419" s="2">
        <v>56.342880000000001</v>
      </c>
      <c r="F419" s="2">
        <v>-165.80028999999999</v>
      </c>
      <c r="G419" s="3" t="s">
        <v>91</v>
      </c>
      <c r="H419" s="2">
        <v>92</v>
      </c>
      <c r="I419" s="2">
        <v>2</v>
      </c>
      <c r="J419" s="2">
        <v>62</v>
      </c>
      <c r="K419" s="2">
        <v>6</v>
      </c>
      <c r="L419" s="2">
        <v>1</v>
      </c>
      <c r="M419" s="2">
        <v>3</v>
      </c>
      <c r="N419" s="2"/>
      <c r="O419" s="2"/>
      <c r="P419" s="2"/>
      <c r="Q419" s="2">
        <v>274</v>
      </c>
      <c r="R419" s="2">
        <v>97.1</v>
      </c>
      <c r="S419" s="2">
        <v>13.5</v>
      </c>
      <c r="T419">
        <f t="shared" si="12"/>
        <v>2.4377505628203879</v>
      </c>
      <c r="U419">
        <f t="shared" si="13"/>
        <v>1.9872192299080047</v>
      </c>
    </row>
    <row r="420" spans="1:21">
      <c r="A420">
        <v>200601</v>
      </c>
      <c r="B420" s="3" t="s">
        <v>90</v>
      </c>
      <c r="C420" s="2">
        <v>55.682459999999999</v>
      </c>
      <c r="D420" s="2">
        <v>-165.80141</v>
      </c>
      <c r="E420" s="2">
        <v>55.706600000000002</v>
      </c>
      <c r="F420" s="2">
        <v>-165.8</v>
      </c>
      <c r="G420" s="3" t="s">
        <v>92</v>
      </c>
      <c r="H420" s="2">
        <v>118</v>
      </c>
      <c r="I420" s="2">
        <v>4</v>
      </c>
      <c r="J420" s="2">
        <v>60</v>
      </c>
      <c r="K420" s="2">
        <v>6</v>
      </c>
      <c r="L420" s="2">
        <v>1</v>
      </c>
      <c r="M420" s="2">
        <v>2</v>
      </c>
      <c r="N420" s="2"/>
      <c r="O420" s="2"/>
      <c r="P420" s="2"/>
      <c r="Q420" s="2">
        <v>78</v>
      </c>
      <c r="R420" s="2">
        <v>66.2</v>
      </c>
      <c r="S420" s="2">
        <v>8.5</v>
      </c>
      <c r="T420">
        <f t="shared" si="12"/>
        <v>1.8920946026904801</v>
      </c>
      <c r="U420">
        <f t="shared" si="13"/>
        <v>1.8208579894396997</v>
      </c>
    </row>
    <row r="421" spans="1:21">
      <c r="A421">
        <v>200601</v>
      </c>
      <c r="B421" s="3" t="s">
        <v>90</v>
      </c>
      <c r="C421" s="2">
        <v>55.682459999999999</v>
      </c>
      <c r="D421" s="2">
        <v>-165.80141</v>
      </c>
      <c r="E421" s="2">
        <v>55.706600000000002</v>
      </c>
      <c r="F421" s="2">
        <v>-165.8</v>
      </c>
      <c r="G421" s="3" t="s">
        <v>92</v>
      </c>
      <c r="H421" s="2">
        <v>118</v>
      </c>
      <c r="I421" s="2">
        <v>4</v>
      </c>
      <c r="J421" s="2">
        <v>60</v>
      </c>
      <c r="K421" s="2">
        <v>6</v>
      </c>
      <c r="L421" s="2">
        <v>1</v>
      </c>
      <c r="M421" s="2">
        <v>2</v>
      </c>
      <c r="N421" s="2"/>
      <c r="O421" s="2"/>
      <c r="P421" s="2"/>
      <c r="Q421" s="2">
        <v>86</v>
      </c>
      <c r="R421" s="2">
        <v>68.3</v>
      </c>
      <c r="S421" s="2">
        <v>8.6999999999999993</v>
      </c>
      <c r="T421">
        <f t="shared" si="12"/>
        <v>1.9344984512435675</v>
      </c>
      <c r="U421">
        <f t="shared" si="13"/>
        <v>1.8344207036815323</v>
      </c>
    </row>
    <row r="422" spans="1:21">
      <c r="A422">
        <v>200601</v>
      </c>
      <c r="B422" s="3" t="s">
        <v>90</v>
      </c>
      <c r="C422" s="2">
        <v>55.682459999999999</v>
      </c>
      <c r="D422" s="2">
        <v>-165.80141</v>
      </c>
      <c r="E422" s="2">
        <v>55.706600000000002</v>
      </c>
      <c r="F422" s="2">
        <v>-165.8</v>
      </c>
      <c r="G422" s="3" t="s">
        <v>92</v>
      </c>
      <c r="H422" s="2">
        <v>118</v>
      </c>
      <c r="I422" s="2">
        <v>4</v>
      </c>
      <c r="J422" s="2">
        <v>60</v>
      </c>
      <c r="K422" s="2">
        <v>6</v>
      </c>
      <c r="L422" s="2">
        <v>1</v>
      </c>
      <c r="M422" s="2">
        <v>2</v>
      </c>
      <c r="N422" s="2"/>
      <c r="O422" s="2"/>
      <c r="P422" s="2"/>
      <c r="Q422" s="2">
        <v>138</v>
      </c>
      <c r="R422" s="2">
        <v>78.5</v>
      </c>
      <c r="S422" s="2">
        <v>10.4</v>
      </c>
      <c r="T422">
        <f t="shared" si="12"/>
        <v>2.1398790864012365</v>
      </c>
      <c r="U422">
        <f t="shared" si="13"/>
        <v>1.8948696567452525</v>
      </c>
    </row>
    <row r="423" spans="1:21">
      <c r="A423">
        <v>200601</v>
      </c>
      <c r="B423" s="3" t="s">
        <v>90</v>
      </c>
      <c r="C423" s="2">
        <v>55.682459999999999</v>
      </c>
      <c r="D423" s="2">
        <v>-165.80141</v>
      </c>
      <c r="E423" s="2">
        <v>55.706600000000002</v>
      </c>
      <c r="F423" s="2">
        <v>-165.8</v>
      </c>
      <c r="G423" s="3" t="s">
        <v>92</v>
      </c>
      <c r="H423" s="2">
        <v>118</v>
      </c>
      <c r="I423" s="2">
        <v>4</v>
      </c>
      <c r="J423" s="2">
        <v>60</v>
      </c>
      <c r="K423" s="2">
        <v>6</v>
      </c>
      <c r="L423" s="2">
        <v>1</v>
      </c>
      <c r="M423" s="2">
        <v>2</v>
      </c>
      <c r="N423" s="2"/>
      <c r="O423" s="2"/>
      <c r="P423" s="2"/>
      <c r="Q423" s="2">
        <v>184</v>
      </c>
      <c r="R423" s="2">
        <v>86.2</v>
      </c>
      <c r="S423" s="2">
        <v>12.7</v>
      </c>
      <c r="T423">
        <f t="shared" si="12"/>
        <v>2.2648178230095364</v>
      </c>
      <c r="U423">
        <f t="shared" si="13"/>
        <v>1.9355072658247128</v>
      </c>
    </row>
    <row r="424" spans="1:21">
      <c r="A424">
        <v>200601</v>
      </c>
      <c r="B424" s="3" t="s">
        <v>90</v>
      </c>
      <c r="C424" s="2">
        <v>55.682459999999999</v>
      </c>
      <c r="D424" s="2">
        <v>-165.80141</v>
      </c>
      <c r="E424" s="2">
        <v>55.706600000000002</v>
      </c>
      <c r="F424" s="2">
        <v>-165.8</v>
      </c>
      <c r="G424" s="3" t="s">
        <v>92</v>
      </c>
      <c r="H424" s="2">
        <v>118</v>
      </c>
      <c r="I424" s="2">
        <v>4</v>
      </c>
      <c r="J424" s="2">
        <v>60</v>
      </c>
      <c r="K424" s="2">
        <v>6</v>
      </c>
      <c r="L424" s="2">
        <v>1</v>
      </c>
      <c r="M424" s="2">
        <v>2</v>
      </c>
      <c r="N424" s="2"/>
      <c r="O424" s="2"/>
      <c r="P424" s="2"/>
      <c r="Q424" s="2">
        <v>196</v>
      </c>
      <c r="R424" s="2">
        <v>88.2</v>
      </c>
      <c r="S424" s="2">
        <v>12</v>
      </c>
      <c r="T424">
        <f t="shared" si="12"/>
        <v>2.2922560713564755</v>
      </c>
      <c r="U424">
        <f t="shared" si="13"/>
        <v>1.9454685851318194</v>
      </c>
    </row>
    <row r="425" spans="1:21">
      <c r="A425">
        <v>200601</v>
      </c>
      <c r="B425" s="3" t="s">
        <v>90</v>
      </c>
      <c r="C425" s="2">
        <v>55.682459999999999</v>
      </c>
      <c r="D425" s="2">
        <v>-165.80141</v>
      </c>
      <c r="E425" s="2">
        <v>55.706600000000002</v>
      </c>
      <c r="F425" s="2">
        <v>-165.8</v>
      </c>
      <c r="G425" s="3" t="s">
        <v>92</v>
      </c>
      <c r="H425" s="2">
        <v>118</v>
      </c>
      <c r="I425" s="2">
        <v>4</v>
      </c>
      <c r="J425" s="2">
        <v>60</v>
      </c>
      <c r="K425" s="2">
        <v>6</v>
      </c>
      <c r="L425" s="2">
        <v>1</v>
      </c>
      <c r="M425" s="2">
        <v>2</v>
      </c>
      <c r="N425" s="2"/>
      <c r="O425" s="2"/>
      <c r="P425" s="2"/>
      <c r="Q425" s="2">
        <v>254</v>
      </c>
      <c r="R425" s="2">
        <v>97.5</v>
      </c>
      <c r="S425" s="2">
        <v>15.1</v>
      </c>
      <c r="T425">
        <f t="shared" si="12"/>
        <v>2.4048337166199381</v>
      </c>
      <c r="U425">
        <f t="shared" si="13"/>
        <v>1.9890046156985366</v>
      </c>
    </row>
    <row r="426" spans="1:21">
      <c r="A426">
        <v>200601</v>
      </c>
      <c r="B426" s="3" t="s">
        <v>90</v>
      </c>
      <c r="C426" s="2">
        <v>55.682459999999999</v>
      </c>
      <c r="D426" s="2">
        <v>-165.80141</v>
      </c>
      <c r="E426" s="2">
        <v>55.706600000000002</v>
      </c>
      <c r="F426" s="2">
        <v>-165.8</v>
      </c>
      <c r="G426" s="3" t="s">
        <v>92</v>
      </c>
      <c r="H426" s="2">
        <v>118</v>
      </c>
      <c r="I426" s="2">
        <v>4</v>
      </c>
      <c r="J426" s="2">
        <v>60</v>
      </c>
      <c r="K426" s="2">
        <v>6</v>
      </c>
      <c r="L426" s="2">
        <v>1</v>
      </c>
      <c r="M426" s="2">
        <v>2</v>
      </c>
      <c r="N426" s="2"/>
      <c r="O426" s="2"/>
      <c r="P426" s="2"/>
      <c r="Q426" s="2">
        <v>638</v>
      </c>
      <c r="R426" s="2">
        <v>126.8</v>
      </c>
      <c r="S426" s="2">
        <v>27</v>
      </c>
      <c r="T426">
        <f t="shared" si="12"/>
        <v>2.8048206787211618</v>
      </c>
      <c r="U426">
        <f t="shared" si="13"/>
        <v>2.1031192535457137</v>
      </c>
    </row>
    <row r="427" spans="1:21">
      <c r="A427">
        <v>200601</v>
      </c>
      <c r="B427" s="3" t="s">
        <v>90</v>
      </c>
      <c r="C427" s="2">
        <v>55.682459999999999</v>
      </c>
      <c r="D427" s="2">
        <v>-165.80141</v>
      </c>
      <c r="E427" s="2">
        <v>55.706600000000002</v>
      </c>
      <c r="F427" s="2">
        <v>-165.8</v>
      </c>
      <c r="G427" s="3" t="s">
        <v>92</v>
      </c>
      <c r="H427" s="2">
        <v>118</v>
      </c>
      <c r="I427" s="2">
        <v>4</v>
      </c>
      <c r="J427" s="2">
        <v>60</v>
      </c>
      <c r="K427" s="2">
        <v>6</v>
      </c>
      <c r="L427" s="2">
        <v>1</v>
      </c>
      <c r="M427" s="2">
        <v>3</v>
      </c>
      <c r="N427" s="2"/>
      <c r="O427" s="2"/>
      <c r="P427" s="2"/>
      <c r="Q427" s="2">
        <v>334</v>
      </c>
      <c r="R427" s="2">
        <v>102.6</v>
      </c>
      <c r="S427" s="2">
        <v>15.1</v>
      </c>
      <c r="T427">
        <f t="shared" si="12"/>
        <v>2.5237464668115646</v>
      </c>
      <c r="U427">
        <f t="shared" si="13"/>
        <v>2.011147360775797</v>
      </c>
    </row>
    <row r="428" spans="1:21">
      <c r="A428">
        <v>200601</v>
      </c>
      <c r="B428" s="3" t="s">
        <v>90</v>
      </c>
      <c r="C428" s="2">
        <v>55.682459999999999</v>
      </c>
      <c r="D428" s="2">
        <v>-165.80141</v>
      </c>
      <c r="E428" s="2">
        <v>55.706600000000002</v>
      </c>
      <c r="F428" s="2">
        <v>-165.8</v>
      </c>
      <c r="G428" s="3" t="s">
        <v>92</v>
      </c>
      <c r="H428" s="2">
        <v>118</v>
      </c>
      <c r="I428" s="2">
        <v>4</v>
      </c>
      <c r="J428" s="2">
        <v>60</v>
      </c>
      <c r="K428" s="2">
        <v>6</v>
      </c>
      <c r="L428" s="2">
        <v>1</v>
      </c>
      <c r="M428" s="2">
        <v>3</v>
      </c>
      <c r="N428" s="2"/>
      <c r="O428" s="2"/>
      <c r="P428" s="2"/>
      <c r="Q428" s="2">
        <v>372</v>
      </c>
      <c r="R428" s="2">
        <v>107.1</v>
      </c>
      <c r="S428" s="2">
        <v>20.9</v>
      </c>
      <c r="T428">
        <f t="shared" si="12"/>
        <v>2.5705429398818973</v>
      </c>
      <c r="U428">
        <f t="shared" si="13"/>
        <v>2.0297894708318553</v>
      </c>
    </row>
    <row r="429" spans="1:21">
      <c r="A429">
        <v>200601</v>
      </c>
      <c r="B429" s="3" t="s">
        <v>90</v>
      </c>
      <c r="C429" s="2">
        <v>55.682459999999999</v>
      </c>
      <c r="D429" s="2">
        <v>-165.80141</v>
      </c>
      <c r="E429" s="2">
        <v>55.706600000000002</v>
      </c>
      <c r="F429" s="2">
        <v>-165.8</v>
      </c>
      <c r="G429" s="3" t="s">
        <v>92</v>
      </c>
      <c r="H429" s="2">
        <v>118</v>
      </c>
      <c r="I429" s="2">
        <v>4</v>
      </c>
      <c r="J429" s="2">
        <v>60</v>
      </c>
      <c r="K429" s="2">
        <v>6</v>
      </c>
      <c r="L429" s="2">
        <v>1</v>
      </c>
      <c r="M429" s="2">
        <v>3</v>
      </c>
      <c r="N429" s="2"/>
      <c r="O429" s="2"/>
      <c r="P429" s="2"/>
      <c r="Q429" s="2">
        <v>406</v>
      </c>
      <c r="R429" s="2">
        <v>111.3</v>
      </c>
      <c r="S429" s="2">
        <v>19.8</v>
      </c>
      <c r="T429">
        <f t="shared" si="12"/>
        <v>2.6085260335771938</v>
      </c>
      <c r="U429">
        <f t="shared" si="13"/>
        <v>2.0464951643347082</v>
      </c>
    </row>
    <row r="430" spans="1:21">
      <c r="A430">
        <v>200601</v>
      </c>
      <c r="B430" s="3" t="s">
        <v>90</v>
      </c>
      <c r="C430" s="2">
        <v>56.000050000000002</v>
      </c>
      <c r="D430" s="2">
        <v>-165.78</v>
      </c>
      <c r="E430" s="2">
        <v>56.02713</v>
      </c>
      <c r="F430" s="2">
        <v>-165.78270000000001</v>
      </c>
      <c r="G430" s="3" t="s">
        <v>36</v>
      </c>
      <c r="H430" s="2">
        <v>107</v>
      </c>
      <c r="I430" s="2">
        <v>4</v>
      </c>
      <c r="J430" s="2">
        <v>61</v>
      </c>
      <c r="K430" s="2">
        <v>6</v>
      </c>
      <c r="L430" s="2">
        <v>1</v>
      </c>
      <c r="M430" s="2">
        <v>2</v>
      </c>
      <c r="N430" s="2"/>
      <c r="O430" s="2"/>
      <c r="P430" s="2"/>
      <c r="Q430" s="2">
        <v>266</v>
      </c>
      <c r="R430" s="2">
        <v>97.3</v>
      </c>
      <c r="S430" s="2">
        <v>16.899999999999999</v>
      </c>
      <c r="T430">
        <f t="shared" si="12"/>
        <v>2.4248816366310666</v>
      </c>
      <c r="U430">
        <f t="shared" si="13"/>
        <v>1.9881128402683517</v>
      </c>
    </row>
    <row r="431" spans="1:21">
      <c r="A431">
        <v>200601</v>
      </c>
      <c r="B431" s="3" t="s">
        <v>90</v>
      </c>
      <c r="C431" s="2">
        <v>56.000050000000002</v>
      </c>
      <c r="D431" s="2">
        <v>-165.78</v>
      </c>
      <c r="E431" s="2">
        <v>56.02713</v>
      </c>
      <c r="F431" s="2">
        <v>-165.78270000000001</v>
      </c>
      <c r="G431" s="3" t="s">
        <v>36</v>
      </c>
      <c r="H431" s="2">
        <v>107</v>
      </c>
      <c r="I431" s="2">
        <v>4</v>
      </c>
      <c r="J431" s="2">
        <v>61</v>
      </c>
      <c r="K431" s="2">
        <v>6</v>
      </c>
      <c r="L431" s="2">
        <v>1</v>
      </c>
      <c r="M431" s="2">
        <v>2</v>
      </c>
      <c r="N431" s="2"/>
      <c r="O431" s="2"/>
      <c r="P431" s="2"/>
      <c r="Q431" s="2">
        <v>648</v>
      </c>
      <c r="R431" s="2">
        <v>125.2</v>
      </c>
      <c r="S431" s="2">
        <v>25.7</v>
      </c>
      <c r="T431">
        <f t="shared" si="12"/>
        <v>2.8115750058705928</v>
      </c>
      <c r="U431">
        <f t="shared" si="13"/>
        <v>2.0976043288744104</v>
      </c>
    </row>
    <row r="432" spans="1:21">
      <c r="A432">
        <v>200601</v>
      </c>
      <c r="B432" s="3" t="s">
        <v>90</v>
      </c>
      <c r="C432" s="2">
        <v>56.000050000000002</v>
      </c>
      <c r="D432" s="2">
        <v>-165.78</v>
      </c>
      <c r="E432" s="2">
        <v>56.02713</v>
      </c>
      <c r="F432" s="2">
        <v>-165.78270000000001</v>
      </c>
      <c r="G432" s="3" t="s">
        <v>36</v>
      </c>
      <c r="H432" s="2">
        <v>107</v>
      </c>
      <c r="I432" s="2">
        <v>4</v>
      </c>
      <c r="J432" s="2">
        <v>61</v>
      </c>
      <c r="K432" s="2">
        <v>6</v>
      </c>
      <c r="L432" s="2">
        <v>1</v>
      </c>
      <c r="M432" s="2">
        <v>2</v>
      </c>
      <c r="N432" s="2"/>
      <c r="O432" s="2"/>
      <c r="P432" s="2"/>
      <c r="Q432" s="2">
        <v>612</v>
      </c>
      <c r="R432" s="2">
        <v>126.7</v>
      </c>
      <c r="S432" s="2">
        <v>26.5</v>
      </c>
      <c r="T432">
        <f t="shared" si="12"/>
        <v>2.7867514221455609</v>
      </c>
      <c r="U432">
        <f t="shared" si="13"/>
        <v>2.1027766148834415</v>
      </c>
    </row>
    <row r="433" spans="1:21">
      <c r="A433">
        <v>200601</v>
      </c>
      <c r="B433" s="3" t="s">
        <v>90</v>
      </c>
      <c r="C433" s="2">
        <v>56.000050000000002</v>
      </c>
      <c r="D433" s="2">
        <v>-165.78</v>
      </c>
      <c r="E433" s="2">
        <v>56.02713</v>
      </c>
      <c r="F433" s="2">
        <v>-165.78270000000001</v>
      </c>
      <c r="G433" s="3" t="s">
        <v>36</v>
      </c>
      <c r="H433" s="2">
        <v>107</v>
      </c>
      <c r="I433" s="2">
        <v>4</v>
      </c>
      <c r="J433" s="2">
        <v>61</v>
      </c>
      <c r="K433" s="2">
        <v>6</v>
      </c>
      <c r="L433" s="2">
        <v>1</v>
      </c>
      <c r="M433" s="2">
        <v>2</v>
      </c>
      <c r="N433" s="2"/>
      <c r="O433" s="2"/>
      <c r="P433" s="2"/>
      <c r="Q433" s="2">
        <v>1032</v>
      </c>
      <c r="R433" s="2">
        <v>147.6</v>
      </c>
      <c r="S433" s="2">
        <v>31.6</v>
      </c>
      <c r="T433">
        <f t="shared" si="12"/>
        <v>3.0136796972911921</v>
      </c>
      <c r="U433">
        <f t="shared" si="13"/>
        <v>2.1690863574870223</v>
      </c>
    </row>
    <row r="434" spans="1:21">
      <c r="A434">
        <v>200601</v>
      </c>
      <c r="B434" s="3" t="s">
        <v>90</v>
      </c>
      <c r="C434" s="2">
        <v>56.000050000000002</v>
      </c>
      <c r="D434" s="2">
        <v>-165.78</v>
      </c>
      <c r="E434" s="2">
        <v>56.02713</v>
      </c>
      <c r="F434" s="2">
        <v>-165.78270000000001</v>
      </c>
      <c r="G434" s="3" t="s">
        <v>36</v>
      </c>
      <c r="H434" s="2">
        <v>107</v>
      </c>
      <c r="I434" s="2">
        <v>4</v>
      </c>
      <c r="J434" s="2">
        <v>61</v>
      </c>
      <c r="K434" s="2">
        <v>6</v>
      </c>
      <c r="L434" s="2">
        <v>1</v>
      </c>
      <c r="M434" s="2">
        <v>2</v>
      </c>
      <c r="N434" s="2"/>
      <c r="O434" s="2"/>
      <c r="P434" s="2"/>
      <c r="Q434" s="2">
        <v>1312</v>
      </c>
      <c r="R434" s="2">
        <v>157.9</v>
      </c>
      <c r="S434" s="2">
        <v>36.6</v>
      </c>
      <c r="T434">
        <f t="shared" si="12"/>
        <v>3.1179338350396408</v>
      </c>
      <c r="U434">
        <f t="shared" si="13"/>
        <v>2.198382130008294</v>
      </c>
    </row>
    <row r="435" spans="1:21">
      <c r="A435">
        <v>200601</v>
      </c>
      <c r="B435" s="3" t="s">
        <v>90</v>
      </c>
      <c r="C435" s="2">
        <v>56.000050000000002</v>
      </c>
      <c r="D435" s="2">
        <v>-165.78</v>
      </c>
      <c r="E435" s="2">
        <v>56.02713</v>
      </c>
      <c r="F435" s="2">
        <v>-165.78270000000001</v>
      </c>
      <c r="G435" s="3" t="s">
        <v>36</v>
      </c>
      <c r="H435" s="2">
        <v>107</v>
      </c>
      <c r="I435" s="2">
        <v>4</v>
      </c>
      <c r="J435" s="2">
        <v>61</v>
      </c>
      <c r="K435" s="2">
        <v>6</v>
      </c>
      <c r="L435" s="2">
        <v>1</v>
      </c>
      <c r="M435" s="2">
        <v>3</v>
      </c>
      <c r="N435" s="2"/>
      <c r="O435" s="2"/>
      <c r="P435" s="2"/>
      <c r="Q435" s="2">
        <v>244</v>
      </c>
      <c r="R435" s="2">
        <v>93.2</v>
      </c>
      <c r="S435" s="2">
        <v>15.8</v>
      </c>
      <c r="T435">
        <f t="shared" si="12"/>
        <v>2.3873898263387292</v>
      </c>
      <c r="U435">
        <f t="shared" si="13"/>
        <v>1.9694159123539814</v>
      </c>
    </row>
    <row r="436" spans="1:21">
      <c r="A436">
        <v>200601</v>
      </c>
      <c r="B436" s="3" t="s">
        <v>90</v>
      </c>
      <c r="C436" s="2">
        <v>56.000050000000002</v>
      </c>
      <c r="D436" s="2">
        <v>-165.78</v>
      </c>
      <c r="E436" s="2">
        <v>56.02713</v>
      </c>
      <c r="F436" s="2">
        <v>-165.78270000000001</v>
      </c>
      <c r="G436" s="3" t="s">
        <v>36</v>
      </c>
      <c r="H436" s="2">
        <v>107</v>
      </c>
      <c r="I436" s="2">
        <v>4</v>
      </c>
      <c r="J436" s="2">
        <v>61</v>
      </c>
      <c r="K436" s="2">
        <v>6</v>
      </c>
      <c r="L436" s="2">
        <v>1</v>
      </c>
      <c r="M436" s="2">
        <v>3</v>
      </c>
      <c r="N436" s="2"/>
      <c r="O436" s="2"/>
      <c r="P436" s="2"/>
      <c r="Q436" s="2">
        <v>448</v>
      </c>
      <c r="R436" s="2">
        <v>114.1</v>
      </c>
      <c r="S436" s="2">
        <v>21.4</v>
      </c>
      <c r="T436">
        <f t="shared" si="12"/>
        <v>2.6512780139981436</v>
      </c>
      <c r="U436">
        <f t="shared" si="13"/>
        <v>2.0572856444182146</v>
      </c>
    </row>
    <row r="437" spans="1:21">
      <c r="A437">
        <v>200601</v>
      </c>
      <c r="B437" s="3" t="s">
        <v>90</v>
      </c>
      <c r="C437" s="2">
        <v>56.000050000000002</v>
      </c>
      <c r="D437" s="2">
        <v>-165.78</v>
      </c>
      <c r="E437" s="2">
        <v>56.02713</v>
      </c>
      <c r="F437" s="2">
        <v>-165.78270000000001</v>
      </c>
      <c r="G437" s="3" t="s">
        <v>36</v>
      </c>
      <c r="H437" s="2">
        <v>107</v>
      </c>
      <c r="I437" s="2">
        <v>4</v>
      </c>
      <c r="J437" s="2">
        <v>61</v>
      </c>
      <c r="K437" s="2">
        <v>6</v>
      </c>
      <c r="L437" s="2">
        <v>1</v>
      </c>
      <c r="M437" s="2">
        <v>3</v>
      </c>
      <c r="N437" s="2"/>
      <c r="O437" s="2"/>
      <c r="P437" s="2"/>
      <c r="Q437" s="2">
        <v>600</v>
      </c>
      <c r="R437" s="2">
        <v>123.6</v>
      </c>
      <c r="S437" s="2">
        <v>25.3</v>
      </c>
      <c r="T437">
        <f t="shared" si="12"/>
        <v>2.7781512503836434</v>
      </c>
      <c r="U437">
        <f t="shared" si="13"/>
        <v>2.0920184707527971</v>
      </c>
    </row>
    <row r="438" spans="1:21">
      <c r="A438">
        <v>200601</v>
      </c>
      <c r="B438" s="3" t="s">
        <v>90</v>
      </c>
      <c r="C438" s="2">
        <v>56.000050000000002</v>
      </c>
      <c r="D438" s="2">
        <v>-165.78</v>
      </c>
      <c r="E438" s="2">
        <v>56.02713</v>
      </c>
      <c r="F438" s="2">
        <v>-165.78270000000001</v>
      </c>
      <c r="G438" s="3" t="s">
        <v>36</v>
      </c>
      <c r="H438" s="2">
        <v>107</v>
      </c>
      <c r="I438" s="2">
        <v>4</v>
      </c>
      <c r="J438" s="2">
        <v>61</v>
      </c>
      <c r="K438" s="2">
        <v>6</v>
      </c>
      <c r="L438" s="2">
        <v>1</v>
      </c>
      <c r="M438" s="2">
        <v>3</v>
      </c>
      <c r="N438" s="2"/>
      <c r="O438" s="2"/>
      <c r="P438" s="2"/>
      <c r="Q438" s="2">
        <v>586</v>
      </c>
      <c r="R438" s="2">
        <v>124.8</v>
      </c>
      <c r="S438" s="2">
        <v>23.6</v>
      </c>
      <c r="T438">
        <f t="shared" si="12"/>
        <v>2.7678976160180904</v>
      </c>
      <c r="U438">
        <f t="shared" si="13"/>
        <v>2.0962145853464049</v>
      </c>
    </row>
    <row r="439" spans="1:21">
      <c r="A439">
        <v>200601</v>
      </c>
      <c r="B439" s="3" t="s">
        <v>90</v>
      </c>
      <c r="C439" s="2">
        <v>56.000050000000002</v>
      </c>
      <c r="D439" s="2">
        <v>-165.78</v>
      </c>
      <c r="E439" s="2">
        <v>56.02713</v>
      </c>
      <c r="F439" s="2">
        <v>-165.78270000000001</v>
      </c>
      <c r="G439" s="3" t="s">
        <v>36</v>
      </c>
      <c r="H439" s="2">
        <v>107</v>
      </c>
      <c r="I439" s="2">
        <v>4</v>
      </c>
      <c r="J439" s="2">
        <v>61</v>
      </c>
      <c r="K439" s="2">
        <v>6</v>
      </c>
      <c r="L439" s="2">
        <v>1</v>
      </c>
      <c r="M439" s="2">
        <v>3</v>
      </c>
      <c r="N439" s="2"/>
      <c r="O439" s="2"/>
      <c r="P439" s="2"/>
      <c r="Q439" s="2">
        <v>738</v>
      </c>
      <c r="R439" s="2">
        <v>132.6</v>
      </c>
      <c r="S439" s="2">
        <v>28.2</v>
      </c>
      <c r="T439">
        <f t="shared" si="12"/>
        <v>2.8680563618230415</v>
      </c>
      <c r="U439">
        <f t="shared" si="13"/>
        <v>2.122543524068754</v>
      </c>
    </row>
    <row r="440" spans="1:21">
      <c r="A440">
        <v>200601</v>
      </c>
      <c r="B440" s="3" t="s">
        <v>90</v>
      </c>
      <c r="C440" s="2">
        <v>55.33934</v>
      </c>
      <c r="D440" s="2">
        <v>-165.77350000000001</v>
      </c>
      <c r="E440" s="2">
        <v>55.364440000000002</v>
      </c>
      <c r="F440" s="2">
        <v>-165.77930000000001</v>
      </c>
      <c r="G440" s="3" t="s">
        <v>93</v>
      </c>
      <c r="H440" s="2">
        <v>120</v>
      </c>
      <c r="I440" s="2">
        <v>4</v>
      </c>
      <c r="J440" s="2">
        <v>59</v>
      </c>
      <c r="K440" s="2">
        <v>6</v>
      </c>
      <c r="L440" s="2">
        <v>1</v>
      </c>
      <c r="M440" s="2">
        <v>2</v>
      </c>
      <c r="N440" s="2"/>
      <c r="O440" s="2"/>
      <c r="P440" s="2"/>
      <c r="Q440" s="2">
        <v>48</v>
      </c>
      <c r="R440" s="2">
        <v>57.3</v>
      </c>
      <c r="S440" s="2">
        <v>6.7</v>
      </c>
      <c r="T440">
        <f t="shared" si="12"/>
        <v>1.6812412373755872</v>
      </c>
      <c r="U440">
        <f t="shared" si="13"/>
        <v>1.7581546219673898</v>
      </c>
    </row>
    <row r="441" spans="1:21">
      <c r="A441">
        <v>200601</v>
      </c>
      <c r="B441" s="3" t="s">
        <v>90</v>
      </c>
      <c r="C441" s="2">
        <v>55.33934</v>
      </c>
      <c r="D441" s="2">
        <v>-165.77350000000001</v>
      </c>
      <c r="E441" s="2">
        <v>55.364440000000002</v>
      </c>
      <c r="F441" s="2">
        <v>-165.77930000000001</v>
      </c>
      <c r="G441" s="3" t="s">
        <v>93</v>
      </c>
      <c r="H441" s="2">
        <v>120</v>
      </c>
      <c r="I441" s="2">
        <v>4</v>
      </c>
      <c r="J441" s="2">
        <v>59</v>
      </c>
      <c r="K441" s="2">
        <v>6</v>
      </c>
      <c r="L441" s="2">
        <v>1</v>
      </c>
      <c r="M441" s="2">
        <v>2</v>
      </c>
      <c r="N441" s="2"/>
      <c r="O441" s="2"/>
      <c r="P441" s="2"/>
      <c r="Q441" s="2">
        <v>82</v>
      </c>
      <c r="R441" s="2">
        <v>65.599999999999994</v>
      </c>
      <c r="S441" s="2">
        <v>8.1999999999999993</v>
      </c>
      <c r="T441">
        <f t="shared" si="12"/>
        <v>1.9138138523837167</v>
      </c>
      <c r="U441">
        <f t="shared" si="13"/>
        <v>1.8169038393756602</v>
      </c>
    </row>
    <row r="442" spans="1:21">
      <c r="A442">
        <v>200601</v>
      </c>
      <c r="B442" s="3" t="s">
        <v>90</v>
      </c>
      <c r="C442" s="2">
        <v>55.33934</v>
      </c>
      <c r="D442" s="2">
        <v>-165.77350000000001</v>
      </c>
      <c r="E442" s="2">
        <v>55.364440000000002</v>
      </c>
      <c r="F442" s="2">
        <v>-165.77930000000001</v>
      </c>
      <c r="G442" s="3" t="s">
        <v>93</v>
      </c>
      <c r="H442" s="2">
        <v>120</v>
      </c>
      <c r="I442" s="2">
        <v>4</v>
      </c>
      <c r="J442" s="2">
        <v>59</v>
      </c>
      <c r="K442" s="2">
        <v>6</v>
      </c>
      <c r="L442" s="2">
        <v>1</v>
      </c>
      <c r="M442" s="2">
        <v>2</v>
      </c>
      <c r="N442" s="2"/>
      <c r="O442" s="2"/>
      <c r="P442" s="2"/>
      <c r="Q442" s="2">
        <v>78</v>
      </c>
      <c r="R442" s="2">
        <v>65.7</v>
      </c>
      <c r="S442" s="2">
        <v>8.6</v>
      </c>
      <c r="T442">
        <f t="shared" si="12"/>
        <v>1.8920946026904801</v>
      </c>
      <c r="U442">
        <f t="shared" si="13"/>
        <v>1.8175653695597807</v>
      </c>
    </row>
    <row r="443" spans="1:21">
      <c r="A443">
        <v>200601</v>
      </c>
      <c r="B443" s="3" t="s">
        <v>90</v>
      </c>
      <c r="C443" s="2">
        <v>55.33934</v>
      </c>
      <c r="D443" s="2">
        <v>-165.77350000000001</v>
      </c>
      <c r="E443" s="2">
        <v>55.364440000000002</v>
      </c>
      <c r="F443" s="2">
        <v>-165.77930000000001</v>
      </c>
      <c r="G443" s="3" t="s">
        <v>93</v>
      </c>
      <c r="H443" s="2">
        <v>120</v>
      </c>
      <c r="I443" s="2">
        <v>4</v>
      </c>
      <c r="J443" s="2">
        <v>59</v>
      </c>
      <c r="K443" s="2">
        <v>6</v>
      </c>
      <c r="L443" s="2">
        <v>1</v>
      </c>
      <c r="M443" s="2">
        <v>2</v>
      </c>
      <c r="N443" s="2"/>
      <c r="O443" s="2"/>
      <c r="P443" s="2"/>
      <c r="Q443" s="2">
        <v>344</v>
      </c>
      <c r="R443" s="2">
        <v>104.6</v>
      </c>
      <c r="S443" s="2">
        <v>16.399999999999999</v>
      </c>
      <c r="T443">
        <f t="shared" si="12"/>
        <v>2.53655844257153</v>
      </c>
      <c r="U443">
        <f t="shared" si="13"/>
        <v>2.0195316845312554</v>
      </c>
    </row>
    <row r="444" spans="1:21">
      <c r="A444">
        <v>200601</v>
      </c>
      <c r="B444" s="3" t="s">
        <v>90</v>
      </c>
      <c r="C444" s="2">
        <v>55.33934</v>
      </c>
      <c r="D444" s="2">
        <v>-165.77350000000001</v>
      </c>
      <c r="E444" s="2">
        <v>55.364440000000002</v>
      </c>
      <c r="F444" s="2">
        <v>-165.77930000000001</v>
      </c>
      <c r="G444" s="3" t="s">
        <v>93</v>
      </c>
      <c r="H444" s="2">
        <v>120</v>
      </c>
      <c r="I444" s="2">
        <v>4</v>
      </c>
      <c r="J444" s="2">
        <v>59</v>
      </c>
      <c r="K444" s="2">
        <v>6</v>
      </c>
      <c r="L444" s="2">
        <v>1</v>
      </c>
      <c r="M444" s="2">
        <v>2</v>
      </c>
      <c r="N444" s="2"/>
      <c r="O444" s="2"/>
      <c r="P444" s="2"/>
      <c r="Q444" s="2">
        <v>484</v>
      </c>
      <c r="R444" s="2">
        <v>115.2</v>
      </c>
      <c r="S444" s="2">
        <v>23.1</v>
      </c>
      <c r="T444">
        <f t="shared" si="12"/>
        <v>2.6848453616444123</v>
      </c>
      <c r="U444">
        <f t="shared" si="13"/>
        <v>2.0614524790871931</v>
      </c>
    </row>
    <row r="445" spans="1:21">
      <c r="A445">
        <v>200601</v>
      </c>
      <c r="B445" s="3" t="s">
        <v>90</v>
      </c>
      <c r="C445" s="2">
        <v>55.33934</v>
      </c>
      <c r="D445" s="2">
        <v>-165.77350000000001</v>
      </c>
      <c r="E445" s="2">
        <v>55.364440000000002</v>
      </c>
      <c r="F445" s="2">
        <v>-165.77930000000001</v>
      </c>
      <c r="G445" s="3" t="s">
        <v>93</v>
      </c>
      <c r="H445" s="2">
        <v>120</v>
      </c>
      <c r="I445" s="2">
        <v>4</v>
      </c>
      <c r="J445" s="2">
        <v>59</v>
      </c>
      <c r="K445" s="2">
        <v>6</v>
      </c>
      <c r="L445" s="2">
        <v>1</v>
      </c>
      <c r="M445" s="2">
        <v>2</v>
      </c>
      <c r="N445" s="2"/>
      <c r="O445" s="2"/>
      <c r="P445" s="2"/>
      <c r="Q445" s="2">
        <v>532</v>
      </c>
      <c r="R445" s="2">
        <v>117.2</v>
      </c>
      <c r="S445" s="2">
        <v>24.2</v>
      </c>
      <c r="T445">
        <f t="shared" si="12"/>
        <v>2.7259116322950478</v>
      </c>
      <c r="U445">
        <f t="shared" si="13"/>
        <v>2.0689276116820716</v>
      </c>
    </row>
    <row r="446" spans="1:21">
      <c r="A446">
        <v>200601</v>
      </c>
      <c r="B446" s="3" t="s">
        <v>90</v>
      </c>
      <c r="C446" s="2">
        <v>55.33934</v>
      </c>
      <c r="D446" s="2">
        <v>-165.77350000000001</v>
      </c>
      <c r="E446" s="2">
        <v>55.364440000000002</v>
      </c>
      <c r="F446" s="2">
        <v>-165.77930000000001</v>
      </c>
      <c r="G446" s="3" t="s">
        <v>93</v>
      </c>
      <c r="H446" s="2">
        <v>120</v>
      </c>
      <c r="I446" s="2">
        <v>4</v>
      </c>
      <c r="J446" s="2">
        <v>59</v>
      </c>
      <c r="K446" s="2">
        <v>6</v>
      </c>
      <c r="L446" s="2">
        <v>1</v>
      </c>
      <c r="M446" s="2">
        <v>2</v>
      </c>
      <c r="N446" s="2"/>
      <c r="O446" s="2"/>
      <c r="P446" s="2"/>
      <c r="Q446" s="2">
        <v>488</v>
      </c>
      <c r="R446" s="2">
        <v>118.5</v>
      </c>
      <c r="S446" s="2">
        <v>21.1</v>
      </c>
      <c r="T446">
        <f t="shared" si="12"/>
        <v>2.6884198220027105</v>
      </c>
      <c r="U446">
        <f t="shared" si="13"/>
        <v>2.0737183503461227</v>
      </c>
    </row>
    <row r="447" spans="1:21">
      <c r="A447">
        <v>200601</v>
      </c>
      <c r="B447" s="3" t="s">
        <v>90</v>
      </c>
      <c r="C447" s="2">
        <v>55.33934</v>
      </c>
      <c r="D447" s="2">
        <v>-165.77350000000001</v>
      </c>
      <c r="E447" s="2">
        <v>55.364440000000002</v>
      </c>
      <c r="F447" s="2">
        <v>-165.77930000000001</v>
      </c>
      <c r="G447" s="3" t="s">
        <v>93</v>
      </c>
      <c r="H447" s="2">
        <v>120</v>
      </c>
      <c r="I447" s="2">
        <v>4</v>
      </c>
      <c r="J447" s="2">
        <v>59</v>
      </c>
      <c r="K447" s="2">
        <v>6</v>
      </c>
      <c r="L447" s="2">
        <v>1</v>
      </c>
      <c r="M447" s="2">
        <v>3</v>
      </c>
      <c r="N447" s="2"/>
      <c r="O447" s="2"/>
      <c r="P447" s="2"/>
      <c r="Q447" s="2">
        <v>378</v>
      </c>
      <c r="R447" s="2">
        <v>104.6</v>
      </c>
      <c r="S447" s="2">
        <v>20.9</v>
      </c>
      <c r="T447">
        <f t="shared" si="12"/>
        <v>2.5774917998372251</v>
      </c>
      <c r="U447">
        <f t="shared" si="13"/>
        <v>2.0195316845312554</v>
      </c>
    </row>
    <row r="448" spans="1:21">
      <c r="A448">
        <v>200601</v>
      </c>
      <c r="B448" s="3" t="s">
        <v>90</v>
      </c>
      <c r="C448" s="2">
        <v>55.33934</v>
      </c>
      <c r="D448" s="2">
        <v>-165.77350000000001</v>
      </c>
      <c r="E448" s="2">
        <v>55.364440000000002</v>
      </c>
      <c r="F448" s="2">
        <v>-165.77930000000001</v>
      </c>
      <c r="G448" s="3" t="s">
        <v>93</v>
      </c>
      <c r="H448" s="2">
        <v>120</v>
      </c>
      <c r="I448" s="2">
        <v>4</v>
      </c>
      <c r="J448" s="2">
        <v>59</v>
      </c>
      <c r="K448" s="2">
        <v>6</v>
      </c>
      <c r="L448" s="2">
        <v>1</v>
      </c>
      <c r="M448" s="2">
        <v>3</v>
      </c>
      <c r="N448" s="2"/>
      <c r="O448" s="2"/>
      <c r="P448" s="2"/>
      <c r="Q448" s="2">
        <v>496</v>
      </c>
      <c r="R448" s="2">
        <v>118.1</v>
      </c>
      <c r="S448" s="2">
        <v>22.8</v>
      </c>
      <c r="T448">
        <f t="shared" si="12"/>
        <v>2.6954816764901972</v>
      </c>
      <c r="U448">
        <f t="shared" si="13"/>
        <v>2.0722498976135144</v>
      </c>
    </row>
    <row r="449" spans="1:21">
      <c r="A449">
        <v>200601</v>
      </c>
      <c r="B449" s="3" t="s">
        <v>90</v>
      </c>
      <c r="C449" s="2">
        <v>55.33934</v>
      </c>
      <c r="D449" s="2">
        <v>-165.77350000000001</v>
      </c>
      <c r="E449" s="2">
        <v>55.364440000000002</v>
      </c>
      <c r="F449" s="2">
        <v>-165.77930000000001</v>
      </c>
      <c r="G449" s="3" t="s">
        <v>93</v>
      </c>
      <c r="H449" s="2">
        <v>120</v>
      </c>
      <c r="I449" s="2">
        <v>4</v>
      </c>
      <c r="J449" s="2">
        <v>59</v>
      </c>
      <c r="K449" s="2">
        <v>6</v>
      </c>
      <c r="L449" s="2">
        <v>1</v>
      </c>
      <c r="M449" s="2">
        <v>3</v>
      </c>
      <c r="N449" s="2"/>
      <c r="O449" s="2"/>
      <c r="P449" s="2"/>
      <c r="Q449" s="2">
        <v>672</v>
      </c>
      <c r="R449" s="2">
        <v>128.30000000000001</v>
      </c>
      <c r="S449" s="2">
        <v>27.7</v>
      </c>
      <c r="T449">
        <f t="shared" si="12"/>
        <v>2.8273692730538249</v>
      </c>
      <c r="U449">
        <f t="shared" si="13"/>
        <v>2.1082266563749283</v>
      </c>
    </row>
    <row r="450" spans="1:21">
      <c r="A450">
        <v>200601</v>
      </c>
      <c r="B450" s="3" t="s">
        <v>94</v>
      </c>
      <c r="C450" s="2">
        <v>55.640970000000003</v>
      </c>
      <c r="D450" s="2">
        <v>-164.61770999999999</v>
      </c>
      <c r="E450" s="2">
        <v>55.666260000000001</v>
      </c>
      <c r="F450" s="2">
        <v>-164.63079999999999</v>
      </c>
      <c r="G450" s="3" t="s">
        <v>39</v>
      </c>
      <c r="H450" s="2">
        <v>96</v>
      </c>
      <c r="I450" s="2">
        <v>4</v>
      </c>
      <c r="J450" s="2">
        <v>53</v>
      </c>
      <c r="K450" s="2">
        <v>6</v>
      </c>
      <c r="L450" s="2">
        <v>1</v>
      </c>
      <c r="M450" s="2">
        <v>2</v>
      </c>
      <c r="N450" s="2"/>
      <c r="O450" s="2"/>
      <c r="P450" s="2"/>
      <c r="Q450" s="2">
        <v>56</v>
      </c>
      <c r="R450" s="2">
        <v>57.3</v>
      </c>
      <c r="S450" s="2">
        <v>7.1</v>
      </c>
      <c r="T450">
        <f t="shared" ref="T450:T513" si="14">LOG(Q450,10)</f>
        <v>1.7481880270062005</v>
      </c>
      <c r="U450">
        <f t="shared" ref="U450:U513" si="15">LOG(R450,10)</f>
        <v>1.7581546219673898</v>
      </c>
    </row>
    <row r="451" spans="1:21">
      <c r="A451">
        <v>200601</v>
      </c>
      <c r="B451" s="3" t="s">
        <v>94</v>
      </c>
      <c r="C451" s="2">
        <v>55.640970000000003</v>
      </c>
      <c r="D451" s="2">
        <v>-164.61770999999999</v>
      </c>
      <c r="E451" s="2">
        <v>55.666260000000001</v>
      </c>
      <c r="F451" s="2">
        <v>-164.63079999999999</v>
      </c>
      <c r="G451" s="3" t="s">
        <v>39</v>
      </c>
      <c r="H451" s="2">
        <v>96</v>
      </c>
      <c r="I451" s="2">
        <v>4</v>
      </c>
      <c r="J451" s="2">
        <v>53</v>
      </c>
      <c r="K451" s="2">
        <v>6</v>
      </c>
      <c r="L451" s="2">
        <v>1</v>
      </c>
      <c r="M451" s="2">
        <v>2</v>
      </c>
      <c r="N451" s="2"/>
      <c r="O451" s="2"/>
      <c r="P451" s="2"/>
      <c r="Q451" s="2">
        <v>186</v>
      </c>
      <c r="R451" s="2">
        <v>87.6</v>
      </c>
      <c r="S451" s="2">
        <v>11.9</v>
      </c>
      <c r="T451">
        <f t="shared" si="14"/>
        <v>2.2695129442179165</v>
      </c>
      <c r="U451">
        <f t="shared" si="15"/>
        <v>1.9425041061680806</v>
      </c>
    </row>
    <row r="452" spans="1:21">
      <c r="A452">
        <v>200601</v>
      </c>
      <c r="B452" s="3" t="s">
        <v>94</v>
      </c>
      <c r="C452" s="2">
        <v>55.640970000000003</v>
      </c>
      <c r="D452" s="2">
        <v>-164.61770999999999</v>
      </c>
      <c r="E452" s="2">
        <v>55.666260000000001</v>
      </c>
      <c r="F452" s="2">
        <v>-164.63079999999999</v>
      </c>
      <c r="G452" s="3" t="s">
        <v>39</v>
      </c>
      <c r="H452" s="2">
        <v>96</v>
      </c>
      <c r="I452" s="2">
        <v>4</v>
      </c>
      <c r="J452" s="2">
        <v>53</v>
      </c>
      <c r="K452" s="2">
        <v>6</v>
      </c>
      <c r="L452" s="2">
        <v>1</v>
      </c>
      <c r="M452" s="2">
        <v>2</v>
      </c>
      <c r="N452" s="2"/>
      <c r="O452" s="2"/>
      <c r="P452" s="2"/>
      <c r="Q452" s="2">
        <v>218</v>
      </c>
      <c r="R452" s="2">
        <v>89.2</v>
      </c>
      <c r="S452" s="2">
        <v>11.7</v>
      </c>
      <c r="T452">
        <f t="shared" si="14"/>
        <v>2.3384564936046046</v>
      </c>
      <c r="U452">
        <f t="shared" si="15"/>
        <v>1.9503648543761229</v>
      </c>
    </row>
    <row r="453" spans="1:21">
      <c r="A453">
        <v>200601</v>
      </c>
      <c r="B453" s="3" t="s">
        <v>94</v>
      </c>
      <c r="C453" s="2">
        <v>55.640970000000003</v>
      </c>
      <c r="D453" s="2">
        <v>-164.61770999999999</v>
      </c>
      <c r="E453" s="2">
        <v>55.666260000000001</v>
      </c>
      <c r="F453" s="2">
        <v>-164.63079999999999</v>
      </c>
      <c r="G453" s="3" t="s">
        <v>39</v>
      </c>
      <c r="H453" s="2">
        <v>96</v>
      </c>
      <c r="I453" s="2">
        <v>4</v>
      </c>
      <c r="J453" s="2">
        <v>53</v>
      </c>
      <c r="K453" s="2">
        <v>6</v>
      </c>
      <c r="L453" s="2">
        <v>1</v>
      </c>
      <c r="M453" s="2">
        <v>2</v>
      </c>
      <c r="N453" s="2"/>
      <c r="O453" s="2"/>
      <c r="P453" s="2"/>
      <c r="Q453" s="2">
        <v>302</v>
      </c>
      <c r="R453" s="2">
        <v>98.7</v>
      </c>
      <c r="S453" s="2">
        <v>21.6</v>
      </c>
      <c r="T453">
        <f t="shared" si="14"/>
        <v>2.4800069429571505</v>
      </c>
      <c r="U453">
        <f t="shared" si="15"/>
        <v>1.9943171526696366</v>
      </c>
    </row>
    <row r="454" spans="1:21">
      <c r="A454">
        <v>200601</v>
      </c>
      <c r="B454" s="3" t="s">
        <v>94</v>
      </c>
      <c r="C454" s="2">
        <v>55.640970000000003</v>
      </c>
      <c r="D454" s="2">
        <v>-164.61770999999999</v>
      </c>
      <c r="E454" s="2">
        <v>55.666260000000001</v>
      </c>
      <c r="F454" s="2">
        <v>-164.63079999999999</v>
      </c>
      <c r="G454" s="3" t="s">
        <v>39</v>
      </c>
      <c r="H454" s="2">
        <v>96</v>
      </c>
      <c r="I454" s="2">
        <v>4</v>
      </c>
      <c r="J454" s="2">
        <v>53</v>
      </c>
      <c r="K454" s="2">
        <v>6</v>
      </c>
      <c r="L454" s="2">
        <v>1</v>
      </c>
      <c r="M454" s="2">
        <v>2</v>
      </c>
      <c r="N454" s="2"/>
      <c r="O454" s="2"/>
      <c r="P454" s="2"/>
      <c r="Q454" s="2">
        <v>492</v>
      </c>
      <c r="R454" s="2">
        <v>114.2</v>
      </c>
      <c r="S454" s="2">
        <v>23.4</v>
      </c>
      <c r="T454">
        <f t="shared" si="14"/>
        <v>2.6919651027673601</v>
      </c>
      <c r="U454">
        <f t="shared" si="15"/>
        <v>2.057666103909829</v>
      </c>
    </row>
    <row r="455" spans="1:21">
      <c r="A455">
        <v>200601</v>
      </c>
      <c r="B455" s="3" t="s">
        <v>94</v>
      </c>
      <c r="C455" s="2">
        <v>55.640970000000003</v>
      </c>
      <c r="D455" s="2">
        <v>-164.61770999999999</v>
      </c>
      <c r="E455" s="2">
        <v>55.666260000000001</v>
      </c>
      <c r="F455" s="2">
        <v>-164.63079999999999</v>
      </c>
      <c r="G455" s="3" t="s">
        <v>39</v>
      </c>
      <c r="H455" s="2">
        <v>96</v>
      </c>
      <c r="I455" s="2">
        <v>4</v>
      </c>
      <c r="J455" s="2">
        <v>53</v>
      </c>
      <c r="K455" s="2">
        <v>6</v>
      </c>
      <c r="L455" s="2">
        <v>1</v>
      </c>
      <c r="M455" s="2">
        <v>2</v>
      </c>
      <c r="N455" s="2"/>
      <c r="O455" s="2"/>
      <c r="P455" s="2"/>
      <c r="Q455" s="2">
        <v>884</v>
      </c>
      <c r="R455" s="2">
        <v>141.1</v>
      </c>
      <c r="S455" s="2">
        <v>30.2</v>
      </c>
      <c r="T455">
        <f t="shared" si="14"/>
        <v>2.9464522650130727</v>
      </c>
      <c r="U455">
        <f t="shared" si="15"/>
        <v>2.1495270137543478</v>
      </c>
    </row>
    <row r="456" spans="1:21">
      <c r="A456">
        <v>200601</v>
      </c>
      <c r="B456" s="3" t="s">
        <v>94</v>
      </c>
      <c r="C456" s="2">
        <v>55.640970000000003</v>
      </c>
      <c r="D456" s="2">
        <v>-164.61770999999999</v>
      </c>
      <c r="E456" s="2">
        <v>55.666260000000001</v>
      </c>
      <c r="F456" s="2">
        <v>-164.63079999999999</v>
      </c>
      <c r="G456" s="3" t="s">
        <v>39</v>
      </c>
      <c r="H456" s="2">
        <v>96</v>
      </c>
      <c r="I456" s="2">
        <v>4</v>
      </c>
      <c r="J456" s="2">
        <v>53</v>
      </c>
      <c r="K456" s="2">
        <v>6</v>
      </c>
      <c r="L456" s="2">
        <v>1</v>
      </c>
      <c r="M456" s="2">
        <v>3</v>
      </c>
      <c r="N456" s="2"/>
      <c r="O456" s="2"/>
      <c r="P456" s="2"/>
      <c r="Q456" s="2">
        <v>322</v>
      </c>
      <c r="R456" s="2">
        <v>101.4</v>
      </c>
      <c r="S456" s="2">
        <v>19.2</v>
      </c>
      <c r="T456">
        <f t="shared" si="14"/>
        <v>2.5078558716958308</v>
      </c>
      <c r="U456">
        <f t="shared" si="15"/>
        <v>2.0060379549973169</v>
      </c>
    </row>
    <row r="457" spans="1:21">
      <c r="A457">
        <v>200601</v>
      </c>
      <c r="B457" s="3" t="s">
        <v>94</v>
      </c>
      <c r="C457" s="2">
        <v>55.640970000000003</v>
      </c>
      <c r="D457" s="2">
        <v>-164.61770999999999</v>
      </c>
      <c r="E457" s="2">
        <v>55.666260000000001</v>
      </c>
      <c r="F457" s="2">
        <v>-164.63079999999999</v>
      </c>
      <c r="G457" s="3" t="s">
        <v>39</v>
      </c>
      <c r="H457" s="2">
        <v>96</v>
      </c>
      <c r="I457" s="2">
        <v>4</v>
      </c>
      <c r="J457" s="2">
        <v>53</v>
      </c>
      <c r="K457" s="2">
        <v>6</v>
      </c>
      <c r="L457" s="2">
        <v>1</v>
      </c>
      <c r="M457" s="2">
        <v>3</v>
      </c>
      <c r="N457" s="2"/>
      <c r="O457" s="2"/>
      <c r="P457" s="2"/>
      <c r="Q457" s="2">
        <v>384</v>
      </c>
      <c r="R457" s="2">
        <v>107.4</v>
      </c>
      <c r="S457" s="2">
        <v>19.3</v>
      </c>
      <c r="T457">
        <f t="shared" si="14"/>
        <v>2.5843312243675305</v>
      </c>
      <c r="U457">
        <f t="shared" si="15"/>
        <v>2.0310042813635367</v>
      </c>
    </row>
    <row r="458" spans="1:21">
      <c r="A458">
        <v>200601</v>
      </c>
      <c r="B458" s="3" t="s">
        <v>94</v>
      </c>
      <c r="C458" s="2">
        <v>55.640970000000003</v>
      </c>
      <c r="D458" s="2">
        <v>-164.61770999999999</v>
      </c>
      <c r="E458" s="2">
        <v>55.666260000000001</v>
      </c>
      <c r="F458" s="2">
        <v>-164.63079999999999</v>
      </c>
      <c r="G458" s="3" t="s">
        <v>39</v>
      </c>
      <c r="H458" s="2">
        <v>96</v>
      </c>
      <c r="I458" s="2">
        <v>4</v>
      </c>
      <c r="J458" s="2">
        <v>53</v>
      </c>
      <c r="K458" s="2">
        <v>6</v>
      </c>
      <c r="L458" s="2">
        <v>1</v>
      </c>
      <c r="M458" s="2">
        <v>3</v>
      </c>
      <c r="N458" s="2"/>
      <c r="O458" s="2"/>
      <c r="P458" s="2"/>
      <c r="Q458" s="2">
        <v>992</v>
      </c>
      <c r="R458" s="2">
        <v>146.30000000000001</v>
      </c>
      <c r="S458" s="2">
        <v>32.1</v>
      </c>
      <c r="T458">
        <f t="shared" si="14"/>
        <v>2.996511672154178</v>
      </c>
      <c r="U458">
        <f t="shared" si="15"/>
        <v>2.1652443261253107</v>
      </c>
    </row>
    <row r="459" spans="1:21">
      <c r="A459">
        <v>200601</v>
      </c>
      <c r="B459" s="3" t="s">
        <v>94</v>
      </c>
      <c r="C459" s="2">
        <v>55.98489</v>
      </c>
      <c r="D459" s="2">
        <v>-164.61019999999999</v>
      </c>
      <c r="E459" s="2">
        <v>56.010440000000003</v>
      </c>
      <c r="F459" s="2">
        <v>-164.62270000000001</v>
      </c>
      <c r="G459" s="3" t="s">
        <v>95</v>
      </c>
      <c r="H459" s="2">
        <v>93</v>
      </c>
      <c r="I459" s="2">
        <v>3</v>
      </c>
      <c r="J459" s="2">
        <v>51</v>
      </c>
      <c r="K459" s="2">
        <v>6</v>
      </c>
      <c r="L459" s="2">
        <v>1</v>
      </c>
      <c r="M459" s="2">
        <v>2</v>
      </c>
      <c r="N459" s="2"/>
      <c r="O459" s="2"/>
      <c r="P459" s="2"/>
      <c r="Q459" s="2">
        <v>32</v>
      </c>
      <c r="R459" s="2">
        <v>46.9</v>
      </c>
      <c r="S459" s="2">
        <v>5.6</v>
      </c>
      <c r="T459">
        <f t="shared" si="14"/>
        <v>1.5051499783199058</v>
      </c>
      <c r="U459">
        <f t="shared" si="15"/>
        <v>1.6711728427150832</v>
      </c>
    </row>
    <row r="460" spans="1:21">
      <c r="A460">
        <v>200601</v>
      </c>
      <c r="B460" s="3" t="s">
        <v>94</v>
      </c>
      <c r="C460" s="2">
        <v>55.98489</v>
      </c>
      <c r="D460" s="2">
        <v>-164.61019999999999</v>
      </c>
      <c r="E460" s="2">
        <v>56.010440000000003</v>
      </c>
      <c r="F460" s="2">
        <v>-164.62270000000001</v>
      </c>
      <c r="G460" s="3" t="s">
        <v>95</v>
      </c>
      <c r="H460" s="2">
        <v>93</v>
      </c>
      <c r="I460" s="2">
        <v>3</v>
      </c>
      <c r="J460" s="2">
        <v>51</v>
      </c>
      <c r="K460" s="2">
        <v>6</v>
      </c>
      <c r="L460" s="2">
        <v>1</v>
      </c>
      <c r="M460" s="2">
        <v>2</v>
      </c>
      <c r="N460" s="2"/>
      <c r="O460" s="2"/>
      <c r="P460" s="2"/>
      <c r="Q460" s="2">
        <v>56</v>
      </c>
      <c r="R460" s="2">
        <v>58.6</v>
      </c>
      <c r="S460" s="2">
        <v>7.5</v>
      </c>
      <c r="T460">
        <f t="shared" si="14"/>
        <v>1.7481880270062005</v>
      </c>
      <c r="U460">
        <f t="shared" si="15"/>
        <v>1.7678976160180906</v>
      </c>
    </row>
    <row r="461" spans="1:21">
      <c r="A461">
        <v>200601</v>
      </c>
      <c r="B461" s="3" t="s">
        <v>94</v>
      </c>
      <c r="C461" s="2">
        <v>55.98489</v>
      </c>
      <c r="D461" s="2">
        <v>-164.61019999999999</v>
      </c>
      <c r="E461" s="2">
        <v>56.010440000000003</v>
      </c>
      <c r="F461" s="2">
        <v>-164.62270000000001</v>
      </c>
      <c r="G461" s="3" t="s">
        <v>95</v>
      </c>
      <c r="H461" s="2">
        <v>93</v>
      </c>
      <c r="I461" s="2">
        <v>3</v>
      </c>
      <c r="J461" s="2">
        <v>51</v>
      </c>
      <c r="K461" s="2">
        <v>6</v>
      </c>
      <c r="L461" s="2">
        <v>1</v>
      </c>
      <c r="M461" s="2">
        <v>2</v>
      </c>
      <c r="N461" s="2"/>
      <c r="O461" s="2"/>
      <c r="P461" s="2"/>
      <c r="Q461" s="2">
        <v>52</v>
      </c>
      <c r="R461" s="2">
        <v>58.8</v>
      </c>
      <c r="S461" s="2">
        <v>7</v>
      </c>
      <c r="T461">
        <f t="shared" si="14"/>
        <v>1.716003343634799</v>
      </c>
      <c r="U461">
        <f t="shared" si="15"/>
        <v>1.7693773260761383</v>
      </c>
    </row>
    <row r="462" spans="1:21">
      <c r="A462">
        <v>200601</v>
      </c>
      <c r="B462" s="3" t="s">
        <v>94</v>
      </c>
      <c r="C462" s="2">
        <v>55.98489</v>
      </c>
      <c r="D462" s="2">
        <v>-164.61019999999999</v>
      </c>
      <c r="E462" s="2">
        <v>56.010440000000003</v>
      </c>
      <c r="F462" s="2">
        <v>-164.62270000000001</v>
      </c>
      <c r="G462" s="3" t="s">
        <v>95</v>
      </c>
      <c r="H462" s="2">
        <v>93</v>
      </c>
      <c r="I462" s="2">
        <v>3</v>
      </c>
      <c r="J462" s="2">
        <v>51</v>
      </c>
      <c r="K462" s="2">
        <v>6</v>
      </c>
      <c r="L462" s="2">
        <v>1</v>
      </c>
      <c r="M462" s="2">
        <v>3</v>
      </c>
      <c r="N462" s="2"/>
      <c r="O462" s="2"/>
      <c r="P462" s="2"/>
      <c r="Q462" s="2">
        <v>256</v>
      </c>
      <c r="R462" s="2">
        <v>93.3</v>
      </c>
      <c r="S462" s="2">
        <v>16.5</v>
      </c>
      <c r="T462">
        <f t="shared" si="14"/>
        <v>2.4082399653118491</v>
      </c>
      <c r="U462">
        <f t="shared" si="15"/>
        <v>1.9698816437464997</v>
      </c>
    </row>
    <row r="463" spans="1:21">
      <c r="A463">
        <v>200601</v>
      </c>
      <c r="B463" s="3" t="s">
        <v>94</v>
      </c>
      <c r="C463" s="2">
        <v>55.98489</v>
      </c>
      <c r="D463" s="2">
        <v>-164.61019999999999</v>
      </c>
      <c r="E463" s="2">
        <v>56.010440000000003</v>
      </c>
      <c r="F463" s="2">
        <v>-164.62270000000001</v>
      </c>
      <c r="G463" s="3" t="s">
        <v>95</v>
      </c>
      <c r="H463" s="2">
        <v>93</v>
      </c>
      <c r="I463" s="2">
        <v>3</v>
      </c>
      <c r="J463" s="2">
        <v>51</v>
      </c>
      <c r="K463" s="2">
        <v>6</v>
      </c>
      <c r="L463" s="2">
        <v>1</v>
      </c>
      <c r="M463" s="2">
        <v>3</v>
      </c>
      <c r="N463" s="2"/>
      <c r="O463" s="2"/>
      <c r="P463" s="2"/>
      <c r="Q463" s="2">
        <v>320</v>
      </c>
      <c r="R463" s="2">
        <v>100.9</v>
      </c>
      <c r="S463" s="2">
        <v>17.399999999999999</v>
      </c>
      <c r="T463">
        <f t="shared" si="14"/>
        <v>2.5051499783199058</v>
      </c>
      <c r="U463">
        <f t="shared" si="15"/>
        <v>2.0038911662369103</v>
      </c>
    </row>
    <row r="464" spans="1:21">
      <c r="A464">
        <v>200601</v>
      </c>
      <c r="B464" s="3" t="s">
        <v>94</v>
      </c>
      <c r="C464" s="2">
        <v>55.98489</v>
      </c>
      <c r="D464" s="2">
        <v>-164.61019999999999</v>
      </c>
      <c r="E464" s="2">
        <v>56.010440000000003</v>
      </c>
      <c r="F464" s="2">
        <v>-164.62270000000001</v>
      </c>
      <c r="G464" s="3" t="s">
        <v>95</v>
      </c>
      <c r="H464" s="2">
        <v>93</v>
      </c>
      <c r="I464" s="2">
        <v>3</v>
      </c>
      <c r="J464" s="2">
        <v>51</v>
      </c>
      <c r="K464" s="2">
        <v>6</v>
      </c>
      <c r="L464" s="2">
        <v>1</v>
      </c>
      <c r="M464" s="2">
        <v>3</v>
      </c>
      <c r="N464" s="2"/>
      <c r="O464" s="2"/>
      <c r="P464" s="2"/>
      <c r="Q464" s="2">
        <v>400</v>
      </c>
      <c r="R464" s="2">
        <v>107.4</v>
      </c>
      <c r="S464" s="2">
        <v>20.5</v>
      </c>
      <c r="T464">
        <f t="shared" si="14"/>
        <v>2.6020599913279621</v>
      </c>
      <c r="U464">
        <f t="shared" si="15"/>
        <v>2.0310042813635367</v>
      </c>
    </row>
    <row r="465" spans="1:21">
      <c r="A465">
        <v>200601</v>
      </c>
      <c r="B465" s="3" t="s">
        <v>94</v>
      </c>
      <c r="C465" s="2">
        <v>55.98489</v>
      </c>
      <c r="D465" s="2">
        <v>-164.61019999999999</v>
      </c>
      <c r="E465" s="2">
        <v>56.010440000000003</v>
      </c>
      <c r="F465" s="2">
        <v>-164.62270000000001</v>
      </c>
      <c r="G465" s="3" t="s">
        <v>95</v>
      </c>
      <c r="H465" s="2">
        <v>93</v>
      </c>
      <c r="I465" s="2">
        <v>3</v>
      </c>
      <c r="J465" s="2">
        <v>51</v>
      </c>
      <c r="K465" s="2">
        <v>6</v>
      </c>
      <c r="L465" s="2">
        <v>1</v>
      </c>
      <c r="M465" s="2">
        <v>3</v>
      </c>
      <c r="N465" s="2"/>
      <c r="O465" s="2"/>
      <c r="P465" s="2"/>
      <c r="Q465" s="2">
        <v>640</v>
      </c>
      <c r="R465" s="2">
        <v>129.19999999999999</v>
      </c>
      <c r="S465" s="2">
        <v>24.5</v>
      </c>
      <c r="T465">
        <f t="shared" si="14"/>
        <v>2.8061799739838866</v>
      </c>
      <c r="U465">
        <f t="shared" si="15"/>
        <v>2.111262513659065</v>
      </c>
    </row>
    <row r="466" spans="1:21">
      <c r="A466">
        <v>200601</v>
      </c>
      <c r="B466" s="3" t="s">
        <v>94</v>
      </c>
      <c r="C466" s="2">
        <v>55.98489</v>
      </c>
      <c r="D466" s="2">
        <v>-164.61019999999999</v>
      </c>
      <c r="E466" s="2">
        <v>56.010440000000003</v>
      </c>
      <c r="F466" s="2">
        <v>-164.62270000000001</v>
      </c>
      <c r="G466" s="3" t="s">
        <v>95</v>
      </c>
      <c r="H466" s="2">
        <v>93</v>
      </c>
      <c r="I466" s="2">
        <v>3</v>
      </c>
      <c r="J466" s="2">
        <v>51</v>
      </c>
      <c r="K466" s="2">
        <v>6</v>
      </c>
      <c r="L466" s="2">
        <v>1</v>
      </c>
      <c r="M466" s="2">
        <v>3</v>
      </c>
      <c r="N466" s="2"/>
      <c r="O466" s="2"/>
      <c r="P466" s="2"/>
      <c r="Q466" s="2">
        <v>686</v>
      </c>
      <c r="R466" s="2">
        <v>129.5</v>
      </c>
      <c r="S466" s="2">
        <v>27.6</v>
      </c>
      <c r="T466">
        <f t="shared" si="14"/>
        <v>2.8363241157067511</v>
      </c>
      <c r="U466">
        <f t="shared" si="15"/>
        <v>2.1122697684172707</v>
      </c>
    </row>
    <row r="467" spans="1:21">
      <c r="A467">
        <v>200601</v>
      </c>
      <c r="B467" s="3" t="s">
        <v>94</v>
      </c>
      <c r="C467" s="2">
        <v>55.98489</v>
      </c>
      <c r="D467" s="2">
        <v>-164.61019999999999</v>
      </c>
      <c r="E467" s="2">
        <v>56.010440000000003</v>
      </c>
      <c r="F467" s="2">
        <v>-164.62270000000001</v>
      </c>
      <c r="G467" s="3" t="s">
        <v>95</v>
      </c>
      <c r="H467" s="2">
        <v>93</v>
      </c>
      <c r="I467" s="2">
        <v>3</v>
      </c>
      <c r="J467" s="2">
        <v>51</v>
      </c>
      <c r="K467" s="2">
        <v>6</v>
      </c>
      <c r="L467" s="2">
        <v>1</v>
      </c>
      <c r="M467" s="2">
        <v>4</v>
      </c>
      <c r="N467" s="2"/>
      <c r="O467" s="2"/>
      <c r="P467" s="2"/>
      <c r="Q467" s="2">
        <v>366</v>
      </c>
      <c r="R467" s="2">
        <v>107.4</v>
      </c>
      <c r="S467" s="2">
        <v>19.3</v>
      </c>
      <c r="T467">
        <f t="shared" si="14"/>
        <v>2.5634810853944101</v>
      </c>
      <c r="U467">
        <f t="shared" si="15"/>
        <v>2.0310042813635367</v>
      </c>
    </row>
    <row r="468" spans="1:21">
      <c r="A468">
        <v>200601</v>
      </c>
      <c r="B468" s="3" t="s">
        <v>94</v>
      </c>
      <c r="C468" s="2">
        <v>55.98489</v>
      </c>
      <c r="D468" s="2">
        <v>-164.61019999999999</v>
      </c>
      <c r="E468" s="2">
        <v>56.010440000000003</v>
      </c>
      <c r="F468" s="2">
        <v>-164.62270000000001</v>
      </c>
      <c r="G468" s="3" t="s">
        <v>95</v>
      </c>
      <c r="H468" s="2">
        <v>93</v>
      </c>
      <c r="I468" s="2">
        <v>3</v>
      </c>
      <c r="J468" s="2">
        <v>51</v>
      </c>
      <c r="K468" s="2">
        <v>6</v>
      </c>
      <c r="L468" s="2">
        <v>1</v>
      </c>
      <c r="M468" s="2">
        <v>4</v>
      </c>
      <c r="N468" s="2"/>
      <c r="O468" s="2"/>
      <c r="P468" s="2"/>
      <c r="Q468" s="2">
        <v>960</v>
      </c>
      <c r="R468" s="2">
        <v>143.6</v>
      </c>
      <c r="S468" s="2">
        <v>31.6</v>
      </c>
      <c r="T468">
        <f t="shared" si="14"/>
        <v>2.982271233039568</v>
      </c>
      <c r="U468">
        <f t="shared" si="15"/>
        <v>2.1571544399062814</v>
      </c>
    </row>
    <row r="469" spans="1:21">
      <c r="A469">
        <v>200601</v>
      </c>
      <c r="B469" s="3" t="s">
        <v>94</v>
      </c>
      <c r="C469" s="2">
        <v>56.341749999999998</v>
      </c>
      <c r="D469" s="2">
        <v>-164.58850000000001</v>
      </c>
      <c r="E469" s="2">
        <v>56.315910000000002</v>
      </c>
      <c r="F469" s="2">
        <v>-164.5872</v>
      </c>
      <c r="G469" s="3" t="s">
        <v>96</v>
      </c>
      <c r="H469" s="2">
        <v>88</v>
      </c>
      <c r="I469" s="2">
        <v>2</v>
      </c>
      <c r="J469" s="2">
        <v>50</v>
      </c>
      <c r="K469" s="2">
        <v>6</v>
      </c>
      <c r="L469" s="2">
        <v>1</v>
      </c>
      <c r="M469" s="2">
        <v>2</v>
      </c>
      <c r="N469" s="2"/>
      <c r="O469" s="2"/>
      <c r="P469" s="2"/>
      <c r="Q469" s="2">
        <v>106</v>
      </c>
      <c r="R469" s="2">
        <v>71.8</v>
      </c>
      <c r="S469" s="2">
        <v>9.4</v>
      </c>
      <c r="T469">
        <f t="shared" si="14"/>
        <v>2.02530586526477</v>
      </c>
      <c r="U469">
        <f t="shared" si="15"/>
        <v>1.8561244442422999</v>
      </c>
    </row>
    <row r="470" spans="1:21">
      <c r="A470">
        <v>200601</v>
      </c>
      <c r="B470" s="3" t="s">
        <v>94</v>
      </c>
      <c r="C470" s="2">
        <v>56.341749999999998</v>
      </c>
      <c r="D470" s="2">
        <v>-164.58850000000001</v>
      </c>
      <c r="E470" s="2">
        <v>56.315910000000002</v>
      </c>
      <c r="F470" s="2">
        <v>-164.5872</v>
      </c>
      <c r="G470" s="3" t="s">
        <v>96</v>
      </c>
      <c r="H470" s="2">
        <v>88</v>
      </c>
      <c r="I470" s="2">
        <v>2</v>
      </c>
      <c r="J470" s="2">
        <v>50</v>
      </c>
      <c r="K470" s="2">
        <v>6</v>
      </c>
      <c r="L470" s="2">
        <v>1</v>
      </c>
      <c r="M470" s="2">
        <v>2</v>
      </c>
      <c r="N470" s="2"/>
      <c r="O470" s="2"/>
      <c r="P470" s="2"/>
      <c r="Q470" s="2">
        <v>128</v>
      </c>
      <c r="R470" s="2">
        <v>77.8</v>
      </c>
      <c r="S470" s="2">
        <v>9.8000000000000007</v>
      </c>
      <c r="T470">
        <f t="shared" si="14"/>
        <v>2.1072099696478679</v>
      </c>
      <c r="U470">
        <f t="shared" si="15"/>
        <v>1.890979596989689</v>
      </c>
    </row>
    <row r="471" spans="1:21">
      <c r="A471">
        <v>200601</v>
      </c>
      <c r="B471" s="3" t="s">
        <v>94</v>
      </c>
      <c r="C471" s="2">
        <v>56.341749999999998</v>
      </c>
      <c r="D471" s="2">
        <v>-164.58850000000001</v>
      </c>
      <c r="E471" s="2">
        <v>56.315910000000002</v>
      </c>
      <c r="F471" s="2">
        <v>-164.5872</v>
      </c>
      <c r="G471" s="3" t="s">
        <v>96</v>
      </c>
      <c r="H471" s="2">
        <v>88</v>
      </c>
      <c r="I471" s="2">
        <v>2</v>
      </c>
      <c r="J471" s="2">
        <v>50</v>
      </c>
      <c r="K471" s="2">
        <v>6</v>
      </c>
      <c r="L471" s="2">
        <v>1</v>
      </c>
      <c r="M471" s="2">
        <v>2</v>
      </c>
      <c r="N471" s="2"/>
      <c r="O471" s="2"/>
      <c r="P471" s="2"/>
      <c r="Q471" s="2">
        <v>184</v>
      </c>
      <c r="R471" s="2">
        <v>87.6</v>
      </c>
      <c r="S471" s="2">
        <v>11.6</v>
      </c>
      <c r="T471">
        <f t="shared" si="14"/>
        <v>2.2648178230095364</v>
      </c>
      <c r="U471">
        <f t="shared" si="15"/>
        <v>1.9425041061680806</v>
      </c>
    </row>
    <row r="472" spans="1:21">
      <c r="A472">
        <v>200601</v>
      </c>
      <c r="B472" s="3" t="s">
        <v>94</v>
      </c>
      <c r="C472" s="2">
        <v>56.341749999999998</v>
      </c>
      <c r="D472" s="2">
        <v>-164.58850000000001</v>
      </c>
      <c r="E472" s="2">
        <v>56.315910000000002</v>
      </c>
      <c r="F472" s="2">
        <v>-164.5872</v>
      </c>
      <c r="G472" s="3" t="s">
        <v>96</v>
      </c>
      <c r="H472" s="2">
        <v>88</v>
      </c>
      <c r="I472" s="2">
        <v>2</v>
      </c>
      <c r="J472" s="2">
        <v>50</v>
      </c>
      <c r="K472" s="2">
        <v>6</v>
      </c>
      <c r="L472" s="2">
        <v>1</v>
      </c>
      <c r="M472" s="2">
        <v>2</v>
      </c>
      <c r="N472" s="2"/>
      <c r="O472" s="2"/>
      <c r="P472" s="2"/>
      <c r="Q472" s="2">
        <v>470</v>
      </c>
      <c r="R472" s="2">
        <v>114.1</v>
      </c>
      <c r="S472" s="2">
        <v>22.7</v>
      </c>
      <c r="T472">
        <f t="shared" si="14"/>
        <v>2.6720978579357171</v>
      </c>
      <c r="U472">
        <f t="shared" si="15"/>
        <v>2.0572856444182146</v>
      </c>
    </row>
    <row r="473" spans="1:21">
      <c r="A473">
        <v>200601</v>
      </c>
      <c r="B473" s="3" t="s">
        <v>94</v>
      </c>
      <c r="C473" s="2">
        <v>56.341749999999998</v>
      </c>
      <c r="D473" s="2">
        <v>-164.58850000000001</v>
      </c>
      <c r="E473" s="2">
        <v>56.315910000000002</v>
      </c>
      <c r="F473" s="2">
        <v>-164.5872</v>
      </c>
      <c r="G473" s="3" t="s">
        <v>96</v>
      </c>
      <c r="H473" s="2">
        <v>88</v>
      </c>
      <c r="I473" s="2">
        <v>2</v>
      </c>
      <c r="J473" s="2">
        <v>50</v>
      </c>
      <c r="K473" s="2">
        <v>6</v>
      </c>
      <c r="L473" s="2">
        <v>1</v>
      </c>
      <c r="M473" s="2">
        <v>2</v>
      </c>
      <c r="N473" s="2"/>
      <c r="O473" s="2"/>
      <c r="P473" s="2"/>
      <c r="Q473" s="2">
        <v>486</v>
      </c>
      <c r="R473" s="2">
        <v>114.9</v>
      </c>
      <c r="S473" s="2">
        <v>23.4</v>
      </c>
      <c r="T473">
        <f t="shared" si="14"/>
        <v>2.6866362692622929</v>
      </c>
      <c r="U473">
        <f t="shared" si="15"/>
        <v>2.060320028688285</v>
      </c>
    </row>
    <row r="474" spans="1:21">
      <c r="A474">
        <v>200601</v>
      </c>
      <c r="B474" s="3" t="s">
        <v>94</v>
      </c>
      <c r="C474" s="2">
        <v>56.341749999999998</v>
      </c>
      <c r="D474" s="2">
        <v>-164.58850000000001</v>
      </c>
      <c r="E474" s="2">
        <v>56.315910000000002</v>
      </c>
      <c r="F474" s="2">
        <v>-164.5872</v>
      </c>
      <c r="G474" s="3" t="s">
        <v>96</v>
      </c>
      <c r="H474" s="2">
        <v>88</v>
      </c>
      <c r="I474" s="2">
        <v>2</v>
      </c>
      <c r="J474" s="2">
        <v>50</v>
      </c>
      <c r="K474" s="2">
        <v>6</v>
      </c>
      <c r="L474" s="2">
        <v>1</v>
      </c>
      <c r="M474" s="2">
        <v>3</v>
      </c>
      <c r="N474" s="2"/>
      <c r="O474" s="2"/>
      <c r="P474" s="2"/>
      <c r="Q474" s="2">
        <v>188</v>
      </c>
      <c r="R474" s="2">
        <v>84.5</v>
      </c>
      <c r="S474" s="2">
        <v>14.1</v>
      </c>
      <c r="T474">
        <f t="shared" si="14"/>
        <v>2.2741578492636796</v>
      </c>
      <c r="U474">
        <f t="shared" si="15"/>
        <v>1.9268567089496922</v>
      </c>
    </row>
    <row r="475" spans="1:21">
      <c r="A475">
        <v>200601</v>
      </c>
      <c r="B475" s="3" t="s">
        <v>94</v>
      </c>
      <c r="C475" s="2">
        <v>56.341749999999998</v>
      </c>
      <c r="D475" s="2">
        <v>-164.58850000000001</v>
      </c>
      <c r="E475" s="2">
        <v>56.315910000000002</v>
      </c>
      <c r="F475" s="2">
        <v>-164.5872</v>
      </c>
      <c r="G475" s="3" t="s">
        <v>96</v>
      </c>
      <c r="H475" s="2">
        <v>88</v>
      </c>
      <c r="I475" s="2">
        <v>2</v>
      </c>
      <c r="J475" s="2">
        <v>50</v>
      </c>
      <c r="K475" s="2">
        <v>6</v>
      </c>
      <c r="L475" s="2">
        <v>1</v>
      </c>
      <c r="M475" s="2">
        <v>3</v>
      </c>
      <c r="N475" s="2"/>
      <c r="O475" s="2"/>
      <c r="P475" s="2"/>
      <c r="Q475" s="2">
        <v>286</v>
      </c>
      <c r="R475" s="2">
        <v>97.7</v>
      </c>
      <c r="S475" s="2">
        <v>17.5</v>
      </c>
      <c r="T475">
        <f t="shared" si="14"/>
        <v>2.4563660331290427</v>
      </c>
      <c r="U475">
        <f t="shared" si="15"/>
        <v>1.989894563718773</v>
      </c>
    </row>
    <row r="476" spans="1:21">
      <c r="A476">
        <v>200601</v>
      </c>
      <c r="B476" s="3" t="s">
        <v>94</v>
      </c>
      <c r="C476" s="2">
        <v>56.341749999999998</v>
      </c>
      <c r="D476" s="2">
        <v>-164.58850000000001</v>
      </c>
      <c r="E476" s="2">
        <v>56.315910000000002</v>
      </c>
      <c r="F476" s="2">
        <v>-164.5872</v>
      </c>
      <c r="G476" s="3" t="s">
        <v>96</v>
      </c>
      <c r="H476" s="2">
        <v>88</v>
      </c>
      <c r="I476" s="2">
        <v>2</v>
      </c>
      <c r="J476" s="2">
        <v>50</v>
      </c>
      <c r="K476" s="2">
        <v>6</v>
      </c>
      <c r="L476" s="2">
        <v>1</v>
      </c>
      <c r="M476" s="2">
        <v>3</v>
      </c>
      <c r="N476" s="2"/>
      <c r="O476" s="2"/>
      <c r="P476" s="2"/>
      <c r="Q476" s="2">
        <v>430</v>
      </c>
      <c r="R476" s="2">
        <v>112.4</v>
      </c>
      <c r="S476" s="2">
        <v>20.7</v>
      </c>
      <c r="T476">
        <f t="shared" si="14"/>
        <v>2.6334684555795862</v>
      </c>
      <c r="U476">
        <f t="shared" si="15"/>
        <v>2.0507663112330423</v>
      </c>
    </row>
    <row r="477" spans="1:21">
      <c r="A477">
        <v>200601</v>
      </c>
      <c r="B477" s="3" t="s">
        <v>94</v>
      </c>
      <c r="C477" s="2">
        <v>56.341749999999998</v>
      </c>
      <c r="D477" s="2">
        <v>-164.58850000000001</v>
      </c>
      <c r="E477" s="2">
        <v>56.315910000000002</v>
      </c>
      <c r="F477" s="2">
        <v>-164.5872</v>
      </c>
      <c r="G477" s="3" t="s">
        <v>96</v>
      </c>
      <c r="H477" s="2">
        <v>88</v>
      </c>
      <c r="I477" s="2">
        <v>2</v>
      </c>
      <c r="J477" s="2">
        <v>50</v>
      </c>
      <c r="K477" s="2">
        <v>6</v>
      </c>
      <c r="L477" s="2">
        <v>1</v>
      </c>
      <c r="M477" s="2">
        <v>3</v>
      </c>
      <c r="N477" s="2"/>
      <c r="O477" s="2"/>
      <c r="P477" s="2"/>
      <c r="Q477" s="2">
        <v>556</v>
      </c>
      <c r="R477" s="2">
        <v>123.1</v>
      </c>
      <c r="S477" s="2">
        <v>25</v>
      </c>
      <c r="T477">
        <f t="shared" si="14"/>
        <v>2.745074791582057</v>
      </c>
      <c r="U477">
        <f t="shared" si="15"/>
        <v>2.0902580529313162</v>
      </c>
    </row>
    <row r="478" spans="1:21">
      <c r="A478">
        <v>200601</v>
      </c>
      <c r="B478" s="3" t="s">
        <v>94</v>
      </c>
      <c r="C478" s="2">
        <v>56.341749999999998</v>
      </c>
      <c r="D478" s="2">
        <v>-164.58850000000001</v>
      </c>
      <c r="E478" s="2">
        <v>56.315910000000002</v>
      </c>
      <c r="F478" s="2">
        <v>-164.5872</v>
      </c>
      <c r="G478" s="3" t="s">
        <v>96</v>
      </c>
      <c r="H478" s="2">
        <v>88</v>
      </c>
      <c r="I478" s="2">
        <v>2</v>
      </c>
      <c r="J478" s="2">
        <v>50</v>
      </c>
      <c r="K478" s="2">
        <v>6</v>
      </c>
      <c r="L478" s="2">
        <v>1</v>
      </c>
      <c r="M478" s="2">
        <v>3</v>
      </c>
      <c r="N478" s="2"/>
      <c r="O478" s="2"/>
      <c r="P478" s="2"/>
      <c r="Q478" s="2">
        <v>816</v>
      </c>
      <c r="R478" s="2">
        <v>137.9</v>
      </c>
      <c r="S478" s="2">
        <v>28.1</v>
      </c>
      <c r="T478">
        <f t="shared" si="14"/>
        <v>2.9116901587538608</v>
      </c>
      <c r="U478">
        <f t="shared" si="15"/>
        <v>2.1395642661758494</v>
      </c>
    </row>
    <row r="479" spans="1:21">
      <c r="A479">
        <v>200601</v>
      </c>
      <c r="B479" s="3" t="s">
        <v>94</v>
      </c>
      <c r="C479" s="2">
        <v>56.6907</v>
      </c>
      <c r="D479" s="2">
        <v>-164.58179999999999</v>
      </c>
      <c r="E479" s="2">
        <v>56.665120000000002</v>
      </c>
      <c r="F479" s="2">
        <v>-164.58449999999999</v>
      </c>
      <c r="G479" s="3" t="s">
        <v>97</v>
      </c>
      <c r="H479" s="2">
        <v>75</v>
      </c>
      <c r="I479" s="2">
        <v>2</v>
      </c>
      <c r="J479" s="2">
        <v>49</v>
      </c>
      <c r="K479" s="2">
        <v>6</v>
      </c>
      <c r="L479" s="2">
        <v>1</v>
      </c>
      <c r="M479" s="2">
        <v>2</v>
      </c>
      <c r="N479" s="2"/>
      <c r="O479" s="2"/>
      <c r="P479" s="2"/>
      <c r="Q479" s="2">
        <v>42</v>
      </c>
      <c r="R479" s="2">
        <v>53.8</v>
      </c>
      <c r="S479" s="2">
        <v>6.6</v>
      </c>
      <c r="T479">
        <f t="shared" si="14"/>
        <v>1.6232492903979003</v>
      </c>
      <c r="U479">
        <f t="shared" si="15"/>
        <v>1.7307822756663889</v>
      </c>
    </row>
    <row r="480" spans="1:21">
      <c r="A480">
        <v>200601</v>
      </c>
      <c r="B480" s="3" t="s">
        <v>94</v>
      </c>
      <c r="C480" s="2">
        <v>56.6907</v>
      </c>
      <c r="D480" s="2">
        <v>-164.58179999999999</v>
      </c>
      <c r="E480" s="2">
        <v>56.665120000000002</v>
      </c>
      <c r="F480" s="2">
        <v>-164.58449999999999</v>
      </c>
      <c r="G480" s="3" t="s">
        <v>97</v>
      </c>
      <c r="H480" s="2">
        <v>75</v>
      </c>
      <c r="I480" s="2">
        <v>2</v>
      </c>
      <c r="J480" s="2">
        <v>49</v>
      </c>
      <c r="K480" s="2">
        <v>6</v>
      </c>
      <c r="L480" s="2">
        <v>1</v>
      </c>
      <c r="M480" s="2">
        <v>2</v>
      </c>
      <c r="N480" s="2"/>
      <c r="O480" s="2"/>
      <c r="P480" s="2"/>
      <c r="Q480" s="2">
        <v>58</v>
      </c>
      <c r="R480" s="2">
        <v>59.7</v>
      </c>
      <c r="S480" s="2">
        <v>12.4</v>
      </c>
      <c r="T480">
        <f t="shared" si="14"/>
        <v>1.7634279935629371</v>
      </c>
      <c r="U480">
        <f t="shared" si="15"/>
        <v>1.775974331129369</v>
      </c>
    </row>
    <row r="481" spans="1:21">
      <c r="A481">
        <v>200601</v>
      </c>
      <c r="B481" s="3" t="s">
        <v>94</v>
      </c>
      <c r="C481" s="2">
        <v>56.6907</v>
      </c>
      <c r="D481" s="2">
        <v>-164.58179999999999</v>
      </c>
      <c r="E481" s="2">
        <v>56.665120000000002</v>
      </c>
      <c r="F481" s="2">
        <v>-164.58449999999999</v>
      </c>
      <c r="G481" s="3" t="s">
        <v>97</v>
      </c>
      <c r="H481" s="2">
        <v>75</v>
      </c>
      <c r="I481" s="2">
        <v>2</v>
      </c>
      <c r="J481" s="2">
        <v>49</v>
      </c>
      <c r="K481" s="2">
        <v>6</v>
      </c>
      <c r="L481" s="2">
        <v>1</v>
      </c>
      <c r="M481" s="2">
        <v>2</v>
      </c>
      <c r="N481" s="2"/>
      <c r="O481" s="2"/>
      <c r="P481" s="2"/>
      <c r="Q481" s="2">
        <v>202</v>
      </c>
      <c r="R481" s="2">
        <v>91.4</v>
      </c>
      <c r="S481" s="2">
        <v>12.7</v>
      </c>
      <c r="T481">
        <f t="shared" si="14"/>
        <v>2.3053513694466239</v>
      </c>
      <c r="U481">
        <f t="shared" si="15"/>
        <v>1.9609461957338314</v>
      </c>
    </row>
    <row r="482" spans="1:21">
      <c r="A482">
        <v>200601</v>
      </c>
      <c r="B482" s="3" t="s">
        <v>94</v>
      </c>
      <c r="C482" s="2">
        <v>56.6907</v>
      </c>
      <c r="D482" s="2">
        <v>-164.58179999999999</v>
      </c>
      <c r="E482" s="2">
        <v>56.665120000000002</v>
      </c>
      <c r="F482" s="2">
        <v>-164.58449999999999</v>
      </c>
      <c r="G482" s="3" t="s">
        <v>97</v>
      </c>
      <c r="H482" s="2">
        <v>75</v>
      </c>
      <c r="I482" s="2">
        <v>2</v>
      </c>
      <c r="J482" s="2">
        <v>49</v>
      </c>
      <c r="K482" s="2">
        <v>6</v>
      </c>
      <c r="L482" s="2">
        <v>1</v>
      </c>
      <c r="M482" s="2">
        <v>2</v>
      </c>
      <c r="N482" s="2"/>
      <c r="O482" s="2"/>
      <c r="P482" s="2"/>
      <c r="Q482" s="2">
        <v>254</v>
      </c>
      <c r="R482" s="2">
        <v>94.8</v>
      </c>
      <c r="S482" s="2">
        <v>14</v>
      </c>
      <c r="T482">
        <f t="shared" si="14"/>
        <v>2.4048337166199381</v>
      </c>
      <c r="U482">
        <f t="shared" si="15"/>
        <v>1.9768083373380663</v>
      </c>
    </row>
    <row r="483" spans="1:21">
      <c r="A483">
        <v>200601</v>
      </c>
      <c r="B483" s="3" t="s">
        <v>94</v>
      </c>
      <c r="C483" s="2">
        <v>56.6907</v>
      </c>
      <c r="D483" s="2">
        <v>-164.58179999999999</v>
      </c>
      <c r="E483" s="2">
        <v>56.665120000000002</v>
      </c>
      <c r="F483" s="2">
        <v>-164.58449999999999</v>
      </c>
      <c r="G483" s="3" t="s">
        <v>97</v>
      </c>
      <c r="H483" s="2">
        <v>75</v>
      </c>
      <c r="I483" s="2">
        <v>2</v>
      </c>
      <c r="J483" s="2">
        <v>49</v>
      </c>
      <c r="K483" s="2">
        <v>6</v>
      </c>
      <c r="L483" s="2">
        <v>1</v>
      </c>
      <c r="M483" s="2">
        <v>2</v>
      </c>
      <c r="N483" s="2"/>
      <c r="O483" s="2"/>
      <c r="P483" s="2"/>
      <c r="Q483" s="2">
        <v>278</v>
      </c>
      <c r="R483" s="2">
        <v>100.4</v>
      </c>
      <c r="S483" s="2">
        <v>14.6</v>
      </c>
      <c r="T483">
        <f t="shared" si="14"/>
        <v>2.4440447959180758</v>
      </c>
      <c r="U483">
        <f t="shared" si="15"/>
        <v>2.0017337128090005</v>
      </c>
    </row>
    <row r="484" spans="1:21">
      <c r="A484">
        <v>200601</v>
      </c>
      <c r="B484" s="3" t="s">
        <v>94</v>
      </c>
      <c r="C484" s="2">
        <v>56.6907</v>
      </c>
      <c r="D484" s="2">
        <v>-164.58179999999999</v>
      </c>
      <c r="E484" s="2">
        <v>56.665120000000002</v>
      </c>
      <c r="F484" s="2">
        <v>-164.58449999999999</v>
      </c>
      <c r="G484" s="3" t="s">
        <v>97</v>
      </c>
      <c r="H484" s="2">
        <v>75</v>
      </c>
      <c r="I484" s="2">
        <v>2</v>
      </c>
      <c r="J484" s="2">
        <v>49</v>
      </c>
      <c r="K484" s="2">
        <v>6</v>
      </c>
      <c r="L484" s="2">
        <v>1</v>
      </c>
      <c r="M484" s="2">
        <v>2</v>
      </c>
      <c r="N484" s="2"/>
      <c r="O484" s="2"/>
      <c r="P484" s="2"/>
      <c r="Q484" s="2">
        <v>314</v>
      </c>
      <c r="R484" s="2">
        <v>105.6</v>
      </c>
      <c r="S484" s="2">
        <v>14.8</v>
      </c>
      <c r="T484">
        <f t="shared" si="14"/>
        <v>2.4969296480732144</v>
      </c>
      <c r="U484">
        <f t="shared" si="15"/>
        <v>2.0236639181977933</v>
      </c>
    </row>
    <row r="485" spans="1:21">
      <c r="A485">
        <v>200601</v>
      </c>
      <c r="B485" s="3" t="s">
        <v>94</v>
      </c>
      <c r="C485" s="2">
        <v>56.6907</v>
      </c>
      <c r="D485" s="2">
        <v>-164.58179999999999</v>
      </c>
      <c r="E485" s="2">
        <v>56.665120000000002</v>
      </c>
      <c r="F485" s="2">
        <v>-164.58449999999999</v>
      </c>
      <c r="G485" s="3" t="s">
        <v>97</v>
      </c>
      <c r="H485" s="2">
        <v>75</v>
      </c>
      <c r="I485" s="2">
        <v>2</v>
      </c>
      <c r="J485" s="2">
        <v>49</v>
      </c>
      <c r="K485" s="2">
        <v>6</v>
      </c>
      <c r="L485" s="2">
        <v>1</v>
      </c>
      <c r="M485" s="2">
        <v>2</v>
      </c>
      <c r="N485" s="2"/>
      <c r="O485" s="2"/>
      <c r="P485" s="2"/>
      <c r="Q485" s="2">
        <v>588</v>
      </c>
      <c r="R485" s="2">
        <v>122.9</v>
      </c>
      <c r="S485" s="2">
        <v>24.5</v>
      </c>
      <c r="T485">
        <f t="shared" si="14"/>
        <v>2.7693773260761381</v>
      </c>
      <c r="U485">
        <f t="shared" si="15"/>
        <v>2.0895518828864539</v>
      </c>
    </row>
    <row r="486" spans="1:21">
      <c r="A486">
        <v>200601</v>
      </c>
      <c r="B486" s="3" t="s">
        <v>94</v>
      </c>
      <c r="C486" s="2">
        <v>56.6907</v>
      </c>
      <c r="D486" s="2">
        <v>-164.58179999999999</v>
      </c>
      <c r="E486" s="2">
        <v>56.665120000000002</v>
      </c>
      <c r="F486" s="2">
        <v>-164.58449999999999</v>
      </c>
      <c r="G486" s="3" t="s">
        <v>97</v>
      </c>
      <c r="H486" s="2">
        <v>75</v>
      </c>
      <c r="I486" s="2">
        <v>2</v>
      </c>
      <c r="J486" s="2">
        <v>49</v>
      </c>
      <c r="K486" s="2">
        <v>6</v>
      </c>
      <c r="L486" s="2">
        <v>1</v>
      </c>
      <c r="M486" s="2">
        <v>3</v>
      </c>
      <c r="N486" s="2"/>
      <c r="O486" s="2"/>
      <c r="P486" s="2"/>
      <c r="Q486" s="2">
        <v>196</v>
      </c>
      <c r="R486" s="2">
        <v>83.8</v>
      </c>
      <c r="S486" s="2">
        <v>13.3</v>
      </c>
      <c r="T486">
        <f t="shared" si="14"/>
        <v>2.2922560713564755</v>
      </c>
      <c r="U486">
        <f t="shared" si="15"/>
        <v>1.9232440186302762</v>
      </c>
    </row>
    <row r="487" spans="1:21">
      <c r="A487">
        <v>200601</v>
      </c>
      <c r="B487" s="3" t="s">
        <v>94</v>
      </c>
      <c r="C487" s="2">
        <v>56.6907</v>
      </c>
      <c r="D487" s="2">
        <v>-164.58179999999999</v>
      </c>
      <c r="E487" s="2">
        <v>56.665120000000002</v>
      </c>
      <c r="F487" s="2">
        <v>-164.58449999999999</v>
      </c>
      <c r="G487" s="3" t="s">
        <v>97</v>
      </c>
      <c r="H487" s="2">
        <v>75</v>
      </c>
      <c r="I487" s="2">
        <v>2</v>
      </c>
      <c r="J487" s="2">
        <v>49</v>
      </c>
      <c r="K487" s="2">
        <v>6</v>
      </c>
      <c r="L487" s="2">
        <v>1</v>
      </c>
      <c r="M487" s="2">
        <v>3</v>
      </c>
      <c r="N487" s="2"/>
      <c r="O487" s="2"/>
      <c r="P487" s="2"/>
      <c r="Q487" s="2">
        <v>294</v>
      </c>
      <c r="R487" s="2">
        <v>95.4</v>
      </c>
      <c r="S487" s="2">
        <v>16.7</v>
      </c>
      <c r="T487">
        <f t="shared" si="14"/>
        <v>2.4683473304121568</v>
      </c>
      <c r="U487">
        <f t="shared" si="15"/>
        <v>1.9795483747040949</v>
      </c>
    </row>
    <row r="488" spans="1:21">
      <c r="A488">
        <v>200601</v>
      </c>
      <c r="B488" s="3" t="s">
        <v>98</v>
      </c>
      <c r="C488" s="2">
        <v>55.671120000000002</v>
      </c>
      <c r="D488" s="2">
        <v>-163.37939</v>
      </c>
      <c r="E488" s="2">
        <v>55.674770000000002</v>
      </c>
      <c r="F488" s="2">
        <v>-163.42410000000001</v>
      </c>
      <c r="G488" s="3" t="s">
        <v>99</v>
      </c>
      <c r="H488" s="2">
        <v>82</v>
      </c>
      <c r="I488" s="2">
        <v>3</v>
      </c>
      <c r="J488" s="2">
        <v>29</v>
      </c>
      <c r="K488" s="2">
        <v>6</v>
      </c>
      <c r="L488" s="2">
        <v>1</v>
      </c>
      <c r="M488" s="2">
        <v>2</v>
      </c>
      <c r="N488" s="2"/>
      <c r="O488" s="2"/>
      <c r="P488" s="2"/>
      <c r="Q488" s="2">
        <v>52</v>
      </c>
      <c r="R488" s="2">
        <v>56.3</v>
      </c>
      <c r="S488" s="2">
        <v>6.7</v>
      </c>
      <c r="T488">
        <f t="shared" si="14"/>
        <v>1.716003343634799</v>
      </c>
      <c r="U488">
        <f t="shared" si="15"/>
        <v>1.750508394851346</v>
      </c>
    </row>
    <row r="489" spans="1:21">
      <c r="A489">
        <v>200601</v>
      </c>
      <c r="B489" s="3" t="s">
        <v>98</v>
      </c>
      <c r="C489" s="2">
        <v>55.671120000000002</v>
      </c>
      <c r="D489" s="2">
        <v>-163.37939</v>
      </c>
      <c r="E489" s="2">
        <v>55.674770000000002</v>
      </c>
      <c r="F489" s="2">
        <v>-163.42410000000001</v>
      </c>
      <c r="G489" s="3" t="s">
        <v>99</v>
      </c>
      <c r="H489" s="2">
        <v>82</v>
      </c>
      <c r="I489" s="2">
        <v>3</v>
      </c>
      <c r="J489" s="2">
        <v>29</v>
      </c>
      <c r="K489" s="2">
        <v>6</v>
      </c>
      <c r="L489" s="2">
        <v>1</v>
      </c>
      <c r="M489" s="2">
        <v>2</v>
      </c>
      <c r="N489" s="2"/>
      <c r="O489" s="2"/>
      <c r="P489" s="2"/>
      <c r="Q489" s="2">
        <v>58</v>
      </c>
      <c r="R489" s="2">
        <v>59.5</v>
      </c>
      <c r="S489" s="2">
        <v>6</v>
      </c>
      <c r="T489">
        <f t="shared" si="14"/>
        <v>1.7634279935629371</v>
      </c>
      <c r="U489">
        <f t="shared" si="15"/>
        <v>1.7745169657285496</v>
      </c>
    </row>
    <row r="490" spans="1:21">
      <c r="A490">
        <v>200601</v>
      </c>
      <c r="B490" s="3" t="s">
        <v>98</v>
      </c>
      <c r="C490" s="2">
        <v>55.671120000000002</v>
      </c>
      <c r="D490" s="2">
        <v>-163.37939</v>
      </c>
      <c r="E490" s="2">
        <v>55.674770000000002</v>
      </c>
      <c r="F490" s="2">
        <v>-163.42410000000001</v>
      </c>
      <c r="G490" s="3" t="s">
        <v>99</v>
      </c>
      <c r="H490" s="2">
        <v>82</v>
      </c>
      <c r="I490" s="2">
        <v>3</v>
      </c>
      <c r="J490" s="2">
        <v>29</v>
      </c>
      <c r="K490" s="2">
        <v>6</v>
      </c>
      <c r="L490" s="2">
        <v>1</v>
      </c>
      <c r="M490" s="2">
        <v>2</v>
      </c>
      <c r="N490" s="2"/>
      <c r="O490" s="2"/>
      <c r="P490" s="2"/>
      <c r="Q490" s="2">
        <v>112</v>
      </c>
      <c r="R490" s="2">
        <v>73.900000000000006</v>
      </c>
      <c r="S490" s="2">
        <v>9.3000000000000007</v>
      </c>
      <c r="T490">
        <f t="shared" si="14"/>
        <v>2.049218022670181</v>
      </c>
      <c r="U490">
        <f t="shared" si="15"/>
        <v>1.8686444383948257</v>
      </c>
    </row>
    <row r="491" spans="1:21">
      <c r="A491">
        <v>200601</v>
      </c>
      <c r="B491" s="3" t="s">
        <v>98</v>
      </c>
      <c r="C491" s="2">
        <v>55.671120000000002</v>
      </c>
      <c r="D491" s="2">
        <v>-163.37939</v>
      </c>
      <c r="E491" s="2">
        <v>55.674770000000002</v>
      </c>
      <c r="F491" s="2">
        <v>-163.42410000000001</v>
      </c>
      <c r="G491" s="3" t="s">
        <v>99</v>
      </c>
      <c r="H491" s="2">
        <v>82</v>
      </c>
      <c r="I491" s="2">
        <v>3</v>
      </c>
      <c r="J491" s="2">
        <v>29</v>
      </c>
      <c r="K491" s="2">
        <v>6</v>
      </c>
      <c r="L491" s="2">
        <v>1</v>
      </c>
      <c r="M491" s="2">
        <v>2</v>
      </c>
      <c r="N491" s="2"/>
      <c r="O491" s="2"/>
      <c r="P491" s="2"/>
      <c r="Q491" s="2">
        <v>136</v>
      </c>
      <c r="R491" s="2">
        <v>79.400000000000006</v>
      </c>
      <c r="S491" s="2">
        <v>10.6</v>
      </c>
      <c r="T491">
        <f t="shared" si="14"/>
        <v>2.1335389083702174</v>
      </c>
      <c r="U491">
        <f t="shared" si="15"/>
        <v>1.8998205024270962</v>
      </c>
    </row>
    <row r="492" spans="1:21">
      <c r="A492">
        <v>200601</v>
      </c>
      <c r="B492" s="3" t="s">
        <v>98</v>
      </c>
      <c r="C492" s="2">
        <v>55.671120000000002</v>
      </c>
      <c r="D492" s="2">
        <v>-163.37939</v>
      </c>
      <c r="E492" s="2">
        <v>55.674770000000002</v>
      </c>
      <c r="F492" s="2">
        <v>-163.42410000000001</v>
      </c>
      <c r="G492" s="3" t="s">
        <v>99</v>
      </c>
      <c r="H492" s="2">
        <v>82</v>
      </c>
      <c r="I492" s="2">
        <v>3</v>
      </c>
      <c r="J492" s="2">
        <v>29</v>
      </c>
      <c r="K492" s="2">
        <v>6</v>
      </c>
      <c r="L492" s="2">
        <v>1</v>
      </c>
      <c r="M492" s="2">
        <v>2</v>
      </c>
      <c r="N492" s="2"/>
      <c r="O492" s="2"/>
      <c r="P492" s="2"/>
      <c r="Q492" s="2">
        <v>172</v>
      </c>
      <c r="R492" s="2">
        <v>82.6</v>
      </c>
      <c r="S492" s="2">
        <v>14.9</v>
      </c>
      <c r="T492">
        <f t="shared" si="14"/>
        <v>2.2355284469075487</v>
      </c>
      <c r="U492">
        <f t="shared" si="15"/>
        <v>1.9169800473203822</v>
      </c>
    </row>
    <row r="493" spans="1:21">
      <c r="A493">
        <v>200601</v>
      </c>
      <c r="B493" s="3" t="s">
        <v>98</v>
      </c>
      <c r="C493" s="2">
        <v>55.671120000000002</v>
      </c>
      <c r="D493" s="2">
        <v>-163.37939</v>
      </c>
      <c r="E493" s="2">
        <v>55.674770000000002</v>
      </c>
      <c r="F493" s="2">
        <v>-163.42410000000001</v>
      </c>
      <c r="G493" s="3" t="s">
        <v>99</v>
      </c>
      <c r="H493" s="2">
        <v>82</v>
      </c>
      <c r="I493" s="2">
        <v>3</v>
      </c>
      <c r="J493" s="2">
        <v>29</v>
      </c>
      <c r="K493" s="2">
        <v>6</v>
      </c>
      <c r="L493" s="2">
        <v>1</v>
      </c>
      <c r="M493" s="2">
        <v>2</v>
      </c>
      <c r="N493" s="2"/>
      <c r="O493" s="2"/>
      <c r="P493" s="2"/>
      <c r="Q493" s="2">
        <v>164</v>
      </c>
      <c r="R493" s="2">
        <v>83.4</v>
      </c>
      <c r="S493" s="2">
        <v>10.5</v>
      </c>
      <c r="T493">
        <f t="shared" si="14"/>
        <v>2.214843848047698</v>
      </c>
      <c r="U493">
        <f t="shared" si="15"/>
        <v>1.9211660506377386</v>
      </c>
    </row>
    <row r="494" spans="1:21">
      <c r="A494">
        <v>200601</v>
      </c>
      <c r="B494" s="3" t="s">
        <v>98</v>
      </c>
      <c r="C494" s="2">
        <v>55.671120000000002</v>
      </c>
      <c r="D494" s="2">
        <v>-163.37939</v>
      </c>
      <c r="E494" s="2">
        <v>55.674770000000002</v>
      </c>
      <c r="F494" s="2">
        <v>-163.42410000000001</v>
      </c>
      <c r="G494" s="3" t="s">
        <v>99</v>
      </c>
      <c r="H494" s="2">
        <v>82</v>
      </c>
      <c r="I494" s="2">
        <v>3</v>
      </c>
      <c r="J494" s="2">
        <v>29</v>
      </c>
      <c r="K494" s="2">
        <v>6</v>
      </c>
      <c r="L494" s="2">
        <v>1</v>
      </c>
      <c r="M494" s="2">
        <v>2</v>
      </c>
      <c r="N494" s="2"/>
      <c r="O494" s="2"/>
      <c r="P494" s="2"/>
      <c r="Q494" s="2">
        <v>264</v>
      </c>
      <c r="R494" s="2">
        <v>95</v>
      </c>
      <c r="S494" s="2">
        <v>15.9</v>
      </c>
      <c r="T494">
        <f t="shared" si="14"/>
        <v>2.4216039268698308</v>
      </c>
      <c r="U494">
        <f t="shared" si="15"/>
        <v>1.9777236052888476</v>
      </c>
    </row>
    <row r="495" spans="1:21">
      <c r="A495">
        <v>200601</v>
      </c>
      <c r="B495" s="3" t="s">
        <v>98</v>
      </c>
      <c r="C495" s="2">
        <v>55.671120000000002</v>
      </c>
      <c r="D495" s="2">
        <v>-163.37939</v>
      </c>
      <c r="E495" s="2">
        <v>55.674770000000002</v>
      </c>
      <c r="F495" s="2">
        <v>-163.42410000000001</v>
      </c>
      <c r="G495" s="3" t="s">
        <v>99</v>
      </c>
      <c r="H495" s="2">
        <v>82</v>
      </c>
      <c r="I495" s="2">
        <v>3</v>
      </c>
      <c r="J495" s="2">
        <v>29</v>
      </c>
      <c r="K495" s="2">
        <v>6</v>
      </c>
      <c r="L495" s="2">
        <v>1</v>
      </c>
      <c r="M495" s="2">
        <v>2</v>
      </c>
      <c r="N495" s="2"/>
      <c r="O495" s="2"/>
      <c r="P495" s="2"/>
      <c r="Q495" s="2">
        <v>410</v>
      </c>
      <c r="R495" s="2">
        <v>111.5</v>
      </c>
      <c r="S495" s="2">
        <v>21.3</v>
      </c>
      <c r="T495">
        <f t="shared" si="14"/>
        <v>2.6127838567197355</v>
      </c>
      <c r="U495">
        <f t="shared" si="15"/>
        <v>2.0472748673841794</v>
      </c>
    </row>
    <row r="496" spans="1:21">
      <c r="A496">
        <v>200601</v>
      </c>
      <c r="B496" s="3" t="s">
        <v>98</v>
      </c>
      <c r="C496" s="2">
        <v>55.671120000000002</v>
      </c>
      <c r="D496" s="2">
        <v>-163.37939</v>
      </c>
      <c r="E496" s="2">
        <v>55.674770000000002</v>
      </c>
      <c r="F496" s="2">
        <v>-163.42410000000001</v>
      </c>
      <c r="G496" s="3" t="s">
        <v>99</v>
      </c>
      <c r="H496" s="2">
        <v>82</v>
      </c>
      <c r="I496" s="2">
        <v>3</v>
      </c>
      <c r="J496" s="2">
        <v>29</v>
      </c>
      <c r="K496" s="2">
        <v>6</v>
      </c>
      <c r="L496" s="2">
        <v>1</v>
      </c>
      <c r="M496" s="2">
        <v>2</v>
      </c>
      <c r="N496" s="2"/>
      <c r="O496" s="2"/>
      <c r="P496" s="2"/>
      <c r="Q496" s="2">
        <v>928</v>
      </c>
      <c r="R496" s="2">
        <v>141</v>
      </c>
      <c r="S496" s="2">
        <v>31.1</v>
      </c>
      <c r="T496">
        <f t="shared" si="14"/>
        <v>2.9675479762188619</v>
      </c>
      <c r="U496">
        <f t="shared" si="15"/>
        <v>2.1492191126553797</v>
      </c>
    </row>
    <row r="497" spans="1:21">
      <c r="A497">
        <v>200601</v>
      </c>
      <c r="B497" s="3" t="s">
        <v>98</v>
      </c>
      <c r="C497" s="2">
        <v>55.671120000000002</v>
      </c>
      <c r="D497" s="2">
        <v>-163.37939</v>
      </c>
      <c r="E497" s="2">
        <v>55.674770000000002</v>
      </c>
      <c r="F497" s="2">
        <v>-163.42410000000001</v>
      </c>
      <c r="G497" s="3" t="s">
        <v>99</v>
      </c>
      <c r="H497" s="2">
        <v>82</v>
      </c>
      <c r="I497" s="2">
        <v>3</v>
      </c>
      <c r="J497" s="2">
        <v>29</v>
      </c>
      <c r="K497" s="2">
        <v>6</v>
      </c>
      <c r="L497" s="2">
        <v>1</v>
      </c>
      <c r="M497" s="2">
        <v>3</v>
      </c>
      <c r="N497" s="2"/>
      <c r="O497" s="2"/>
      <c r="P497" s="2"/>
      <c r="Q497" s="2">
        <v>1324</v>
      </c>
      <c r="R497" s="2">
        <v>159.6</v>
      </c>
      <c r="S497" s="2">
        <v>37.200000000000003</v>
      </c>
      <c r="T497">
        <f t="shared" si="14"/>
        <v>3.1218879851036809</v>
      </c>
      <c r="U497">
        <f t="shared" si="15"/>
        <v>2.2030328870147105</v>
      </c>
    </row>
    <row r="498" spans="1:21">
      <c r="A498">
        <v>200601</v>
      </c>
      <c r="B498" s="3" t="s">
        <v>98</v>
      </c>
      <c r="C498" s="2">
        <v>55.673990000000003</v>
      </c>
      <c r="D498" s="2">
        <v>-162.80949000000001</v>
      </c>
      <c r="E498" s="2">
        <v>55.669359999999998</v>
      </c>
      <c r="F498" s="2">
        <v>-162.85400000000001</v>
      </c>
      <c r="G498" s="3" t="s">
        <v>43</v>
      </c>
      <c r="H498" s="2">
        <v>49</v>
      </c>
      <c r="I498" s="2">
        <v>4</v>
      </c>
      <c r="J498" s="2">
        <v>28</v>
      </c>
      <c r="K498" s="2">
        <v>6</v>
      </c>
      <c r="L498" s="2">
        <v>1</v>
      </c>
      <c r="M498" s="2">
        <v>2</v>
      </c>
      <c r="N498" s="2"/>
      <c r="O498" s="2"/>
      <c r="P498" s="2"/>
      <c r="Q498" s="2">
        <v>108</v>
      </c>
      <c r="R498" s="2">
        <v>71.2</v>
      </c>
      <c r="S498" s="2">
        <v>9.3000000000000007</v>
      </c>
      <c r="T498">
        <f t="shared" si="14"/>
        <v>2.0334237554869494</v>
      </c>
      <c r="U498">
        <f t="shared" si="15"/>
        <v>1.8524799936368561</v>
      </c>
    </row>
    <row r="499" spans="1:21">
      <c r="A499">
        <v>200601</v>
      </c>
      <c r="B499" s="3" t="s">
        <v>98</v>
      </c>
      <c r="C499" s="2">
        <v>55.673990000000003</v>
      </c>
      <c r="D499" s="2">
        <v>-162.80949000000001</v>
      </c>
      <c r="E499" s="2">
        <v>55.669359999999998</v>
      </c>
      <c r="F499" s="2">
        <v>-162.85400000000001</v>
      </c>
      <c r="G499" s="3" t="s">
        <v>43</v>
      </c>
      <c r="H499" s="2">
        <v>49</v>
      </c>
      <c r="I499" s="2">
        <v>4</v>
      </c>
      <c r="J499" s="2">
        <v>28</v>
      </c>
      <c r="K499" s="2">
        <v>6</v>
      </c>
      <c r="L499" s="2">
        <v>1</v>
      </c>
      <c r="M499" s="2">
        <v>3</v>
      </c>
      <c r="N499" s="2"/>
      <c r="O499" s="2"/>
      <c r="P499" s="2"/>
      <c r="Q499" s="2">
        <v>224</v>
      </c>
      <c r="R499" s="2">
        <v>90.6</v>
      </c>
      <c r="S499" s="2">
        <v>12</v>
      </c>
      <c r="T499">
        <f t="shared" si="14"/>
        <v>2.3502480183341623</v>
      </c>
      <c r="U499">
        <f t="shared" si="15"/>
        <v>1.9571281976768129</v>
      </c>
    </row>
    <row r="500" spans="1:21">
      <c r="A500">
        <v>200601</v>
      </c>
      <c r="B500" s="3" t="s">
        <v>98</v>
      </c>
      <c r="C500" s="2">
        <v>55.673990000000003</v>
      </c>
      <c r="D500" s="2">
        <v>-162.80949000000001</v>
      </c>
      <c r="E500" s="2">
        <v>55.669359999999998</v>
      </c>
      <c r="F500" s="2">
        <v>-162.85400000000001</v>
      </c>
      <c r="G500" s="3" t="s">
        <v>43</v>
      </c>
      <c r="H500" s="2">
        <v>49</v>
      </c>
      <c r="I500" s="2">
        <v>4</v>
      </c>
      <c r="J500" s="2">
        <v>28</v>
      </c>
      <c r="K500" s="2">
        <v>6</v>
      </c>
      <c r="L500" s="2">
        <v>1</v>
      </c>
      <c r="M500" s="2">
        <v>3</v>
      </c>
      <c r="N500" s="2"/>
      <c r="O500" s="2"/>
      <c r="P500" s="2"/>
      <c r="Q500" s="2">
        <v>430</v>
      </c>
      <c r="R500" s="2">
        <v>110.4</v>
      </c>
      <c r="S500" s="2">
        <v>21.3</v>
      </c>
      <c r="T500">
        <f t="shared" si="14"/>
        <v>2.6334684555795862</v>
      </c>
      <c r="U500">
        <f t="shared" si="15"/>
        <v>2.0429690733931802</v>
      </c>
    </row>
    <row r="501" spans="1:21">
      <c r="A501">
        <v>200601</v>
      </c>
      <c r="B501" s="3" t="s">
        <v>98</v>
      </c>
      <c r="C501" s="2">
        <v>55.992379999999997</v>
      </c>
      <c r="D501" s="2">
        <v>-162.79810000000001</v>
      </c>
      <c r="E501" s="2">
        <v>55.99033</v>
      </c>
      <c r="F501" s="2">
        <v>-162.84549999999999</v>
      </c>
      <c r="G501" s="3" t="s">
        <v>100</v>
      </c>
      <c r="H501" s="2">
        <v>79</v>
      </c>
      <c r="I501" s="2">
        <v>3</v>
      </c>
      <c r="J501" s="2">
        <v>26</v>
      </c>
      <c r="K501" s="2">
        <v>6</v>
      </c>
      <c r="L501" s="2">
        <v>1</v>
      </c>
      <c r="M501" s="2">
        <v>2</v>
      </c>
      <c r="N501" s="2"/>
      <c r="O501" s="2"/>
      <c r="P501" s="2"/>
      <c r="Q501" s="2">
        <v>14</v>
      </c>
      <c r="R501" s="2">
        <v>35</v>
      </c>
      <c r="S501" s="2">
        <v>3.9</v>
      </c>
      <c r="T501">
        <f t="shared" si="14"/>
        <v>1.1461280356782377</v>
      </c>
      <c r="U501">
        <f t="shared" si="15"/>
        <v>1.5440680443502754</v>
      </c>
    </row>
    <row r="502" spans="1:21">
      <c r="A502">
        <v>200601</v>
      </c>
      <c r="B502" s="3" t="s">
        <v>98</v>
      </c>
      <c r="C502" s="2">
        <v>55.992379999999997</v>
      </c>
      <c r="D502" s="2">
        <v>-162.79810000000001</v>
      </c>
      <c r="E502" s="2">
        <v>55.99033</v>
      </c>
      <c r="F502" s="2">
        <v>-162.84549999999999</v>
      </c>
      <c r="G502" s="3" t="s">
        <v>100</v>
      </c>
      <c r="H502" s="2">
        <v>79</v>
      </c>
      <c r="I502" s="2">
        <v>3</v>
      </c>
      <c r="J502" s="2">
        <v>26</v>
      </c>
      <c r="K502" s="2">
        <v>6</v>
      </c>
      <c r="L502" s="2">
        <v>1</v>
      </c>
      <c r="M502" s="2">
        <v>2</v>
      </c>
      <c r="N502" s="2"/>
      <c r="O502" s="2"/>
      <c r="P502" s="2"/>
      <c r="Q502" s="2">
        <v>76</v>
      </c>
      <c r="R502" s="2">
        <v>65.3</v>
      </c>
      <c r="S502" s="2">
        <v>7.7</v>
      </c>
      <c r="T502">
        <f t="shared" si="14"/>
        <v>1.8808135922807911</v>
      </c>
      <c r="U502">
        <f t="shared" si="15"/>
        <v>1.8149131812750736</v>
      </c>
    </row>
    <row r="503" spans="1:21">
      <c r="A503">
        <v>200601</v>
      </c>
      <c r="B503" s="3" t="s">
        <v>98</v>
      </c>
      <c r="C503" s="2">
        <v>55.992379999999997</v>
      </c>
      <c r="D503" s="2">
        <v>-162.79810000000001</v>
      </c>
      <c r="E503" s="2">
        <v>55.99033</v>
      </c>
      <c r="F503" s="2">
        <v>-162.84549999999999</v>
      </c>
      <c r="G503" s="3" t="s">
        <v>100</v>
      </c>
      <c r="H503" s="2">
        <v>79</v>
      </c>
      <c r="I503" s="2">
        <v>3</v>
      </c>
      <c r="J503" s="2">
        <v>26</v>
      </c>
      <c r="K503" s="2">
        <v>6</v>
      </c>
      <c r="L503" s="2">
        <v>1</v>
      </c>
      <c r="M503" s="2">
        <v>2</v>
      </c>
      <c r="N503" s="2"/>
      <c r="O503" s="2"/>
      <c r="P503" s="2"/>
      <c r="Q503" s="2">
        <v>122</v>
      </c>
      <c r="R503" s="2">
        <v>73.5</v>
      </c>
      <c r="S503" s="2">
        <v>10.3</v>
      </c>
      <c r="T503">
        <f t="shared" si="14"/>
        <v>2.086359830674748</v>
      </c>
      <c r="U503">
        <f t="shared" si="15"/>
        <v>1.8662873390841945</v>
      </c>
    </row>
    <row r="504" spans="1:21">
      <c r="A504">
        <v>200601</v>
      </c>
      <c r="B504" s="3" t="s">
        <v>98</v>
      </c>
      <c r="C504" s="2">
        <v>55.992379999999997</v>
      </c>
      <c r="D504" s="2">
        <v>-162.79810000000001</v>
      </c>
      <c r="E504" s="2">
        <v>55.99033</v>
      </c>
      <c r="F504" s="2">
        <v>-162.84549999999999</v>
      </c>
      <c r="G504" s="3" t="s">
        <v>100</v>
      </c>
      <c r="H504" s="2">
        <v>79</v>
      </c>
      <c r="I504" s="2">
        <v>3</v>
      </c>
      <c r="J504" s="2">
        <v>26</v>
      </c>
      <c r="K504" s="2">
        <v>6</v>
      </c>
      <c r="L504" s="2">
        <v>1</v>
      </c>
      <c r="M504" s="2">
        <v>2</v>
      </c>
      <c r="N504" s="2"/>
      <c r="O504" s="2"/>
      <c r="P504" s="2"/>
      <c r="Q504" s="2">
        <v>136</v>
      </c>
      <c r="R504" s="2">
        <v>78</v>
      </c>
      <c r="S504" s="2">
        <v>9.9</v>
      </c>
      <c r="T504">
        <f t="shared" si="14"/>
        <v>2.1335389083702174</v>
      </c>
      <c r="U504">
        <f t="shared" si="15"/>
        <v>1.8920946026904801</v>
      </c>
    </row>
    <row r="505" spans="1:21">
      <c r="A505">
        <v>200601</v>
      </c>
      <c r="B505" s="3" t="s">
        <v>98</v>
      </c>
      <c r="C505" s="2">
        <v>55.992379999999997</v>
      </c>
      <c r="D505" s="2">
        <v>-162.79810000000001</v>
      </c>
      <c r="E505" s="2">
        <v>55.99033</v>
      </c>
      <c r="F505" s="2">
        <v>-162.84549999999999</v>
      </c>
      <c r="G505" s="3" t="s">
        <v>100</v>
      </c>
      <c r="H505" s="2">
        <v>79</v>
      </c>
      <c r="I505" s="2">
        <v>3</v>
      </c>
      <c r="J505" s="2">
        <v>26</v>
      </c>
      <c r="K505" s="2">
        <v>6</v>
      </c>
      <c r="L505" s="2">
        <v>1</v>
      </c>
      <c r="M505" s="2">
        <v>2</v>
      </c>
      <c r="N505" s="2"/>
      <c r="O505" s="2"/>
      <c r="P505" s="2"/>
      <c r="Q505" s="2">
        <v>160</v>
      </c>
      <c r="R505" s="2">
        <v>82.1</v>
      </c>
      <c r="S505" s="2">
        <v>10.7</v>
      </c>
      <c r="T505">
        <f t="shared" si="14"/>
        <v>2.2041199826559246</v>
      </c>
      <c r="U505">
        <f t="shared" si="15"/>
        <v>1.9143431571194407</v>
      </c>
    </row>
    <row r="506" spans="1:21">
      <c r="A506">
        <v>200601</v>
      </c>
      <c r="B506" s="3" t="s">
        <v>98</v>
      </c>
      <c r="C506" s="2">
        <v>55.992379999999997</v>
      </c>
      <c r="D506" s="2">
        <v>-162.79810000000001</v>
      </c>
      <c r="E506" s="2">
        <v>55.99033</v>
      </c>
      <c r="F506" s="2">
        <v>-162.84549999999999</v>
      </c>
      <c r="G506" s="3" t="s">
        <v>100</v>
      </c>
      <c r="H506" s="2">
        <v>79</v>
      </c>
      <c r="I506" s="2">
        <v>3</v>
      </c>
      <c r="J506" s="2">
        <v>26</v>
      </c>
      <c r="K506" s="2">
        <v>6</v>
      </c>
      <c r="L506" s="2">
        <v>1</v>
      </c>
      <c r="M506" s="2">
        <v>2</v>
      </c>
      <c r="N506" s="2"/>
      <c r="O506" s="2"/>
      <c r="P506" s="2"/>
      <c r="Q506" s="2">
        <v>156</v>
      </c>
      <c r="R506" s="2">
        <v>84.6</v>
      </c>
      <c r="S506" s="2">
        <v>10.8</v>
      </c>
      <c r="T506">
        <f t="shared" si="14"/>
        <v>2.1931245983544616</v>
      </c>
      <c r="U506">
        <f t="shared" si="15"/>
        <v>1.9273703630390235</v>
      </c>
    </row>
    <row r="507" spans="1:21">
      <c r="A507">
        <v>200601</v>
      </c>
      <c r="B507" s="3" t="s">
        <v>98</v>
      </c>
      <c r="C507" s="2">
        <v>55.992379999999997</v>
      </c>
      <c r="D507" s="2">
        <v>-162.79810000000001</v>
      </c>
      <c r="E507" s="2">
        <v>55.99033</v>
      </c>
      <c r="F507" s="2">
        <v>-162.84549999999999</v>
      </c>
      <c r="G507" s="3" t="s">
        <v>100</v>
      </c>
      <c r="H507" s="2">
        <v>79</v>
      </c>
      <c r="I507" s="2">
        <v>3</v>
      </c>
      <c r="J507" s="2">
        <v>26</v>
      </c>
      <c r="K507" s="2">
        <v>6</v>
      </c>
      <c r="L507" s="2">
        <v>1</v>
      </c>
      <c r="M507" s="2">
        <v>2</v>
      </c>
      <c r="N507" s="2"/>
      <c r="O507" s="2"/>
      <c r="P507" s="2"/>
      <c r="Q507" s="2">
        <v>248</v>
      </c>
      <c r="R507" s="2">
        <v>94.9</v>
      </c>
      <c r="S507" s="2">
        <v>12.6</v>
      </c>
      <c r="T507">
        <f t="shared" si="14"/>
        <v>2.394451680826216</v>
      </c>
      <c r="U507">
        <f t="shared" si="15"/>
        <v>1.9772662124272926</v>
      </c>
    </row>
    <row r="508" spans="1:21">
      <c r="A508">
        <v>200601</v>
      </c>
      <c r="B508" s="3" t="s">
        <v>98</v>
      </c>
      <c r="C508" s="2">
        <v>55.992379999999997</v>
      </c>
      <c r="D508" s="2">
        <v>-162.79810000000001</v>
      </c>
      <c r="E508" s="2">
        <v>55.99033</v>
      </c>
      <c r="F508" s="2">
        <v>-162.84549999999999</v>
      </c>
      <c r="G508" s="3" t="s">
        <v>100</v>
      </c>
      <c r="H508" s="2">
        <v>79</v>
      </c>
      <c r="I508" s="2">
        <v>3</v>
      </c>
      <c r="J508" s="2">
        <v>26</v>
      </c>
      <c r="K508" s="2">
        <v>6</v>
      </c>
      <c r="L508" s="2">
        <v>1</v>
      </c>
      <c r="M508" s="2">
        <v>2</v>
      </c>
      <c r="N508" s="2"/>
      <c r="O508" s="2"/>
      <c r="P508" s="2"/>
      <c r="Q508" s="2">
        <v>242</v>
      </c>
      <c r="R508" s="2">
        <v>95.7</v>
      </c>
      <c r="S508" s="2">
        <v>13</v>
      </c>
      <c r="T508">
        <f t="shared" si="14"/>
        <v>2.3838153659804311</v>
      </c>
      <c r="U508">
        <f t="shared" si="15"/>
        <v>1.9809119377768434</v>
      </c>
    </row>
    <row r="509" spans="1:21">
      <c r="A509">
        <v>200601</v>
      </c>
      <c r="B509" s="3" t="s">
        <v>98</v>
      </c>
      <c r="C509" s="2">
        <v>55.992379999999997</v>
      </c>
      <c r="D509" s="2">
        <v>-162.79810000000001</v>
      </c>
      <c r="E509" s="2">
        <v>55.99033</v>
      </c>
      <c r="F509" s="2">
        <v>-162.84549999999999</v>
      </c>
      <c r="G509" s="3" t="s">
        <v>100</v>
      </c>
      <c r="H509" s="2">
        <v>79</v>
      </c>
      <c r="I509" s="2">
        <v>3</v>
      </c>
      <c r="J509" s="2">
        <v>26</v>
      </c>
      <c r="K509" s="2">
        <v>6</v>
      </c>
      <c r="L509" s="2">
        <v>1</v>
      </c>
      <c r="M509" s="2">
        <v>2</v>
      </c>
      <c r="N509" s="2"/>
      <c r="O509" s="2"/>
      <c r="P509" s="2"/>
      <c r="Q509" s="2">
        <v>308</v>
      </c>
      <c r="R509" s="2">
        <v>104.2</v>
      </c>
      <c r="S509" s="2">
        <v>16.2</v>
      </c>
      <c r="T509">
        <f t="shared" si="14"/>
        <v>2.4885507165004439</v>
      </c>
      <c r="U509">
        <f t="shared" si="15"/>
        <v>2.0178677189635055</v>
      </c>
    </row>
    <row r="510" spans="1:21">
      <c r="A510">
        <v>200601</v>
      </c>
      <c r="B510" s="3" t="s">
        <v>98</v>
      </c>
      <c r="C510" s="2">
        <v>55.992379999999997</v>
      </c>
      <c r="D510" s="2">
        <v>-162.79810000000001</v>
      </c>
      <c r="E510" s="2">
        <v>55.99033</v>
      </c>
      <c r="F510" s="2">
        <v>-162.84549999999999</v>
      </c>
      <c r="G510" s="3" t="s">
        <v>100</v>
      </c>
      <c r="H510" s="2">
        <v>79</v>
      </c>
      <c r="I510" s="2">
        <v>3</v>
      </c>
      <c r="J510" s="2">
        <v>26</v>
      </c>
      <c r="K510" s="2">
        <v>6</v>
      </c>
      <c r="L510" s="2">
        <v>1</v>
      </c>
      <c r="M510" s="2">
        <v>2</v>
      </c>
      <c r="N510" s="2"/>
      <c r="O510" s="2"/>
      <c r="P510" s="2"/>
      <c r="Q510" s="2">
        <v>716</v>
      </c>
      <c r="R510" s="2">
        <v>133.6</v>
      </c>
      <c r="S510" s="2">
        <v>26.8</v>
      </c>
      <c r="T510">
        <f t="shared" si="14"/>
        <v>2.8549130223078554</v>
      </c>
      <c r="U510">
        <f t="shared" si="15"/>
        <v>2.1258064581395266</v>
      </c>
    </row>
    <row r="511" spans="1:21">
      <c r="A511">
        <v>200601</v>
      </c>
      <c r="B511" s="3" t="s">
        <v>101</v>
      </c>
      <c r="C511" s="2">
        <v>56.677210000000002</v>
      </c>
      <c r="D511" s="2">
        <v>-162.1729</v>
      </c>
      <c r="E511" s="2">
        <v>56.652140000000003</v>
      </c>
      <c r="F511" s="2">
        <v>-162.1696</v>
      </c>
      <c r="G511" s="3" t="s">
        <v>102</v>
      </c>
      <c r="H511" s="2">
        <v>71</v>
      </c>
      <c r="I511" s="2">
        <v>2</v>
      </c>
      <c r="J511" s="2">
        <v>23</v>
      </c>
      <c r="K511" s="2">
        <v>6</v>
      </c>
      <c r="L511" s="2">
        <v>1</v>
      </c>
      <c r="M511" s="2">
        <v>2</v>
      </c>
      <c r="N511" s="2"/>
      <c r="O511" s="2"/>
      <c r="P511" s="2"/>
      <c r="Q511" s="2">
        <v>684</v>
      </c>
      <c r="R511" s="2">
        <v>124</v>
      </c>
      <c r="S511" s="2">
        <v>28.4</v>
      </c>
      <c r="T511">
        <f t="shared" si="14"/>
        <v>2.8350561017201157</v>
      </c>
      <c r="U511">
        <f t="shared" si="15"/>
        <v>2.0934216851622351</v>
      </c>
    </row>
    <row r="512" spans="1:21">
      <c r="A512">
        <v>200601</v>
      </c>
      <c r="B512" s="3" t="s">
        <v>101</v>
      </c>
      <c r="C512" s="2">
        <v>56.677210000000002</v>
      </c>
      <c r="D512" s="2">
        <v>-162.1729</v>
      </c>
      <c r="E512" s="2">
        <v>56.652140000000003</v>
      </c>
      <c r="F512" s="2">
        <v>-162.1696</v>
      </c>
      <c r="G512" s="3" t="s">
        <v>102</v>
      </c>
      <c r="H512" s="2">
        <v>71</v>
      </c>
      <c r="I512" s="2">
        <v>2</v>
      </c>
      <c r="J512" s="2">
        <v>23</v>
      </c>
      <c r="K512" s="2">
        <v>6</v>
      </c>
      <c r="L512" s="2">
        <v>1</v>
      </c>
      <c r="M512" s="2">
        <v>2</v>
      </c>
      <c r="N512" s="2"/>
      <c r="O512" s="2"/>
      <c r="P512" s="2"/>
      <c r="Q512" s="2">
        <v>642</v>
      </c>
      <c r="R512" s="2">
        <v>128.6</v>
      </c>
      <c r="S512" s="2">
        <v>27.4</v>
      </c>
      <c r="T512">
        <f t="shared" si="14"/>
        <v>2.8075350280688531</v>
      </c>
      <c r="U512">
        <f t="shared" si="15"/>
        <v>2.1092409685882028</v>
      </c>
    </row>
    <row r="513" spans="1:21">
      <c r="A513">
        <v>200601</v>
      </c>
      <c r="B513" s="3" t="s">
        <v>101</v>
      </c>
      <c r="C513" s="2">
        <v>56.677210000000002</v>
      </c>
      <c r="D513" s="2">
        <v>-162.1729</v>
      </c>
      <c r="E513" s="2">
        <v>56.652140000000003</v>
      </c>
      <c r="F513" s="2">
        <v>-162.1696</v>
      </c>
      <c r="G513" s="3" t="s">
        <v>102</v>
      </c>
      <c r="H513" s="2">
        <v>71</v>
      </c>
      <c r="I513" s="2">
        <v>2</v>
      </c>
      <c r="J513" s="2">
        <v>23</v>
      </c>
      <c r="K513" s="2">
        <v>6</v>
      </c>
      <c r="L513" s="2">
        <v>1</v>
      </c>
      <c r="M513" s="2">
        <v>3</v>
      </c>
      <c r="N513" s="2"/>
      <c r="O513" s="2"/>
      <c r="P513" s="2"/>
      <c r="Q513" s="2">
        <v>264</v>
      </c>
      <c r="R513" s="2">
        <v>95.3</v>
      </c>
      <c r="S513" s="2">
        <v>16.600000000000001</v>
      </c>
      <c r="T513">
        <f t="shared" si="14"/>
        <v>2.4216039268698308</v>
      </c>
      <c r="U513">
        <f t="shared" si="15"/>
        <v>1.9790929006383264</v>
      </c>
    </row>
    <row r="514" spans="1:21">
      <c r="A514">
        <v>200601</v>
      </c>
      <c r="B514" s="3" t="s">
        <v>101</v>
      </c>
      <c r="C514" s="2">
        <v>56.677210000000002</v>
      </c>
      <c r="D514" s="2">
        <v>-162.1729</v>
      </c>
      <c r="E514" s="2">
        <v>56.652140000000003</v>
      </c>
      <c r="F514" s="2">
        <v>-162.1696</v>
      </c>
      <c r="G514" s="3" t="s">
        <v>102</v>
      </c>
      <c r="H514" s="2">
        <v>71</v>
      </c>
      <c r="I514" s="2">
        <v>2</v>
      </c>
      <c r="J514" s="2">
        <v>23</v>
      </c>
      <c r="K514" s="2">
        <v>6</v>
      </c>
      <c r="L514" s="2">
        <v>1</v>
      </c>
      <c r="M514" s="2">
        <v>3</v>
      </c>
      <c r="N514" s="2"/>
      <c r="O514" s="2"/>
      <c r="P514" s="2"/>
      <c r="Q514" s="2">
        <v>488</v>
      </c>
      <c r="R514" s="2">
        <v>113.7</v>
      </c>
      <c r="S514" s="2">
        <v>21.9</v>
      </c>
      <c r="T514">
        <f t="shared" ref="T514:T577" si="16">LOG(Q514,10)</f>
        <v>2.6884198220027105</v>
      </c>
      <c r="U514">
        <f t="shared" ref="U514:U577" si="17">LOG(R514,10)</f>
        <v>2.0557604646877348</v>
      </c>
    </row>
    <row r="515" spans="1:21">
      <c r="A515">
        <v>200601</v>
      </c>
      <c r="B515" s="3" t="s">
        <v>101</v>
      </c>
      <c r="C515" s="2">
        <v>56.677210000000002</v>
      </c>
      <c r="D515" s="2">
        <v>-162.1729</v>
      </c>
      <c r="E515" s="2">
        <v>56.652140000000003</v>
      </c>
      <c r="F515" s="2">
        <v>-162.1696</v>
      </c>
      <c r="G515" s="3" t="s">
        <v>102</v>
      </c>
      <c r="H515" s="2">
        <v>71</v>
      </c>
      <c r="I515" s="2">
        <v>2</v>
      </c>
      <c r="J515" s="2">
        <v>23</v>
      </c>
      <c r="K515" s="2">
        <v>6</v>
      </c>
      <c r="L515" s="2">
        <v>1</v>
      </c>
      <c r="M515" s="2">
        <v>3</v>
      </c>
      <c r="N515" s="2"/>
      <c r="O515" s="2"/>
      <c r="P515" s="2"/>
      <c r="Q515" s="2">
        <v>452</v>
      </c>
      <c r="R515" s="2">
        <v>114</v>
      </c>
      <c r="S515" s="2">
        <v>21.3</v>
      </c>
      <c r="T515">
        <f t="shared" si="16"/>
        <v>2.655138434811382</v>
      </c>
      <c r="U515">
        <f t="shared" si="17"/>
        <v>2.0569048513364723</v>
      </c>
    </row>
    <row r="516" spans="1:21">
      <c r="A516">
        <v>200601</v>
      </c>
      <c r="B516" s="3" t="s">
        <v>101</v>
      </c>
      <c r="C516" s="2">
        <v>56.353520000000003</v>
      </c>
      <c r="D516" s="2">
        <v>-162.17170999999999</v>
      </c>
      <c r="E516" s="2">
        <v>56.33099</v>
      </c>
      <c r="F516" s="2">
        <v>-162.19341</v>
      </c>
      <c r="G516" s="3" t="s">
        <v>45</v>
      </c>
      <c r="H516" s="2">
        <v>78</v>
      </c>
      <c r="I516" s="2">
        <v>2</v>
      </c>
      <c r="J516" s="2">
        <v>24</v>
      </c>
      <c r="K516" s="2">
        <v>6</v>
      </c>
      <c r="L516" s="2">
        <v>1</v>
      </c>
      <c r="M516" s="2">
        <v>2</v>
      </c>
      <c r="N516" s="2"/>
      <c r="O516" s="2"/>
      <c r="P516" s="2"/>
      <c r="Q516" s="2">
        <v>256</v>
      </c>
      <c r="R516" s="2">
        <v>92.9</v>
      </c>
      <c r="S516" s="2">
        <v>16.7</v>
      </c>
      <c r="T516">
        <f t="shared" si="16"/>
        <v>2.4082399653118491</v>
      </c>
      <c r="U516">
        <f t="shared" si="17"/>
        <v>1.9680157139936416</v>
      </c>
    </row>
    <row r="517" spans="1:21">
      <c r="A517">
        <v>200601</v>
      </c>
      <c r="B517" s="3" t="s">
        <v>101</v>
      </c>
      <c r="C517" s="2">
        <v>56.353520000000003</v>
      </c>
      <c r="D517" s="2">
        <v>-162.17170999999999</v>
      </c>
      <c r="E517" s="2">
        <v>56.33099</v>
      </c>
      <c r="F517" s="2">
        <v>-162.19341</v>
      </c>
      <c r="G517" s="3" t="s">
        <v>45</v>
      </c>
      <c r="H517" s="2">
        <v>78</v>
      </c>
      <c r="I517" s="2">
        <v>2</v>
      </c>
      <c r="J517" s="2">
        <v>24</v>
      </c>
      <c r="K517" s="2">
        <v>6</v>
      </c>
      <c r="L517" s="2">
        <v>1</v>
      </c>
      <c r="M517" s="2">
        <v>2</v>
      </c>
      <c r="N517" s="2"/>
      <c r="O517" s="2"/>
      <c r="P517" s="2"/>
      <c r="Q517" s="2">
        <v>282</v>
      </c>
      <c r="R517" s="2">
        <v>98.1</v>
      </c>
      <c r="S517" s="2">
        <v>17.3</v>
      </c>
      <c r="T517">
        <f t="shared" si="16"/>
        <v>2.4502491083193609</v>
      </c>
      <c r="U517">
        <f t="shared" si="17"/>
        <v>1.9916690073799483</v>
      </c>
    </row>
    <row r="518" spans="1:21">
      <c r="A518">
        <v>200601</v>
      </c>
      <c r="B518" s="3" t="s">
        <v>101</v>
      </c>
      <c r="C518" s="2">
        <v>56.353520000000003</v>
      </c>
      <c r="D518" s="2">
        <v>-162.17170999999999</v>
      </c>
      <c r="E518" s="2">
        <v>56.33099</v>
      </c>
      <c r="F518" s="2">
        <v>-162.19341</v>
      </c>
      <c r="G518" s="3" t="s">
        <v>45</v>
      </c>
      <c r="H518" s="2">
        <v>78</v>
      </c>
      <c r="I518" s="2">
        <v>2</v>
      </c>
      <c r="J518" s="2">
        <v>24</v>
      </c>
      <c r="K518" s="2">
        <v>6</v>
      </c>
      <c r="L518" s="2">
        <v>1</v>
      </c>
      <c r="M518" s="2">
        <v>3</v>
      </c>
      <c r="N518" s="2"/>
      <c r="O518" s="2"/>
      <c r="P518" s="2"/>
      <c r="Q518" s="2">
        <v>262</v>
      </c>
      <c r="R518" s="2">
        <v>97.6</v>
      </c>
      <c r="S518" s="2">
        <v>16.8</v>
      </c>
      <c r="T518">
        <f t="shared" si="16"/>
        <v>2.4183012913197452</v>
      </c>
      <c r="U518">
        <f t="shared" si="17"/>
        <v>1.9894498176666917</v>
      </c>
    </row>
    <row r="519" spans="1:21">
      <c r="A519">
        <v>200601</v>
      </c>
      <c r="B519" s="3" t="s">
        <v>101</v>
      </c>
      <c r="C519" s="2">
        <v>56.353520000000003</v>
      </c>
      <c r="D519" s="2">
        <v>-162.17170999999999</v>
      </c>
      <c r="E519" s="2">
        <v>56.33099</v>
      </c>
      <c r="F519" s="2">
        <v>-162.19341</v>
      </c>
      <c r="G519" s="3" t="s">
        <v>45</v>
      </c>
      <c r="H519" s="2">
        <v>78</v>
      </c>
      <c r="I519" s="2">
        <v>2</v>
      </c>
      <c r="J519" s="2">
        <v>24</v>
      </c>
      <c r="K519" s="2">
        <v>6</v>
      </c>
      <c r="L519" s="2">
        <v>1</v>
      </c>
      <c r="M519" s="2">
        <v>3</v>
      </c>
      <c r="N519" s="2"/>
      <c r="O519" s="2"/>
      <c r="P519" s="2"/>
      <c r="Q519" s="2">
        <v>524</v>
      </c>
      <c r="R519" s="2">
        <v>114.4</v>
      </c>
      <c r="S519" s="2">
        <v>22.6</v>
      </c>
      <c r="T519">
        <f t="shared" si="16"/>
        <v>2.7193312869837265</v>
      </c>
      <c r="U519">
        <f t="shared" si="17"/>
        <v>2.0584260244570052</v>
      </c>
    </row>
    <row r="520" spans="1:21">
      <c r="A520">
        <v>200601</v>
      </c>
      <c r="B520" s="3" t="s">
        <v>101</v>
      </c>
      <c r="C520" s="2">
        <v>56.353520000000003</v>
      </c>
      <c r="D520" s="2">
        <v>-162.17170999999999</v>
      </c>
      <c r="E520" s="2">
        <v>56.33099</v>
      </c>
      <c r="F520" s="2">
        <v>-162.19341</v>
      </c>
      <c r="G520" s="3" t="s">
        <v>45</v>
      </c>
      <c r="H520" s="2">
        <v>78</v>
      </c>
      <c r="I520" s="2">
        <v>2</v>
      </c>
      <c r="J520" s="2">
        <v>24</v>
      </c>
      <c r="K520" s="2">
        <v>6</v>
      </c>
      <c r="L520" s="2">
        <v>1</v>
      </c>
      <c r="M520" s="2">
        <v>3</v>
      </c>
      <c r="N520" s="2"/>
      <c r="O520" s="2"/>
      <c r="P520" s="2"/>
      <c r="Q520" s="2">
        <v>628</v>
      </c>
      <c r="R520" s="2">
        <v>126.6</v>
      </c>
      <c r="S520" s="2">
        <v>24.9</v>
      </c>
      <c r="T520">
        <f t="shared" si="16"/>
        <v>2.7979596437371956</v>
      </c>
      <c r="U520">
        <f t="shared" si="17"/>
        <v>2.102433705681336</v>
      </c>
    </row>
    <row r="521" spans="1:21">
      <c r="A521">
        <v>200601</v>
      </c>
      <c r="B521" s="3" t="s">
        <v>101</v>
      </c>
      <c r="C521" s="2">
        <v>56.353520000000003</v>
      </c>
      <c r="D521" s="2">
        <v>-162.17170999999999</v>
      </c>
      <c r="E521" s="2">
        <v>56.33099</v>
      </c>
      <c r="F521" s="2">
        <v>-162.19341</v>
      </c>
      <c r="G521" s="3" t="s">
        <v>45</v>
      </c>
      <c r="H521" s="2">
        <v>78</v>
      </c>
      <c r="I521" s="2">
        <v>2</v>
      </c>
      <c r="J521" s="2">
        <v>24</v>
      </c>
      <c r="K521" s="2">
        <v>6</v>
      </c>
      <c r="L521" s="2">
        <v>1</v>
      </c>
      <c r="M521" s="2">
        <v>3</v>
      </c>
      <c r="N521" s="2"/>
      <c r="O521" s="2"/>
      <c r="P521" s="2"/>
      <c r="Q521" s="2">
        <v>766</v>
      </c>
      <c r="R521" s="2">
        <v>131.69999999999999</v>
      </c>
      <c r="S521" s="2">
        <v>26.7</v>
      </c>
      <c r="T521">
        <f t="shared" si="16"/>
        <v>2.8842287696326037</v>
      </c>
      <c r="U521">
        <f t="shared" si="17"/>
        <v>2.1195857749617839</v>
      </c>
    </row>
    <row r="522" spans="1:21">
      <c r="A522">
        <v>200601</v>
      </c>
      <c r="B522" s="3" t="s">
        <v>101</v>
      </c>
      <c r="C522" s="2">
        <v>56.353520000000003</v>
      </c>
      <c r="D522" s="2">
        <v>-162.17170999999999</v>
      </c>
      <c r="E522" s="2">
        <v>56.33099</v>
      </c>
      <c r="F522" s="2">
        <v>-162.19341</v>
      </c>
      <c r="G522" s="3" t="s">
        <v>45</v>
      </c>
      <c r="H522" s="2">
        <v>78</v>
      </c>
      <c r="I522" s="2">
        <v>2</v>
      </c>
      <c r="J522" s="2">
        <v>24</v>
      </c>
      <c r="K522" s="2">
        <v>6</v>
      </c>
      <c r="L522" s="2">
        <v>1</v>
      </c>
      <c r="M522" s="2">
        <v>3</v>
      </c>
      <c r="N522" s="2"/>
      <c r="O522" s="2"/>
      <c r="P522" s="2"/>
      <c r="Q522" s="2">
        <v>862</v>
      </c>
      <c r="R522" s="2">
        <v>140</v>
      </c>
      <c r="S522" s="2">
        <v>30.8</v>
      </c>
      <c r="T522">
        <f t="shared" si="16"/>
        <v>2.9355072658247123</v>
      </c>
      <c r="U522">
        <f t="shared" si="17"/>
        <v>2.1461280356782377</v>
      </c>
    </row>
    <row r="523" spans="1:21">
      <c r="A523">
        <v>200601</v>
      </c>
      <c r="B523" s="3" t="s">
        <v>103</v>
      </c>
      <c r="C523" s="2">
        <v>56.660499999999999</v>
      </c>
      <c r="D523" s="2">
        <v>-160.95958999999999</v>
      </c>
      <c r="E523" s="2">
        <v>56.667639999999999</v>
      </c>
      <c r="F523" s="2">
        <v>-161.00399999999999</v>
      </c>
      <c r="G523" s="3" t="s">
        <v>104</v>
      </c>
      <c r="H523" s="2">
        <v>69</v>
      </c>
      <c r="I523" s="2">
        <v>3</v>
      </c>
      <c r="J523" s="2">
        <v>11</v>
      </c>
      <c r="K523" s="2">
        <v>6</v>
      </c>
      <c r="L523" s="2">
        <v>1</v>
      </c>
      <c r="M523" s="2">
        <v>2</v>
      </c>
      <c r="N523" s="2"/>
      <c r="O523" s="2"/>
      <c r="P523" s="2"/>
      <c r="Q523" s="2">
        <v>492</v>
      </c>
      <c r="R523" s="2">
        <v>116.1</v>
      </c>
      <c r="S523" s="2">
        <v>22.9</v>
      </c>
      <c r="T523">
        <f t="shared" si="16"/>
        <v>2.6919651027673601</v>
      </c>
      <c r="U523">
        <f t="shared" si="17"/>
        <v>2.0648322197385736</v>
      </c>
    </row>
    <row r="524" spans="1:21">
      <c r="A524">
        <v>200601</v>
      </c>
      <c r="B524" s="3" t="s">
        <v>103</v>
      </c>
      <c r="C524" s="2">
        <v>56.660499999999999</v>
      </c>
      <c r="D524" s="2">
        <v>-160.95958999999999</v>
      </c>
      <c r="E524" s="2">
        <v>56.667639999999999</v>
      </c>
      <c r="F524" s="2">
        <v>-161.00399999999999</v>
      </c>
      <c r="G524" s="3" t="s">
        <v>104</v>
      </c>
      <c r="H524" s="2">
        <v>69</v>
      </c>
      <c r="I524" s="2">
        <v>3</v>
      </c>
      <c r="J524" s="2">
        <v>11</v>
      </c>
      <c r="K524" s="2">
        <v>6</v>
      </c>
      <c r="L524" s="2">
        <v>1</v>
      </c>
      <c r="M524" s="2">
        <v>3</v>
      </c>
      <c r="N524" s="2"/>
      <c r="O524" s="2"/>
      <c r="P524" s="2"/>
      <c r="Q524" s="2">
        <v>544</v>
      </c>
      <c r="R524" s="2">
        <v>119.9</v>
      </c>
      <c r="S524" s="2">
        <v>23.7</v>
      </c>
      <c r="T524">
        <f t="shared" si="16"/>
        <v>2.7355988996981795</v>
      </c>
      <c r="U524">
        <f t="shared" si="17"/>
        <v>2.0788191830988483</v>
      </c>
    </row>
    <row r="525" spans="1:21">
      <c r="A525">
        <v>200601</v>
      </c>
      <c r="B525" s="3" t="s">
        <v>103</v>
      </c>
      <c r="C525" s="2">
        <v>56.660499999999999</v>
      </c>
      <c r="D525" s="2">
        <v>-160.95958999999999</v>
      </c>
      <c r="E525" s="2">
        <v>56.667639999999999</v>
      </c>
      <c r="F525" s="2">
        <v>-161.00399999999999</v>
      </c>
      <c r="G525" s="3" t="s">
        <v>104</v>
      </c>
      <c r="H525" s="2">
        <v>69</v>
      </c>
      <c r="I525" s="2">
        <v>3</v>
      </c>
      <c r="J525" s="2">
        <v>11</v>
      </c>
      <c r="K525" s="2">
        <v>6</v>
      </c>
      <c r="L525" s="2">
        <v>1</v>
      </c>
      <c r="M525" s="2">
        <v>3</v>
      </c>
      <c r="N525" s="2"/>
      <c r="O525" s="2"/>
      <c r="P525" s="2"/>
      <c r="Q525" s="2">
        <v>558</v>
      </c>
      <c r="R525" s="2">
        <v>122</v>
      </c>
      <c r="S525" s="2">
        <v>22.8</v>
      </c>
      <c r="T525">
        <f t="shared" si="16"/>
        <v>2.7466341989375782</v>
      </c>
      <c r="U525">
        <f t="shared" si="17"/>
        <v>2.086359830674748</v>
      </c>
    </row>
    <row r="526" spans="1:21">
      <c r="A526">
        <v>200601</v>
      </c>
      <c r="B526" s="3" t="s">
        <v>103</v>
      </c>
      <c r="C526" s="2">
        <v>56.660499999999999</v>
      </c>
      <c r="D526" s="2">
        <v>-160.95958999999999</v>
      </c>
      <c r="E526" s="2">
        <v>56.667639999999999</v>
      </c>
      <c r="F526" s="2">
        <v>-161.00399999999999</v>
      </c>
      <c r="G526" s="3" t="s">
        <v>104</v>
      </c>
      <c r="H526" s="2">
        <v>69</v>
      </c>
      <c r="I526" s="2">
        <v>3</v>
      </c>
      <c r="J526" s="2">
        <v>11</v>
      </c>
      <c r="K526" s="2">
        <v>6</v>
      </c>
      <c r="L526" s="2">
        <v>1</v>
      </c>
      <c r="M526" s="2">
        <v>3</v>
      </c>
      <c r="N526" s="2"/>
      <c r="O526" s="2"/>
      <c r="P526" s="2"/>
      <c r="Q526" s="2">
        <v>594</v>
      </c>
      <c r="R526" s="2">
        <v>127.3</v>
      </c>
      <c r="S526" s="2">
        <v>23.9</v>
      </c>
      <c r="T526">
        <f t="shared" si="16"/>
        <v>2.7737864449811935</v>
      </c>
      <c r="U526">
        <f t="shared" si="17"/>
        <v>2.1048284036536553</v>
      </c>
    </row>
    <row r="527" spans="1:21">
      <c r="A527">
        <v>200601</v>
      </c>
      <c r="B527" s="3" t="s">
        <v>105</v>
      </c>
      <c r="C527" s="2">
        <v>57.677639999999997</v>
      </c>
      <c r="D527" s="2">
        <v>-160.8613</v>
      </c>
      <c r="E527" s="2">
        <v>57.654130000000002</v>
      </c>
      <c r="F527" s="2">
        <v>-160.84739999999999</v>
      </c>
      <c r="G527" s="3" t="s">
        <v>67</v>
      </c>
      <c r="H527" s="2">
        <v>57</v>
      </c>
      <c r="I527" s="2">
        <v>2</v>
      </c>
      <c r="J527" s="2">
        <v>15</v>
      </c>
      <c r="K527" s="2">
        <v>6</v>
      </c>
      <c r="L527" s="2">
        <v>1</v>
      </c>
      <c r="M527" s="2">
        <v>2</v>
      </c>
      <c r="N527" s="2"/>
      <c r="O527" s="2"/>
      <c r="P527" s="2"/>
      <c r="Q527" s="2">
        <v>638</v>
      </c>
      <c r="R527" s="2">
        <v>126</v>
      </c>
      <c r="S527" s="2">
        <v>26.2</v>
      </c>
      <c r="T527">
        <f t="shared" si="16"/>
        <v>2.8048206787211618</v>
      </c>
      <c r="U527">
        <f t="shared" si="17"/>
        <v>2.1003705451175625</v>
      </c>
    </row>
    <row r="528" spans="1:21">
      <c r="A528">
        <v>200601</v>
      </c>
      <c r="B528" s="3" t="s">
        <v>105</v>
      </c>
      <c r="C528" s="2">
        <v>57.677639999999997</v>
      </c>
      <c r="D528" s="2">
        <v>-160.8613</v>
      </c>
      <c r="E528" s="2">
        <v>57.654130000000002</v>
      </c>
      <c r="F528" s="2">
        <v>-160.84739999999999</v>
      </c>
      <c r="G528" s="3" t="s">
        <v>67</v>
      </c>
      <c r="H528" s="2">
        <v>57</v>
      </c>
      <c r="I528" s="2">
        <v>2</v>
      </c>
      <c r="J528" s="2">
        <v>15</v>
      </c>
      <c r="K528" s="2">
        <v>6</v>
      </c>
      <c r="L528" s="2">
        <v>1</v>
      </c>
      <c r="M528" s="2">
        <v>3</v>
      </c>
      <c r="N528" s="2"/>
      <c r="O528" s="2"/>
      <c r="P528" s="2"/>
      <c r="Q528" s="2">
        <v>412</v>
      </c>
      <c r="R528" s="2">
        <v>110.1</v>
      </c>
      <c r="S528" s="2">
        <v>19.600000000000001</v>
      </c>
      <c r="T528">
        <f t="shared" si="16"/>
        <v>2.6148972160331345</v>
      </c>
      <c r="U528">
        <f t="shared" si="17"/>
        <v>2.0417873189717515</v>
      </c>
    </row>
    <row r="529" spans="1:21">
      <c r="A529">
        <v>200601</v>
      </c>
      <c r="B529" s="3" t="s">
        <v>105</v>
      </c>
      <c r="C529" s="2">
        <v>57.677639999999997</v>
      </c>
      <c r="D529" s="2">
        <v>-160.8613</v>
      </c>
      <c r="E529" s="2">
        <v>57.654130000000002</v>
      </c>
      <c r="F529" s="2">
        <v>-160.84739999999999</v>
      </c>
      <c r="G529" s="3" t="s">
        <v>67</v>
      </c>
      <c r="H529" s="2">
        <v>57</v>
      </c>
      <c r="I529" s="2">
        <v>2</v>
      </c>
      <c r="J529" s="2">
        <v>15</v>
      </c>
      <c r="K529" s="2">
        <v>6</v>
      </c>
      <c r="L529" s="2">
        <v>1</v>
      </c>
      <c r="M529" s="2">
        <v>3</v>
      </c>
      <c r="N529" s="2"/>
      <c r="O529" s="2"/>
      <c r="P529" s="2"/>
      <c r="Q529" s="2">
        <v>582</v>
      </c>
      <c r="R529" s="2">
        <v>123.7</v>
      </c>
      <c r="S529" s="2">
        <v>22.7</v>
      </c>
      <c r="T529">
        <f t="shared" si="16"/>
        <v>2.7649229846498886</v>
      </c>
      <c r="U529">
        <f t="shared" si="17"/>
        <v>2.0923696996291206</v>
      </c>
    </row>
    <row r="530" spans="1:21">
      <c r="A530">
        <v>200601</v>
      </c>
      <c r="B530" s="3" t="s">
        <v>103</v>
      </c>
      <c r="C530" s="2">
        <v>56.667140000000003</v>
      </c>
      <c r="D530" s="2">
        <v>-160.3629</v>
      </c>
      <c r="E530" s="2">
        <v>56.649909999999998</v>
      </c>
      <c r="F530" s="2">
        <v>-160.39841000000001</v>
      </c>
      <c r="G530" s="3" t="s">
        <v>106</v>
      </c>
      <c r="H530" s="2">
        <v>59</v>
      </c>
      <c r="I530" s="2">
        <v>3</v>
      </c>
      <c r="J530" s="2">
        <v>10</v>
      </c>
      <c r="K530" s="2">
        <v>6</v>
      </c>
      <c r="L530" s="2">
        <v>1</v>
      </c>
      <c r="M530" s="2">
        <v>2</v>
      </c>
      <c r="N530" s="2"/>
      <c r="O530" s="2"/>
      <c r="P530" s="2"/>
      <c r="Q530" s="2">
        <v>446</v>
      </c>
      <c r="R530" s="2">
        <v>113.8</v>
      </c>
      <c r="S530" s="2">
        <v>21.7</v>
      </c>
      <c r="T530">
        <f t="shared" si="16"/>
        <v>2.6493348587121419</v>
      </c>
      <c r="U530">
        <f t="shared" si="17"/>
        <v>2.0561422620590522</v>
      </c>
    </row>
    <row r="531" spans="1:21">
      <c r="A531">
        <v>200601</v>
      </c>
      <c r="B531" s="3" t="s">
        <v>103</v>
      </c>
      <c r="C531" s="2">
        <v>56.667140000000003</v>
      </c>
      <c r="D531" s="2">
        <v>-160.3629</v>
      </c>
      <c r="E531" s="2">
        <v>56.649909999999998</v>
      </c>
      <c r="F531" s="2">
        <v>-160.39841000000001</v>
      </c>
      <c r="G531" s="3" t="s">
        <v>106</v>
      </c>
      <c r="H531" s="2">
        <v>59</v>
      </c>
      <c r="I531" s="2">
        <v>3</v>
      </c>
      <c r="J531" s="2">
        <v>10</v>
      </c>
      <c r="K531" s="2">
        <v>6</v>
      </c>
      <c r="L531" s="2">
        <v>1</v>
      </c>
      <c r="M531" s="2">
        <v>3</v>
      </c>
      <c r="N531" s="2"/>
      <c r="O531" s="2"/>
      <c r="P531" s="2"/>
      <c r="Q531" s="2">
        <v>612</v>
      </c>
      <c r="R531" s="2">
        <v>120.9</v>
      </c>
      <c r="S531" s="2">
        <v>25.5</v>
      </c>
      <c r="T531">
        <f t="shared" si="16"/>
        <v>2.7867514221455609</v>
      </c>
      <c r="U531">
        <f t="shared" si="17"/>
        <v>2.0824263008607717</v>
      </c>
    </row>
    <row r="532" spans="1:21">
      <c r="A532">
        <v>200601</v>
      </c>
      <c r="B532" s="3" t="s">
        <v>103</v>
      </c>
      <c r="C532" s="2">
        <v>56.667140000000003</v>
      </c>
      <c r="D532" s="2">
        <v>-160.3629</v>
      </c>
      <c r="E532" s="2">
        <v>56.649909999999998</v>
      </c>
      <c r="F532" s="2">
        <v>-160.39841000000001</v>
      </c>
      <c r="G532" s="3" t="s">
        <v>106</v>
      </c>
      <c r="H532" s="2">
        <v>59</v>
      </c>
      <c r="I532" s="2">
        <v>3</v>
      </c>
      <c r="J532" s="2">
        <v>10</v>
      </c>
      <c r="K532" s="2">
        <v>6</v>
      </c>
      <c r="L532" s="2">
        <v>1</v>
      </c>
      <c r="M532" s="2">
        <v>3</v>
      </c>
      <c r="N532" s="2"/>
      <c r="O532" s="2"/>
      <c r="P532" s="2"/>
      <c r="Q532" s="2">
        <v>732</v>
      </c>
      <c r="R532" s="2">
        <v>131.6</v>
      </c>
      <c r="S532" s="2">
        <v>25.8</v>
      </c>
      <c r="T532">
        <f t="shared" si="16"/>
        <v>2.8645110810583914</v>
      </c>
      <c r="U532">
        <f t="shared" si="17"/>
        <v>2.1192558892779365</v>
      </c>
    </row>
    <row r="533" spans="1:21">
      <c r="A533">
        <v>200701</v>
      </c>
      <c r="B533" s="1">
        <v>39289</v>
      </c>
      <c r="C533" s="2">
        <v>60.014270000000003</v>
      </c>
      <c r="D533" s="2">
        <v>-177.93110999999999</v>
      </c>
      <c r="E533" s="2">
        <v>59.991500000000002</v>
      </c>
      <c r="F533" s="2">
        <v>-177.91650000000001</v>
      </c>
      <c r="G533" s="3" t="s">
        <v>108</v>
      </c>
      <c r="H533" s="2">
        <v>142</v>
      </c>
      <c r="I533" s="2">
        <v>1.7</v>
      </c>
      <c r="J533" s="2">
        <v>209</v>
      </c>
      <c r="K533" s="2">
        <v>6</v>
      </c>
      <c r="L533" s="2">
        <v>1</v>
      </c>
      <c r="M533" s="2">
        <v>2</v>
      </c>
      <c r="N533" s="2"/>
      <c r="O533" s="2"/>
      <c r="P533" s="2"/>
      <c r="Q533" s="2">
        <v>140</v>
      </c>
      <c r="R533" s="2">
        <v>78.2</v>
      </c>
      <c r="S533" s="2">
        <v>7.9</v>
      </c>
      <c r="T533">
        <f t="shared" si="16"/>
        <v>2.1461280356782377</v>
      </c>
      <c r="U533">
        <f t="shared" si="17"/>
        <v>1.8932067530598478</v>
      </c>
    </row>
    <row r="534" spans="1:21">
      <c r="A534">
        <v>200701</v>
      </c>
      <c r="B534" s="1">
        <v>39290</v>
      </c>
      <c r="C534" s="2">
        <v>59.000219999999999</v>
      </c>
      <c r="D534" s="2">
        <v>-177.56720000000001</v>
      </c>
      <c r="E534" s="2">
        <v>59.002659999999999</v>
      </c>
      <c r="F534" s="2">
        <v>-177.61481000000001</v>
      </c>
      <c r="G534" s="3" t="s">
        <v>21</v>
      </c>
      <c r="H534" s="2">
        <v>136</v>
      </c>
      <c r="I534" s="2">
        <v>2.7</v>
      </c>
      <c r="J534" s="2">
        <v>218</v>
      </c>
      <c r="K534" s="2">
        <v>6</v>
      </c>
      <c r="L534" s="2">
        <v>1</v>
      </c>
      <c r="M534" s="2">
        <v>2</v>
      </c>
      <c r="N534" s="2"/>
      <c r="O534" s="2"/>
      <c r="P534" s="2"/>
      <c r="Q534" s="2">
        <v>48</v>
      </c>
      <c r="R534" s="2">
        <v>55.5</v>
      </c>
      <c r="S534" s="2">
        <v>6.6</v>
      </c>
      <c r="T534">
        <f t="shared" si="16"/>
        <v>1.6812412373755872</v>
      </c>
      <c r="U534">
        <f t="shared" si="17"/>
        <v>1.7442929831226759</v>
      </c>
    </row>
    <row r="535" spans="1:21">
      <c r="A535">
        <v>200701</v>
      </c>
      <c r="B535" s="1">
        <v>39290</v>
      </c>
      <c r="C535" s="2">
        <v>59.000219999999999</v>
      </c>
      <c r="D535" s="2">
        <v>-177.56720000000001</v>
      </c>
      <c r="E535" s="2">
        <v>59.002659999999999</v>
      </c>
      <c r="F535" s="2">
        <v>-177.61481000000001</v>
      </c>
      <c r="G535" s="3" t="s">
        <v>21</v>
      </c>
      <c r="H535" s="2">
        <v>136</v>
      </c>
      <c r="I535" s="2">
        <v>2.7</v>
      </c>
      <c r="J535" s="2">
        <v>218</v>
      </c>
      <c r="K535" s="2">
        <v>6</v>
      </c>
      <c r="L535" s="2">
        <v>1</v>
      </c>
      <c r="M535" s="2">
        <v>2</v>
      </c>
      <c r="N535" s="2"/>
      <c r="O535" s="2"/>
      <c r="P535" s="2"/>
      <c r="Q535" s="2">
        <v>94</v>
      </c>
      <c r="R535" s="2">
        <v>69</v>
      </c>
      <c r="S535" s="2">
        <v>7.7</v>
      </c>
      <c r="T535">
        <f t="shared" si="16"/>
        <v>1.9731278535996983</v>
      </c>
      <c r="U535">
        <f t="shared" si="17"/>
        <v>1.8388490907372552</v>
      </c>
    </row>
    <row r="536" spans="1:21">
      <c r="A536">
        <v>200701</v>
      </c>
      <c r="B536" s="1">
        <v>39290</v>
      </c>
      <c r="C536" s="2">
        <v>59.000219999999999</v>
      </c>
      <c r="D536" s="2">
        <v>-177.56720000000001</v>
      </c>
      <c r="E536" s="2">
        <v>59.002659999999999</v>
      </c>
      <c r="F536" s="2">
        <v>-177.61481000000001</v>
      </c>
      <c r="G536" s="3" t="s">
        <v>21</v>
      </c>
      <c r="H536" s="2">
        <v>136</v>
      </c>
      <c r="I536" s="2">
        <v>2.7</v>
      </c>
      <c r="J536" s="2">
        <v>218</v>
      </c>
      <c r="K536" s="2">
        <v>6</v>
      </c>
      <c r="L536" s="2">
        <v>1</v>
      </c>
      <c r="M536" s="2">
        <v>2</v>
      </c>
      <c r="N536" s="2"/>
      <c r="O536" s="2"/>
      <c r="P536" s="2"/>
      <c r="Q536" s="2">
        <v>104</v>
      </c>
      <c r="R536" s="2">
        <v>71.099999999999994</v>
      </c>
      <c r="S536" s="2">
        <v>10.6</v>
      </c>
      <c r="T536">
        <f t="shared" si="16"/>
        <v>2.0170333392987803</v>
      </c>
      <c r="U536">
        <f t="shared" si="17"/>
        <v>1.8518696007297659</v>
      </c>
    </row>
    <row r="537" spans="1:21">
      <c r="A537">
        <v>200701</v>
      </c>
      <c r="B537" s="1">
        <v>39290</v>
      </c>
      <c r="C537" s="2">
        <v>59.000219999999999</v>
      </c>
      <c r="D537" s="2">
        <v>-177.56720000000001</v>
      </c>
      <c r="E537" s="2">
        <v>59.002659999999999</v>
      </c>
      <c r="F537" s="2">
        <v>-177.61481000000001</v>
      </c>
      <c r="G537" s="3" t="s">
        <v>21</v>
      </c>
      <c r="H537" s="2">
        <v>136</v>
      </c>
      <c r="I537" s="2">
        <v>2.7</v>
      </c>
      <c r="J537" s="2">
        <v>218</v>
      </c>
      <c r="K537" s="2">
        <v>6</v>
      </c>
      <c r="L537" s="2">
        <v>1</v>
      </c>
      <c r="M537" s="2">
        <v>2</v>
      </c>
      <c r="N537" s="2"/>
      <c r="O537" s="2"/>
      <c r="P537" s="2"/>
      <c r="Q537" s="2">
        <v>102</v>
      </c>
      <c r="R537" s="2">
        <v>71.599999999999994</v>
      </c>
      <c r="S537" s="2">
        <v>9.6</v>
      </c>
      <c r="T537">
        <f t="shared" si="16"/>
        <v>2.0086001717619171</v>
      </c>
      <c r="U537">
        <f t="shared" si="17"/>
        <v>1.8549130223078554</v>
      </c>
    </row>
    <row r="538" spans="1:21">
      <c r="A538">
        <v>200701</v>
      </c>
      <c r="B538" s="1">
        <v>39290</v>
      </c>
      <c r="C538" s="2">
        <v>59.000219999999999</v>
      </c>
      <c r="D538" s="2">
        <v>-177.56720000000001</v>
      </c>
      <c r="E538" s="2">
        <v>59.002659999999999</v>
      </c>
      <c r="F538" s="2">
        <v>-177.61481000000001</v>
      </c>
      <c r="G538" s="3" t="s">
        <v>21</v>
      </c>
      <c r="H538" s="2">
        <v>136</v>
      </c>
      <c r="I538" s="2">
        <v>2.7</v>
      </c>
      <c r="J538" s="2">
        <v>218</v>
      </c>
      <c r="K538" s="2">
        <v>6</v>
      </c>
      <c r="L538" s="2">
        <v>1</v>
      </c>
      <c r="M538" s="2">
        <v>2</v>
      </c>
      <c r="N538" s="2"/>
      <c r="O538" s="2"/>
      <c r="P538" s="2"/>
      <c r="Q538" s="2">
        <v>408</v>
      </c>
      <c r="R538" s="2">
        <v>109.3</v>
      </c>
      <c r="S538" s="2">
        <v>20.399999999999999</v>
      </c>
      <c r="T538">
        <f t="shared" si="16"/>
        <v>2.6106601630898796</v>
      </c>
      <c r="U538">
        <f t="shared" si="17"/>
        <v>2.0386201619497029</v>
      </c>
    </row>
    <row r="539" spans="1:21">
      <c r="A539">
        <v>200701</v>
      </c>
      <c r="B539" s="1">
        <v>39289</v>
      </c>
      <c r="C539" s="2">
        <v>59.673220000000001</v>
      </c>
      <c r="D539" s="2">
        <v>-177.15020999999999</v>
      </c>
      <c r="E539" s="2">
        <v>59.648150000000001</v>
      </c>
      <c r="F539" s="2">
        <v>-177.13650999999999</v>
      </c>
      <c r="G539" s="3" t="s">
        <v>109</v>
      </c>
      <c r="H539" s="2">
        <v>174</v>
      </c>
      <c r="I539" s="2">
        <v>2.2999999999999998</v>
      </c>
      <c r="J539" s="2">
        <v>211</v>
      </c>
      <c r="K539" s="2">
        <v>6</v>
      </c>
      <c r="L539" s="2">
        <v>1</v>
      </c>
      <c r="M539" s="2">
        <v>2</v>
      </c>
      <c r="N539" s="2"/>
      <c r="O539" s="2"/>
      <c r="P539" s="2"/>
      <c r="Q539" s="2">
        <v>44</v>
      </c>
      <c r="R539" s="2">
        <v>54.9</v>
      </c>
      <c r="S539" s="2">
        <v>6.7</v>
      </c>
      <c r="T539">
        <f t="shared" si="16"/>
        <v>1.6434526764861872</v>
      </c>
      <c r="U539">
        <f t="shared" si="17"/>
        <v>1.7395723444500917</v>
      </c>
    </row>
    <row r="540" spans="1:21">
      <c r="A540">
        <v>200701</v>
      </c>
      <c r="B540" s="1">
        <v>39289</v>
      </c>
      <c r="C540" s="2">
        <v>59.673220000000001</v>
      </c>
      <c r="D540" s="2">
        <v>-177.15020999999999</v>
      </c>
      <c r="E540" s="2">
        <v>59.648150000000001</v>
      </c>
      <c r="F540" s="2">
        <v>-177.13650999999999</v>
      </c>
      <c r="G540" s="3" t="s">
        <v>109</v>
      </c>
      <c r="H540" s="2">
        <v>174</v>
      </c>
      <c r="I540" s="2">
        <v>2.2999999999999998</v>
      </c>
      <c r="J540" s="2">
        <v>211</v>
      </c>
      <c r="K540" s="2">
        <v>6</v>
      </c>
      <c r="L540" s="2">
        <v>1</v>
      </c>
      <c r="M540" s="2">
        <v>2</v>
      </c>
      <c r="N540" s="2"/>
      <c r="O540" s="2"/>
      <c r="P540" s="2"/>
      <c r="Q540" s="2">
        <v>70</v>
      </c>
      <c r="R540" s="2">
        <v>62.8</v>
      </c>
      <c r="S540" s="2">
        <v>7.8</v>
      </c>
      <c r="T540">
        <f t="shared" si="16"/>
        <v>1.8450980400142569</v>
      </c>
      <c r="U540">
        <f t="shared" si="17"/>
        <v>1.7979596437371959</v>
      </c>
    </row>
    <row r="541" spans="1:21">
      <c r="A541">
        <v>200701</v>
      </c>
      <c r="B541" s="1">
        <v>39289</v>
      </c>
      <c r="C541" s="2">
        <v>59.673220000000001</v>
      </c>
      <c r="D541" s="2">
        <v>-177.15020999999999</v>
      </c>
      <c r="E541" s="2">
        <v>59.648150000000001</v>
      </c>
      <c r="F541" s="2">
        <v>-177.13650999999999</v>
      </c>
      <c r="G541" s="3" t="s">
        <v>109</v>
      </c>
      <c r="H541" s="2">
        <v>174</v>
      </c>
      <c r="I541" s="2">
        <v>2.2999999999999998</v>
      </c>
      <c r="J541" s="2">
        <v>211</v>
      </c>
      <c r="K541" s="2">
        <v>6</v>
      </c>
      <c r="L541" s="2">
        <v>1</v>
      </c>
      <c r="M541" s="2">
        <v>2</v>
      </c>
      <c r="N541" s="2"/>
      <c r="O541" s="2"/>
      <c r="P541" s="2"/>
      <c r="Q541" s="2">
        <v>162</v>
      </c>
      <c r="R541" s="2">
        <v>82.4</v>
      </c>
      <c r="S541" s="2">
        <v>11</v>
      </c>
      <c r="T541">
        <f t="shared" si="16"/>
        <v>2.2095150145426303</v>
      </c>
      <c r="U541">
        <f t="shared" si="17"/>
        <v>1.9159272116971158</v>
      </c>
    </row>
    <row r="542" spans="1:21">
      <c r="A542">
        <v>200701</v>
      </c>
      <c r="B542" s="1">
        <v>39290</v>
      </c>
      <c r="C542" s="2">
        <v>59.330410000000001</v>
      </c>
      <c r="D542" s="2">
        <v>-177.04050000000001</v>
      </c>
      <c r="E542" s="2">
        <v>59.336320000000001</v>
      </c>
      <c r="F542" s="2">
        <v>-177.08690000000001</v>
      </c>
      <c r="G542" s="3" t="s">
        <v>110</v>
      </c>
      <c r="H542" s="2">
        <v>149</v>
      </c>
      <c r="I542" s="2">
        <v>2.5</v>
      </c>
      <c r="J542" s="2">
        <v>216</v>
      </c>
      <c r="K542" s="2">
        <v>6</v>
      </c>
      <c r="L542" s="2">
        <v>1</v>
      </c>
      <c r="M542" s="2">
        <v>2</v>
      </c>
      <c r="N542" s="2"/>
      <c r="O542" s="2"/>
      <c r="P542" s="2"/>
      <c r="Q542" s="2">
        <v>88</v>
      </c>
      <c r="R542" s="2">
        <v>67</v>
      </c>
      <c r="S542" s="2">
        <v>9.1</v>
      </c>
      <c r="T542">
        <f t="shared" si="16"/>
        <v>1.9444826721501687</v>
      </c>
      <c r="U542">
        <f t="shared" si="17"/>
        <v>1.8260748027008262</v>
      </c>
    </row>
    <row r="543" spans="1:21">
      <c r="A543">
        <v>200701</v>
      </c>
      <c r="B543" s="1">
        <v>39290</v>
      </c>
      <c r="C543" s="2">
        <v>59.330410000000001</v>
      </c>
      <c r="D543" s="2">
        <v>-177.04050000000001</v>
      </c>
      <c r="E543" s="2">
        <v>59.336320000000001</v>
      </c>
      <c r="F543" s="2">
        <v>-177.08690000000001</v>
      </c>
      <c r="G543" s="3" t="s">
        <v>110</v>
      </c>
      <c r="H543" s="2">
        <v>149</v>
      </c>
      <c r="I543" s="2">
        <v>2.5</v>
      </c>
      <c r="J543" s="2">
        <v>216</v>
      </c>
      <c r="K543" s="2">
        <v>6</v>
      </c>
      <c r="L543" s="2">
        <v>1</v>
      </c>
      <c r="M543" s="2">
        <v>2</v>
      </c>
      <c r="N543" s="2"/>
      <c r="O543" s="2"/>
      <c r="P543" s="2"/>
      <c r="Q543" s="2">
        <v>120</v>
      </c>
      <c r="R543" s="2">
        <v>73.099999999999994</v>
      </c>
      <c r="S543" s="2">
        <v>10.199999999999999</v>
      </c>
      <c r="T543">
        <f t="shared" si="16"/>
        <v>2.0791812460476247</v>
      </c>
      <c r="U543">
        <f t="shared" si="17"/>
        <v>1.8639173769578603</v>
      </c>
    </row>
    <row r="544" spans="1:21">
      <c r="A544">
        <v>200701</v>
      </c>
      <c r="B544" s="1">
        <v>39290</v>
      </c>
      <c r="C544" s="2">
        <v>59.330410000000001</v>
      </c>
      <c r="D544" s="2">
        <v>-177.04050000000001</v>
      </c>
      <c r="E544" s="2">
        <v>59.336320000000001</v>
      </c>
      <c r="F544" s="2">
        <v>-177.08690000000001</v>
      </c>
      <c r="G544" s="3" t="s">
        <v>110</v>
      </c>
      <c r="H544" s="2">
        <v>149</v>
      </c>
      <c r="I544" s="2">
        <v>2.5</v>
      </c>
      <c r="J544" s="2">
        <v>216</v>
      </c>
      <c r="K544" s="2">
        <v>6</v>
      </c>
      <c r="L544" s="2">
        <v>1</v>
      </c>
      <c r="M544" s="2">
        <v>2</v>
      </c>
      <c r="N544" s="2"/>
      <c r="O544" s="2"/>
      <c r="P544" s="2"/>
      <c r="Q544" s="2">
        <v>228</v>
      </c>
      <c r="R544" s="2">
        <v>92.1</v>
      </c>
      <c r="S544" s="2">
        <v>13.1</v>
      </c>
      <c r="T544">
        <f t="shared" si="16"/>
        <v>2.3579348470004535</v>
      </c>
      <c r="U544">
        <f t="shared" si="17"/>
        <v>1.9642596301968487</v>
      </c>
    </row>
    <row r="545" spans="1:21">
      <c r="A545">
        <v>200701</v>
      </c>
      <c r="B545" s="1">
        <v>39290</v>
      </c>
      <c r="C545" s="2">
        <v>59.330410000000001</v>
      </c>
      <c r="D545" s="2">
        <v>-177.04050000000001</v>
      </c>
      <c r="E545" s="2">
        <v>59.336320000000001</v>
      </c>
      <c r="F545" s="2">
        <v>-177.08690000000001</v>
      </c>
      <c r="G545" s="3" t="s">
        <v>110</v>
      </c>
      <c r="H545" s="2">
        <v>149</v>
      </c>
      <c r="I545" s="2">
        <v>2.5</v>
      </c>
      <c r="J545" s="2">
        <v>216</v>
      </c>
      <c r="K545" s="2">
        <v>6</v>
      </c>
      <c r="L545" s="2">
        <v>1</v>
      </c>
      <c r="M545" s="2">
        <v>2</v>
      </c>
      <c r="N545" s="2"/>
      <c r="O545" s="2"/>
      <c r="P545" s="2"/>
      <c r="Q545" s="2">
        <v>240</v>
      </c>
      <c r="R545" s="2">
        <v>93.3</v>
      </c>
      <c r="S545" s="2">
        <v>15.3</v>
      </c>
      <c r="T545">
        <f t="shared" si="16"/>
        <v>2.3802112417116059</v>
      </c>
      <c r="U545">
        <f t="shared" si="17"/>
        <v>1.9698816437464997</v>
      </c>
    </row>
    <row r="546" spans="1:21">
      <c r="A546">
        <v>200701</v>
      </c>
      <c r="B546" s="1">
        <v>39290</v>
      </c>
      <c r="C546" s="2">
        <v>59.330410000000001</v>
      </c>
      <c r="D546" s="2">
        <v>-177.04050000000001</v>
      </c>
      <c r="E546" s="2">
        <v>59.336320000000001</v>
      </c>
      <c r="F546" s="2">
        <v>-177.08690000000001</v>
      </c>
      <c r="G546" s="3" t="s">
        <v>110</v>
      </c>
      <c r="H546" s="2">
        <v>149</v>
      </c>
      <c r="I546" s="2">
        <v>2.5</v>
      </c>
      <c r="J546" s="2">
        <v>216</v>
      </c>
      <c r="K546" s="2">
        <v>6</v>
      </c>
      <c r="L546" s="2">
        <v>1</v>
      </c>
      <c r="M546" s="2">
        <v>2</v>
      </c>
      <c r="N546" s="2"/>
      <c r="O546" s="2"/>
      <c r="P546" s="2"/>
      <c r="Q546" s="2">
        <v>276</v>
      </c>
      <c r="R546" s="2">
        <v>96.1</v>
      </c>
      <c r="S546" s="2">
        <v>16.7</v>
      </c>
      <c r="T546">
        <f t="shared" si="16"/>
        <v>2.4409090820652173</v>
      </c>
      <c r="U546">
        <f t="shared" si="17"/>
        <v>1.9827233876685451</v>
      </c>
    </row>
    <row r="547" spans="1:21">
      <c r="A547">
        <v>200701</v>
      </c>
      <c r="B547" s="1">
        <v>39290</v>
      </c>
      <c r="C547" s="2">
        <v>59.330410000000001</v>
      </c>
      <c r="D547" s="2">
        <v>-177.04050000000001</v>
      </c>
      <c r="E547" s="2">
        <v>59.336320000000001</v>
      </c>
      <c r="F547" s="2">
        <v>-177.08690000000001</v>
      </c>
      <c r="G547" s="3" t="s">
        <v>110</v>
      </c>
      <c r="H547" s="2">
        <v>149</v>
      </c>
      <c r="I547" s="2">
        <v>2.5</v>
      </c>
      <c r="J547" s="2">
        <v>216</v>
      </c>
      <c r="K547" s="2">
        <v>6</v>
      </c>
      <c r="L547" s="2">
        <v>1</v>
      </c>
      <c r="M547" s="2">
        <v>2</v>
      </c>
      <c r="N547" s="2"/>
      <c r="O547" s="2"/>
      <c r="P547" s="2"/>
      <c r="Q547" s="2">
        <v>294</v>
      </c>
      <c r="R547" s="2">
        <v>97.3</v>
      </c>
      <c r="S547" s="2">
        <v>18.100000000000001</v>
      </c>
      <c r="T547">
        <f t="shared" si="16"/>
        <v>2.4683473304121568</v>
      </c>
      <c r="U547">
        <f t="shared" si="17"/>
        <v>1.9881128402683517</v>
      </c>
    </row>
    <row r="548" spans="1:21">
      <c r="A548">
        <v>200701</v>
      </c>
      <c r="B548" s="1">
        <v>39287</v>
      </c>
      <c r="C548" s="2">
        <v>61.013710000000003</v>
      </c>
      <c r="D548" s="2">
        <v>-176.97189</v>
      </c>
      <c r="E548" s="2">
        <v>60.988410000000002</v>
      </c>
      <c r="F548" s="2">
        <v>-176.97669999999999</v>
      </c>
      <c r="G548" s="3" t="s">
        <v>111</v>
      </c>
      <c r="H548" s="2">
        <v>122</v>
      </c>
      <c r="I548" s="2">
        <v>1.1000000000000001</v>
      </c>
      <c r="J548" s="2">
        <v>200</v>
      </c>
      <c r="K548" s="2">
        <v>6</v>
      </c>
      <c r="L548" s="2">
        <v>1</v>
      </c>
      <c r="M548" s="2">
        <v>2</v>
      </c>
      <c r="N548" s="2"/>
      <c r="O548" s="2"/>
      <c r="P548" s="2"/>
      <c r="Q548" s="2">
        <v>96</v>
      </c>
      <c r="R548" s="2">
        <v>68.2</v>
      </c>
      <c r="S548" s="2">
        <v>8.8000000000000007</v>
      </c>
      <c r="T548">
        <f t="shared" si="16"/>
        <v>1.9822712330395682</v>
      </c>
      <c r="U548">
        <f t="shared" si="17"/>
        <v>1.8337843746564788</v>
      </c>
    </row>
    <row r="549" spans="1:21">
      <c r="A549">
        <v>200701</v>
      </c>
      <c r="B549" s="1">
        <v>39290</v>
      </c>
      <c r="C549" s="2">
        <v>59.006340000000002</v>
      </c>
      <c r="D549" s="2">
        <v>-176.95249999999999</v>
      </c>
      <c r="E549" s="2">
        <v>58.985370000000003</v>
      </c>
      <c r="F549" s="2">
        <v>-176.92708999999999</v>
      </c>
      <c r="G549" s="3" t="s">
        <v>112</v>
      </c>
      <c r="H549" s="2">
        <v>137</v>
      </c>
      <c r="I549" s="2">
        <v>2.5</v>
      </c>
      <c r="J549" s="2">
        <v>217</v>
      </c>
      <c r="K549" s="2">
        <v>6</v>
      </c>
      <c r="L549" s="2">
        <v>1</v>
      </c>
      <c r="M549" s="2">
        <v>2</v>
      </c>
      <c r="N549" s="2"/>
      <c r="O549" s="2"/>
      <c r="P549" s="2"/>
      <c r="Q549" s="2">
        <v>478</v>
      </c>
      <c r="R549" s="2">
        <v>117.6</v>
      </c>
      <c r="S549" s="2">
        <v>21.2</v>
      </c>
      <c r="T549">
        <f t="shared" si="16"/>
        <v>2.6794278966121188</v>
      </c>
      <c r="U549">
        <f t="shared" si="17"/>
        <v>2.0704073217401193</v>
      </c>
    </row>
    <row r="550" spans="1:21">
      <c r="A550">
        <v>200701</v>
      </c>
      <c r="B550" s="1">
        <v>39286</v>
      </c>
      <c r="C550" s="2">
        <v>60.661320000000003</v>
      </c>
      <c r="D550" s="2">
        <v>-176.76079999999999</v>
      </c>
      <c r="E550" s="2">
        <v>60.67991</v>
      </c>
      <c r="F550" s="2">
        <v>-176.7953</v>
      </c>
      <c r="G550" s="3" t="s">
        <v>113</v>
      </c>
      <c r="H550" s="2">
        <v>129</v>
      </c>
      <c r="I550" s="2">
        <v>1.2</v>
      </c>
      <c r="J550" s="2">
        <v>198</v>
      </c>
      <c r="K550" s="2">
        <v>6</v>
      </c>
      <c r="L550" s="2">
        <v>1</v>
      </c>
      <c r="M550" s="2">
        <v>2</v>
      </c>
      <c r="N550" s="2"/>
      <c r="O550" s="2"/>
      <c r="P550" s="2"/>
      <c r="Q550" s="2">
        <v>74</v>
      </c>
      <c r="R550" s="2">
        <v>62.9</v>
      </c>
      <c r="S550" s="2">
        <v>9</v>
      </c>
      <c r="T550">
        <f t="shared" si="16"/>
        <v>1.8692317197309762</v>
      </c>
      <c r="U550">
        <f t="shared" si="17"/>
        <v>1.7986506454452689</v>
      </c>
    </row>
    <row r="551" spans="1:21">
      <c r="A551">
        <v>200701</v>
      </c>
      <c r="B551" s="1">
        <v>39286</v>
      </c>
      <c r="C551" s="2">
        <v>60.661320000000003</v>
      </c>
      <c r="D551" s="2">
        <v>-176.76079999999999</v>
      </c>
      <c r="E551" s="2">
        <v>60.67991</v>
      </c>
      <c r="F551" s="2">
        <v>-176.7953</v>
      </c>
      <c r="G551" s="3" t="s">
        <v>113</v>
      </c>
      <c r="H551" s="2">
        <v>129</v>
      </c>
      <c r="I551" s="2">
        <v>1.2</v>
      </c>
      <c r="J551" s="2">
        <v>198</v>
      </c>
      <c r="K551" s="2">
        <v>6</v>
      </c>
      <c r="L551" s="2">
        <v>1</v>
      </c>
      <c r="M551" s="2">
        <v>2</v>
      </c>
      <c r="N551" s="2"/>
      <c r="O551" s="2"/>
      <c r="P551" s="2"/>
      <c r="Q551" s="2">
        <v>64</v>
      </c>
      <c r="R551" s="2">
        <v>62.9</v>
      </c>
      <c r="S551" s="2">
        <v>8.1</v>
      </c>
      <c r="T551">
        <f t="shared" si="16"/>
        <v>1.8061799739838869</v>
      </c>
      <c r="U551">
        <f t="shared" si="17"/>
        <v>1.7986506454452689</v>
      </c>
    </row>
    <row r="552" spans="1:21">
      <c r="A552">
        <v>200701</v>
      </c>
      <c r="B552" s="1">
        <v>39286</v>
      </c>
      <c r="C552" s="2">
        <v>60.661320000000003</v>
      </c>
      <c r="D552" s="2">
        <v>-176.76079999999999</v>
      </c>
      <c r="E552" s="2">
        <v>60.67991</v>
      </c>
      <c r="F552" s="2">
        <v>-176.7953</v>
      </c>
      <c r="G552" s="3" t="s">
        <v>113</v>
      </c>
      <c r="H552" s="2">
        <v>129</v>
      </c>
      <c r="I552" s="2">
        <v>1.2</v>
      </c>
      <c r="J552" s="2">
        <v>198</v>
      </c>
      <c r="K552" s="2">
        <v>6</v>
      </c>
      <c r="L552" s="2">
        <v>1</v>
      </c>
      <c r="M552" s="2">
        <v>2</v>
      </c>
      <c r="N552" s="2"/>
      <c r="O552" s="2"/>
      <c r="P552" s="2"/>
      <c r="Q552" s="2">
        <v>150</v>
      </c>
      <c r="R552" s="2">
        <v>77.400000000000006</v>
      </c>
      <c r="S552" s="2">
        <v>12.1</v>
      </c>
      <c r="T552">
        <f t="shared" si="16"/>
        <v>2.1760912590556809</v>
      </c>
      <c r="U552">
        <f t="shared" si="17"/>
        <v>1.8887409606828924</v>
      </c>
    </row>
    <row r="553" spans="1:21">
      <c r="A553">
        <v>200701</v>
      </c>
      <c r="B553" s="1">
        <v>39286</v>
      </c>
      <c r="C553" s="2">
        <v>60.661320000000003</v>
      </c>
      <c r="D553" s="2">
        <v>-176.76079999999999</v>
      </c>
      <c r="E553" s="2">
        <v>60.67991</v>
      </c>
      <c r="F553" s="2">
        <v>-176.7953</v>
      </c>
      <c r="G553" s="3" t="s">
        <v>113</v>
      </c>
      <c r="H553" s="2">
        <v>129</v>
      </c>
      <c r="I553" s="2">
        <v>1.2</v>
      </c>
      <c r="J553" s="2">
        <v>198</v>
      </c>
      <c r="K553" s="2">
        <v>6</v>
      </c>
      <c r="L553" s="2">
        <v>1</v>
      </c>
      <c r="M553" s="2">
        <v>2</v>
      </c>
      <c r="N553" s="2"/>
      <c r="O553" s="2"/>
      <c r="P553" s="2"/>
      <c r="Q553" s="2">
        <v>148</v>
      </c>
      <c r="R553" s="2">
        <v>81.2</v>
      </c>
      <c r="S553" s="2">
        <v>11</v>
      </c>
      <c r="T553">
        <f t="shared" si="16"/>
        <v>2.170261715394957</v>
      </c>
      <c r="U553">
        <f t="shared" si="17"/>
        <v>1.9095560292411751</v>
      </c>
    </row>
    <row r="554" spans="1:21">
      <c r="A554">
        <v>200701</v>
      </c>
      <c r="B554" s="1">
        <v>39290</v>
      </c>
      <c r="C554" s="2">
        <v>59.33408</v>
      </c>
      <c r="D554" s="2">
        <v>-175.75259</v>
      </c>
      <c r="E554" s="2">
        <v>59.358379999999997</v>
      </c>
      <c r="F554" s="2">
        <v>-175.75380000000001</v>
      </c>
      <c r="G554" s="3" t="s">
        <v>114</v>
      </c>
      <c r="H554" s="2">
        <v>137</v>
      </c>
      <c r="I554" s="2">
        <v>2</v>
      </c>
      <c r="J554" s="2">
        <v>214</v>
      </c>
      <c r="K554" s="2">
        <v>6</v>
      </c>
      <c r="L554" s="2">
        <v>1</v>
      </c>
      <c r="M554" s="2">
        <v>2</v>
      </c>
      <c r="N554" s="2"/>
      <c r="O554" s="2"/>
      <c r="P554" s="2"/>
      <c r="Q554" s="2">
        <v>82</v>
      </c>
      <c r="R554" s="2">
        <v>64.3</v>
      </c>
      <c r="S554" s="2">
        <v>8.6</v>
      </c>
      <c r="T554">
        <f t="shared" si="16"/>
        <v>1.9138138523837167</v>
      </c>
      <c r="U554">
        <f t="shared" si="17"/>
        <v>1.8082109729242222</v>
      </c>
    </row>
    <row r="555" spans="1:21">
      <c r="A555">
        <v>200701</v>
      </c>
      <c r="B555" s="1">
        <v>39290</v>
      </c>
      <c r="C555" s="2">
        <v>59.33408</v>
      </c>
      <c r="D555" s="2">
        <v>-175.75259</v>
      </c>
      <c r="E555" s="2">
        <v>59.358379999999997</v>
      </c>
      <c r="F555" s="2">
        <v>-175.75380000000001</v>
      </c>
      <c r="G555" s="3" t="s">
        <v>114</v>
      </c>
      <c r="H555" s="2">
        <v>137</v>
      </c>
      <c r="I555" s="2">
        <v>2</v>
      </c>
      <c r="J555" s="2">
        <v>214</v>
      </c>
      <c r="K555" s="2">
        <v>6</v>
      </c>
      <c r="L555" s="2">
        <v>1</v>
      </c>
      <c r="M555" s="2">
        <v>2</v>
      </c>
      <c r="N555" s="2"/>
      <c r="O555" s="2"/>
      <c r="P555" s="2"/>
      <c r="Q555" s="2">
        <v>158</v>
      </c>
      <c r="R555" s="2">
        <v>81.3</v>
      </c>
      <c r="S555" s="2">
        <v>10.7</v>
      </c>
      <c r="T555">
        <f t="shared" si="16"/>
        <v>2.1986570869544226</v>
      </c>
      <c r="U555">
        <f t="shared" si="17"/>
        <v>1.910090545594068</v>
      </c>
    </row>
    <row r="556" spans="1:21">
      <c r="A556">
        <v>200701</v>
      </c>
      <c r="B556" s="1">
        <v>39290</v>
      </c>
      <c r="C556" s="2">
        <v>59.33408</v>
      </c>
      <c r="D556" s="2">
        <v>-175.75259</v>
      </c>
      <c r="E556" s="2">
        <v>59.358379999999997</v>
      </c>
      <c r="F556" s="2">
        <v>-175.75380000000001</v>
      </c>
      <c r="G556" s="3" t="s">
        <v>114</v>
      </c>
      <c r="H556" s="2">
        <v>137</v>
      </c>
      <c r="I556" s="2">
        <v>2</v>
      </c>
      <c r="J556" s="2">
        <v>214</v>
      </c>
      <c r="K556" s="2">
        <v>6</v>
      </c>
      <c r="L556" s="2">
        <v>1</v>
      </c>
      <c r="M556" s="2">
        <v>2</v>
      </c>
      <c r="N556" s="2"/>
      <c r="O556" s="2"/>
      <c r="P556" s="2"/>
      <c r="Q556" s="2">
        <v>158</v>
      </c>
      <c r="R556" s="2">
        <v>84</v>
      </c>
      <c r="S556" s="2">
        <v>11.1</v>
      </c>
      <c r="T556">
        <f t="shared" si="16"/>
        <v>2.1986570869544226</v>
      </c>
      <c r="U556">
        <f t="shared" si="17"/>
        <v>1.9242792860618814</v>
      </c>
    </row>
    <row r="557" spans="1:21">
      <c r="A557">
        <v>200701</v>
      </c>
      <c r="B557" s="1">
        <v>39290</v>
      </c>
      <c r="C557" s="2">
        <v>59.33408</v>
      </c>
      <c r="D557" s="2">
        <v>-175.75259</v>
      </c>
      <c r="E557" s="2">
        <v>59.358379999999997</v>
      </c>
      <c r="F557" s="2">
        <v>-175.75380000000001</v>
      </c>
      <c r="G557" s="3" t="s">
        <v>114</v>
      </c>
      <c r="H557" s="2">
        <v>137</v>
      </c>
      <c r="I557" s="2">
        <v>2</v>
      </c>
      <c r="J557" s="2">
        <v>214</v>
      </c>
      <c r="K557" s="2">
        <v>6</v>
      </c>
      <c r="L557" s="2">
        <v>1</v>
      </c>
      <c r="M557" s="2">
        <v>2</v>
      </c>
      <c r="N557" s="2"/>
      <c r="O557" s="2"/>
      <c r="P557" s="2"/>
      <c r="Q557" s="2">
        <v>204</v>
      </c>
      <c r="R557" s="2">
        <v>89.5</v>
      </c>
      <c r="S557" s="2">
        <v>12.1</v>
      </c>
      <c r="T557">
        <f t="shared" si="16"/>
        <v>2.3096301674258983</v>
      </c>
      <c r="U557">
        <f t="shared" si="17"/>
        <v>1.9518230353159116</v>
      </c>
    </row>
    <row r="558" spans="1:21">
      <c r="A558">
        <v>200701</v>
      </c>
      <c r="B558" s="1">
        <v>39290</v>
      </c>
      <c r="C558" s="2">
        <v>59.33408</v>
      </c>
      <c r="D558" s="2">
        <v>-175.75259</v>
      </c>
      <c r="E558" s="2">
        <v>59.358379999999997</v>
      </c>
      <c r="F558" s="2">
        <v>-175.75380000000001</v>
      </c>
      <c r="G558" s="3" t="s">
        <v>114</v>
      </c>
      <c r="H558" s="2">
        <v>137</v>
      </c>
      <c r="I558" s="2">
        <v>2</v>
      </c>
      <c r="J558" s="2">
        <v>214</v>
      </c>
      <c r="K558" s="2">
        <v>6</v>
      </c>
      <c r="L558" s="2">
        <v>1</v>
      </c>
      <c r="M558" s="2">
        <v>2</v>
      </c>
      <c r="N558" s="2"/>
      <c r="O558" s="2"/>
      <c r="P558" s="2"/>
      <c r="Q558" s="2">
        <v>340</v>
      </c>
      <c r="R558" s="2">
        <v>103.9</v>
      </c>
      <c r="S558" s="2">
        <v>11</v>
      </c>
      <c r="T558">
        <f t="shared" si="16"/>
        <v>2.5314789170422549</v>
      </c>
      <c r="U558">
        <f t="shared" si="17"/>
        <v>2.0166155475571772</v>
      </c>
    </row>
    <row r="559" spans="1:21">
      <c r="A559">
        <v>200701</v>
      </c>
      <c r="B559" s="1">
        <v>39290</v>
      </c>
      <c r="C559" s="2">
        <v>59.33408</v>
      </c>
      <c r="D559" s="2">
        <v>-175.75259</v>
      </c>
      <c r="E559" s="2">
        <v>59.358379999999997</v>
      </c>
      <c r="F559" s="2">
        <v>-175.75380000000001</v>
      </c>
      <c r="G559" s="3" t="s">
        <v>114</v>
      </c>
      <c r="H559" s="2">
        <v>137</v>
      </c>
      <c r="I559" s="2">
        <v>2</v>
      </c>
      <c r="J559" s="2">
        <v>214</v>
      </c>
      <c r="K559" s="2">
        <v>6</v>
      </c>
      <c r="L559" s="2">
        <v>1</v>
      </c>
      <c r="M559" s="2">
        <v>2</v>
      </c>
      <c r="N559" s="2"/>
      <c r="O559" s="2"/>
      <c r="P559" s="2"/>
      <c r="Q559" s="2">
        <v>380</v>
      </c>
      <c r="R559" s="2">
        <v>109.5</v>
      </c>
      <c r="S559" s="2">
        <v>17.100000000000001</v>
      </c>
      <c r="T559">
        <f t="shared" si="16"/>
        <v>2.5797835966168101</v>
      </c>
      <c r="U559">
        <f t="shared" si="17"/>
        <v>2.0394141191761368</v>
      </c>
    </row>
    <row r="560" spans="1:21">
      <c r="A560">
        <v>200701</v>
      </c>
      <c r="B560" s="1">
        <v>39291</v>
      </c>
      <c r="C560" s="2">
        <v>59.00291</v>
      </c>
      <c r="D560" s="2">
        <v>-175.73929999999999</v>
      </c>
      <c r="E560" s="2">
        <v>59.002560000000003</v>
      </c>
      <c r="F560" s="2">
        <v>-175.68969999999999</v>
      </c>
      <c r="G560" s="3" t="s">
        <v>115</v>
      </c>
      <c r="H560" s="2">
        <v>134</v>
      </c>
      <c r="I560" s="2">
        <v>2.2999999999999998</v>
      </c>
      <c r="J560" s="2">
        <v>222</v>
      </c>
      <c r="K560" s="2">
        <v>6</v>
      </c>
      <c r="L560" s="2">
        <v>1</v>
      </c>
      <c r="M560" s="2">
        <v>2</v>
      </c>
      <c r="N560" s="2"/>
      <c r="O560" s="2"/>
      <c r="P560" s="2"/>
      <c r="Q560" s="2">
        <v>60</v>
      </c>
      <c r="R560" s="2">
        <v>61.2</v>
      </c>
      <c r="S560" s="2">
        <v>7.3</v>
      </c>
      <c r="T560">
        <f t="shared" si="16"/>
        <v>1.7781512503836434</v>
      </c>
      <c r="U560">
        <f t="shared" si="17"/>
        <v>1.7867514221455609</v>
      </c>
    </row>
    <row r="561" spans="1:21">
      <c r="A561">
        <v>200701</v>
      </c>
      <c r="B561" s="1">
        <v>39291</v>
      </c>
      <c r="C561" s="2">
        <v>59.00291</v>
      </c>
      <c r="D561" s="2">
        <v>-175.73929999999999</v>
      </c>
      <c r="E561" s="2">
        <v>59.002560000000003</v>
      </c>
      <c r="F561" s="2">
        <v>-175.68969999999999</v>
      </c>
      <c r="G561" s="3" t="s">
        <v>115</v>
      </c>
      <c r="H561" s="2">
        <v>134</v>
      </c>
      <c r="I561" s="2">
        <v>2.2999999999999998</v>
      </c>
      <c r="J561" s="2">
        <v>222</v>
      </c>
      <c r="K561" s="2">
        <v>6</v>
      </c>
      <c r="L561" s="2">
        <v>1</v>
      </c>
      <c r="M561" s="2">
        <v>2</v>
      </c>
      <c r="N561" s="2"/>
      <c r="O561" s="2"/>
      <c r="P561" s="2"/>
      <c r="Q561" s="2">
        <v>74</v>
      </c>
      <c r="R561" s="2">
        <v>64.400000000000006</v>
      </c>
      <c r="S561" s="2">
        <v>8.1999999999999993</v>
      </c>
      <c r="T561">
        <f t="shared" si="16"/>
        <v>1.8692317197309762</v>
      </c>
      <c r="U561">
        <f t="shared" si="17"/>
        <v>1.808885867359812</v>
      </c>
    </row>
    <row r="562" spans="1:21">
      <c r="A562">
        <v>200701</v>
      </c>
      <c r="B562" s="1">
        <v>39291</v>
      </c>
      <c r="C562" s="2">
        <v>59.00291</v>
      </c>
      <c r="D562" s="2">
        <v>-175.73929999999999</v>
      </c>
      <c r="E562" s="2">
        <v>59.002560000000003</v>
      </c>
      <c r="F562" s="2">
        <v>-175.68969999999999</v>
      </c>
      <c r="G562" s="3" t="s">
        <v>115</v>
      </c>
      <c r="H562" s="2">
        <v>134</v>
      </c>
      <c r="I562" s="2">
        <v>2.2999999999999998</v>
      </c>
      <c r="J562" s="2">
        <v>222</v>
      </c>
      <c r="K562" s="2">
        <v>6</v>
      </c>
      <c r="L562" s="2">
        <v>1</v>
      </c>
      <c r="M562" s="2">
        <v>2</v>
      </c>
      <c r="N562" s="2"/>
      <c r="O562" s="2"/>
      <c r="P562" s="2"/>
      <c r="Q562" s="2">
        <v>80</v>
      </c>
      <c r="R562" s="2">
        <v>65.3</v>
      </c>
      <c r="S562" s="2">
        <v>8.8000000000000007</v>
      </c>
      <c r="T562">
        <f t="shared" si="16"/>
        <v>1.9030899869919433</v>
      </c>
      <c r="U562">
        <f t="shared" si="17"/>
        <v>1.8149131812750736</v>
      </c>
    </row>
    <row r="563" spans="1:21">
      <c r="A563">
        <v>200701</v>
      </c>
      <c r="B563" s="1">
        <v>39291</v>
      </c>
      <c r="C563" s="2">
        <v>59.00291</v>
      </c>
      <c r="D563" s="2">
        <v>-175.73929999999999</v>
      </c>
      <c r="E563" s="2">
        <v>59.002560000000003</v>
      </c>
      <c r="F563" s="2">
        <v>-175.68969999999999</v>
      </c>
      <c r="G563" s="3" t="s">
        <v>115</v>
      </c>
      <c r="H563" s="2">
        <v>134</v>
      </c>
      <c r="I563" s="2">
        <v>2.2999999999999998</v>
      </c>
      <c r="J563" s="2">
        <v>222</v>
      </c>
      <c r="K563" s="2">
        <v>6</v>
      </c>
      <c r="L563" s="2">
        <v>1</v>
      </c>
      <c r="M563" s="2">
        <v>2</v>
      </c>
      <c r="N563" s="2"/>
      <c r="O563" s="2"/>
      <c r="P563" s="2"/>
      <c r="Q563" s="2">
        <v>110</v>
      </c>
      <c r="R563" s="2">
        <v>71.8</v>
      </c>
      <c r="S563" s="2">
        <v>9.9</v>
      </c>
      <c r="T563">
        <f t="shared" si="16"/>
        <v>2.0413926851582249</v>
      </c>
      <c r="U563">
        <f t="shared" si="17"/>
        <v>1.8561244442422999</v>
      </c>
    </row>
    <row r="564" spans="1:21">
      <c r="A564">
        <v>200701</v>
      </c>
      <c r="B564" s="1">
        <v>39291</v>
      </c>
      <c r="C564" s="2">
        <v>59.00291</v>
      </c>
      <c r="D564" s="2">
        <v>-175.73929999999999</v>
      </c>
      <c r="E564" s="2">
        <v>59.002560000000003</v>
      </c>
      <c r="F564" s="2">
        <v>-175.68969999999999</v>
      </c>
      <c r="G564" s="3" t="s">
        <v>115</v>
      </c>
      <c r="H564" s="2">
        <v>134</v>
      </c>
      <c r="I564" s="2">
        <v>2.2999999999999998</v>
      </c>
      <c r="J564" s="2">
        <v>222</v>
      </c>
      <c r="K564" s="2">
        <v>6</v>
      </c>
      <c r="L564" s="2">
        <v>1</v>
      </c>
      <c r="M564" s="2">
        <v>2</v>
      </c>
      <c r="N564" s="2"/>
      <c r="O564" s="2"/>
      <c r="P564" s="2"/>
      <c r="Q564" s="2">
        <v>120</v>
      </c>
      <c r="R564" s="2">
        <v>74.099999999999994</v>
      </c>
      <c r="S564" s="2">
        <v>9.8000000000000007</v>
      </c>
      <c r="T564">
        <f t="shared" si="16"/>
        <v>2.0791812460476247</v>
      </c>
      <c r="U564">
        <f t="shared" si="17"/>
        <v>1.8698182079793282</v>
      </c>
    </row>
    <row r="565" spans="1:21">
      <c r="A565">
        <v>200701</v>
      </c>
      <c r="B565" s="1">
        <v>39291</v>
      </c>
      <c r="C565" s="2">
        <v>59.00291</v>
      </c>
      <c r="D565" s="2">
        <v>-175.73929999999999</v>
      </c>
      <c r="E565" s="2">
        <v>59.002560000000003</v>
      </c>
      <c r="F565" s="2">
        <v>-175.68969999999999</v>
      </c>
      <c r="G565" s="3" t="s">
        <v>115</v>
      </c>
      <c r="H565" s="2">
        <v>134</v>
      </c>
      <c r="I565" s="2">
        <v>2.2999999999999998</v>
      </c>
      <c r="J565" s="2">
        <v>222</v>
      </c>
      <c r="K565" s="2">
        <v>6</v>
      </c>
      <c r="L565" s="2">
        <v>1</v>
      </c>
      <c r="M565" s="2">
        <v>2</v>
      </c>
      <c r="N565" s="2"/>
      <c r="O565" s="2"/>
      <c r="P565" s="2"/>
      <c r="Q565" s="2">
        <v>126</v>
      </c>
      <c r="R565" s="2">
        <v>76.7</v>
      </c>
      <c r="S565" s="2">
        <v>10.1</v>
      </c>
      <c r="T565">
        <f t="shared" si="16"/>
        <v>2.1003705451175625</v>
      </c>
      <c r="U565">
        <f t="shared" si="17"/>
        <v>1.8847953639489805</v>
      </c>
    </row>
    <row r="566" spans="1:21">
      <c r="A566">
        <v>200701</v>
      </c>
      <c r="B566" s="1">
        <v>39291</v>
      </c>
      <c r="C566" s="2">
        <v>59.00291</v>
      </c>
      <c r="D566" s="2">
        <v>-175.73929999999999</v>
      </c>
      <c r="E566" s="2">
        <v>59.002560000000003</v>
      </c>
      <c r="F566" s="2">
        <v>-175.68969999999999</v>
      </c>
      <c r="G566" s="3" t="s">
        <v>115</v>
      </c>
      <c r="H566" s="2">
        <v>134</v>
      </c>
      <c r="I566" s="2">
        <v>2.2999999999999998</v>
      </c>
      <c r="J566" s="2">
        <v>222</v>
      </c>
      <c r="K566" s="2">
        <v>6</v>
      </c>
      <c r="L566" s="2">
        <v>1</v>
      </c>
      <c r="M566" s="2">
        <v>2</v>
      </c>
      <c r="N566" s="2"/>
      <c r="O566" s="2"/>
      <c r="P566" s="2"/>
      <c r="Q566" s="2">
        <v>144</v>
      </c>
      <c r="R566" s="2">
        <v>78.099999999999994</v>
      </c>
      <c r="S566" s="2">
        <v>10.8</v>
      </c>
      <c r="T566">
        <f t="shared" si="16"/>
        <v>2.1583624920952493</v>
      </c>
      <c r="U566">
        <f t="shared" si="17"/>
        <v>1.8926510338773002</v>
      </c>
    </row>
    <row r="567" spans="1:21">
      <c r="A567">
        <v>200701</v>
      </c>
      <c r="B567" s="1">
        <v>39291</v>
      </c>
      <c r="C567" s="2">
        <v>59.00291</v>
      </c>
      <c r="D567" s="2">
        <v>-175.73929999999999</v>
      </c>
      <c r="E567" s="2">
        <v>59.002560000000003</v>
      </c>
      <c r="F567" s="2">
        <v>-175.68969999999999</v>
      </c>
      <c r="G567" s="3" t="s">
        <v>115</v>
      </c>
      <c r="H567" s="2">
        <v>134</v>
      </c>
      <c r="I567" s="2">
        <v>2.2999999999999998</v>
      </c>
      <c r="J567" s="2">
        <v>222</v>
      </c>
      <c r="K567" s="2">
        <v>6</v>
      </c>
      <c r="L567" s="2">
        <v>1</v>
      </c>
      <c r="M567" s="2">
        <v>2</v>
      </c>
      <c r="N567" s="2"/>
      <c r="O567" s="2"/>
      <c r="P567" s="2"/>
      <c r="Q567" s="2">
        <v>148</v>
      </c>
      <c r="R567" s="2">
        <v>79.2</v>
      </c>
      <c r="S567" s="2">
        <v>11.1</v>
      </c>
      <c r="T567">
        <f t="shared" si="16"/>
        <v>2.170261715394957</v>
      </c>
      <c r="U567">
        <f t="shared" si="17"/>
        <v>1.8987251815894932</v>
      </c>
    </row>
    <row r="568" spans="1:21">
      <c r="A568">
        <v>200701</v>
      </c>
      <c r="B568" s="1">
        <v>39291</v>
      </c>
      <c r="C568" s="2">
        <v>59.00291</v>
      </c>
      <c r="D568" s="2">
        <v>-175.73929999999999</v>
      </c>
      <c r="E568" s="2">
        <v>59.002560000000003</v>
      </c>
      <c r="F568" s="2">
        <v>-175.68969999999999</v>
      </c>
      <c r="G568" s="3" t="s">
        <v>115</v>
      </c>
      <c r="H568" s="2">
        <v>134</v>
      </c>
      <c r="I568" s="2">
        <v>2.2999999999999998</v>
      </c>
      <c r="J568" s="2">
        <v>222</v>
      </c>
      <c r="K568" s="2">
        <v>6</v>
      </c>
      <c r="L568" s="2">
        <v>1</v>
      </c>
      <c r="M568" s="2">
        <v>2</v>
      </c>
      <c r="N568" s="2"/>
      <c r="O568" s="2"/>
      <c r="P568" s="2"/>
      <c r="Q568" s="2">
        <v>184</v>
      </c>
      <c r="R568" s="2">
        <v>83.6</v>
      </c>
      <c r="S568" s="2">
        <v>13.3</v>
      </c>
      <c r="T568">
        <f t="shared" si="16"/>
        <v>2.2648178230095364</v>
      </c>
      <c r="U568">
        <f t="shared" si="17"/>
        <v>1.9222062774390161</v>
      </c>
    </row>
    <row r="569" spans="1:21">
      <c r="A569">
        <v>200701</v>
      </c>
      <c r="B569" s="1">
        <v>39291</v>
      </c>
      <c r="C569" s="2">
        <v>59.00291</v>
      </c>
      <c r="D569" s="2">
        <v>-175.73929999999999</v>
      </c>
      <c r="E569" s="2">
        <v>59.002560000000003</v>
      </c>
      <c r="F569" s="2">
        <v>-175.68969999999999</v>
      </c>
      <c r="G569" s="3" t="s">
        <v>115</v>
      </c>
      <c r="H569" s="2">
        <v>134</v>
      </c>
      <c r="I569" s="2">
        <v>2.2999999999999998</v>
      </c>
      <c r="J569" s="2">
        <v>222</v>
      </c>
      <c r="K569" s="2">
        <v>6</v>
      </c>
      <c r="L569" s="2">
        <v>1</v>
      </c>
      <c r="M569" s="2">
        <v>2</v>
      </c>
      <c r="N569" s="2"/>
      <c r="O569" s="2"/>
      <c r="P569" s="2"/>
      <c r="Q569" s="2">
        <v>184</v>
      </c>
      <c r="R569" s="2">
        <v>85.2</v>
      </c>
      <c r="S569" s="2">
        <v>12.2</v>
      </c>
      <c r="T569">
        <f t="shared" si="16"/>
        <v>2.2648178230095364</v>
      </c>
      <c r="U569">
        <f t="shared" si="17"/>
        <v>1.9304395947667001</v>
      </c>
    </row>
    <row r="570" spans="1:21">
      <c r="A570">
        <v>200701</v>
      </c>
      <c r="B570" s="1">
        <v>39291</v>
      </c>
      <c r="C570" s="2">
        <v>59.00291</v>
      </c>
      <c r="D570" s="2">
        <v>-175.73929999999999</v>
      </c>
      <c r="E570" s="2">
        <v>59.002560000000003</v>
      </c>
      <c r="F570" s="2">
        <v>-175.68969999999999</v>
      </c>
      <c r="G570" s="3" t="s">
        <v>115</v>
      </c>
      <c r="H570" s="2">
        <v>134</v>
      </c>
      <c r="I570" s="2">
        <v>2.2999999999999998</v>
      </c>
      <c r="J570" s="2">
        <v>222</v>
      </c>
      <c r="K570" s="2">
        <v>6</v>
      </c>
      <c r="L570" s="2">
        <v>1</v>
      </c>
      <c r="M570" s="2">
        <v>2</v>
      </c>
      <c r="N570" s="2"/>
      <c r="O570" s="2"/>
      <c r="P570" s="2"/>
      <c r="Q570" s="2">
        <v>204</v>
      </c>
      <c r="R570" s="2">
        <v>85.7</v>
      </c>
      <c r="S570" s="2">
        <v>13.6</v>
      </c>
      <c r="T570">
        <f t="shared" si="16"/>
        <v>2.3096301674258983</v>
      </c>
      <c r="U570">
        <f t="shared" si="17"/>
        <v>1.9329808219231979</v>
      </c>
    </row>
    <row r="571" spans="1:21">
      <c r="A571">
        <v>200701</v>
      </c>
      <c r="B571" s="1">
        <v>39291</v>
      </c>
      <c r="C571" s="2">
        <v>59.00291</v>
      </c>
      <c r="D571" s="2">
        <v>-175.73929999999999</v>
      </c>
      <c r="E571" s="2">
        <v>59.002560000000003</v>
      </c>
      <c r="F571" s="2">
        <v>-175.68969999999999</v>
      </c>
      <c r="G571" s="3" t="s">
        <v>115</v>
      </c>
      <c r="H571" s="2">
        <v>134</v>
      </c>
      <c r="I571" s="2">
        <v>2.2999999999999998</v>
      </c>
      <c r="J571" s="2">
        <v>222</v>
      </c>
      <c r="K571" s="2">
        <v>6</v>
      </c>
      <c r="L571" s="2">
        <v>1</v>
      </c>
      <c r="M571" s="2">
        <v>2</v>
      </c>
      <c r="N571" s="2"/>
      <c r="O571" s="2"/>
      <c r="P571" s="2"/>
      <c r="Q571" s="2">
        <v>210</v>
      </c>
      <c r="R571" s="2">
        <v>88.5</v>
      </c>
      <c r="S571" s="2">
        <v>12.5</v>
      </c>
      <c r="T571">
        <f t="shared" si="16"/>
        <v>2.3222192947339191</v>
      </c>
      <c r="U571">
        <f t="shared" si="17"/>
        <v>1.9469432706978251</v>
      </c>
    </row>
    <row r="572" spans="1:21">
      <c r="A572">
        <v>200701</v>
      </c>
      <c r="B572" s="1">
        <v>39291</v>
      </c>
      <c r="C572" s="2">
        <v>59.00291</v>
      </c>
      <c r="D572" s="2">
        <v>-175.73929999999999</v>
      </c>
      <c r="E572" s="2">
        <v>59.002560000000003</v>
      </c>
      <c r="F572" s="2">
        <v>-175.68969999999999</v>
      </c>
      <c r="G572" s="3" t="s">
        <v>115</v>
      </c>
      <c r="H572" s="2">
        <v>134</v>
      </c>
      <c r="I572" s="2">
        <v>2.2999999999999998</v>
      </c>
      <c r="J572" s="2">
        <v>222</v>
      </c>
      <c r="K572" s="2">
        <v>6</v>
      </c>
      <c r="L572" s="2">
        <v>1</v>
      </c>
      <c r="M572" s="2">
        <v>2</v>
      </c>
      <c r="N572" s="2"/>
      <c r="O572" s="2"/>
      <c r="P572" s="2"/>
      <c r="Q572" s="2">
        <v>204</v>
      </c>
      <c r="R572" s="2">
        <v>90.8</v>
      </c>
      <c r="S572" s="2">
        <v>15.7</v>
      </c>
      <c r="T572">
        <f t="shared" si="16"/>
        <v>2.3096301674258983</v>
      </c>
      <c r="U572">
        <f t="shared" si="17"/>
        <v>1.958085848521085</v>
      </c>
    </row>
    <row r="573" spans="1:21">
      <c r="A573">
        <v>200701</v>
      </c>
      <c r="B573" s="1">
        <v>39291</v>
      </c>
      <c r="C573" s="2">
        <v>59.00291</v>
      </c>
      <c r="D573" s="2">
        <v>-175.73929999999999</v>
      </c>
      <c r="E573" s="2">
        <v>59.002560000000003</v>
      </c>
      <c r="F573" s="2">
        <v>-175.68969999999999</v>
      </c>
      <c r="G573" s="3" t="s">
        <v>115</v>
      </c>
      <c r="H573" s="2">
        <v>134</v>
      </c>
      <c r="I573" s="2">
        <v>2.2999999999999998</v>
      </c>
      <c r="J573" s="2">
        <v>222</v>
      </c>
      <c r="K573" s="2">
        <v>6</v>
      </c>
      <c r="L573" s="2">
        <v>1</v>
      </c>
      <c r="M573" s="2">
        <v>2</v>
      </c>
      <c r="N573" s="2"/>
      <c r="O573" s="2"/>
      <c r="P573" s="2"/>
      <c r="Q573" s="2">
        <v>220</v>
      </c>
      <c r="R573" s="2">
        <v>91.2</v>
      </c>
      <c r="S573" s="2">
        <v>12.5</v>
      </c>
      <c r="T573">
        <f t="shared" si="16"/>
        <v>2.3424226808222062</v>
      </c>
      <c r="U573">
        <f t="shared" si="17"/>
        <v>1.959994838328416</v>
      </c>
    </row>
    <row r="574" spans="1:21">
      <c r="A574">
        <v>200701</v>
      </c>
      <c r="B574" s="1">
        <v>39291</v>
      </c>
      <c r="C574" s="2">
        <v>59.00291</v>
      </c>
      <c r="D574" s="2">
        <v>-175.73929999999999</v>
      </c>
      <c r="E574" s="2">
        <v>59.002560000000003</v>
      </c>
      <c r="F574" s="2">
        <v>-175.68969999999999</v>
      </c>
      <c r="G574" s="3" t="s">
        <v>115</v>
      </c>
      <c r="H574" s="2">
        <v>134</v>
      </c>
      <c r="I574" s="2">
        <v>2.2999999999999998</v>
      </c>
      <c r="J574" s="2">
        <v>222</v>
      </c>
      <c r="K574" s="2">
        <v>6</v>
      </c>
      <c r="L574" s="2">
        <v>1</v>
      </c>
      <c r="M574" s="2">
        <v>2</v>
      </c>
      <c r="N574" s="2"/>
      <c r="O574" s="2"/>
      <c r="P574" s="2"/>
      <c r="Q574" s="2">
        <v>232</v>
      </c>
      <c r="R574" s="2">
        <v>93.3</v>
      </c>
      <c r="S574" s="2">
        <v>15</v>
      </c>
      <c r="T574">
        <f t="shared" si="16"/>
        <v>2.3654879848908994</v>
      </c>
      <c r="U574">
        <f t="shared" si="17"/>
        <v>1.9698816437464997</v>
      </c>
    </row>
    <row r="575" spans="1:21">
      <c r="A575">
        <v>200701</v>
      </c>
      <c r="B575" s="1">
        <v>39277</v>
      </c>
      <c r="C575" s="2">
        <v>57.66872</v>
      </c>
      <c r="D575" s="2">
        <v>-173.39160000000001</v>
      </c>
      <c r="E575" s="2">
        <v>57.692480000000003</v>
      </c>
      <c r="F575" s="2">
        <v>-173.39708999999999</v>
      </c>
      <c r="G575" s="3" t="s">
        <v>116</v>
      </c>
      <c r="H575" s="2">
        <v>148</v>
      </c>
      <c r="I575" s="2">
        <v>3.2</v>
      </c>
      <c r="J575" s="2">
        <v>153</v>
      </c>
      <c r="K575" s="2">
        <v>6</v>
      </c>
      <c r="L575" s="2">
        <v>1</v>
      </c>
      <c r="M575" s="2">
        <v>2</v>
      </c>
      <c r="N575" s="2"/>
      <c r="O575" s="2"/>
      <c r="P575" s="2"/>
      <c r="Q575" s="2">
        <v>20</v>
      </c>
      <c r="R575" s="2">
        <v>40.1</v>
      </c>
      <c r="S575" s="2">
        <v>4.4000000000000004</v>
      </c>
      <c r="T575">
        <f t="shared" si="16"/>
        <v>1.301029995663981</v>
      </c>
      <c r="U575">
        <f t="shared" si="17"/>
        <v>1.6031443726201822</v>
      </c>
    </row>
    <row r="576" spans="1:21">
      <c r="A576">
        <v>200701</v>
      </c>
      <c r="B576" s="1">
        <v>39277</v>
      </c>
      <c r="C576" s="2">
        <v>57.66872</v>
      </c>
      <c r="D576" s="2">
        <v>-173.39160000000001</v>
      </c>
      <c r="E576" s="2">
        <v>57.692480000000003</v>
      </c>
      <c r="F576" s="2">
        <v>-173.39708999999999</v>
      </c>
      <c r="G576" s="3" t="s">
        <v>116</v>
      </c>
      <c r="H576" s="2">
        <v>148</v>
      </c>
      <c r="I576" s="2">
        <v>3.2</v>
      </c>
      <c r="J576" s="2">
        <v>153</v>
      </c>
      <c r="K576" s="2">
        <v>6</v>
      </c>
      <c r="L576" s="2">
        <v>1</v>
      </c>
      <c r="M576" s="2">
        <v>2</v>
      </c>
      <c r="N576" s="2"/>
      <c r="O576" s="2"/>
      <c r="P576" s="2"/>
      <c r="Q576" s="2">
        <v>30</v>
      </c>
      <c r="R576" s="2">
        <v>46.7</v>
      </c>
      <c r="S576" s="2">
        <v>5.4</v>
      </c>
      <c r="T576">
        <f t="shared" si="16"/>
        <v>1.4771212547196624</v>
      </c>
      <c r="U576">
        <f t="shared" si="17"/>
        <v>1.669316880566112</v>
      </c>
    </row>
    <row r="577" spans="1:21">
      <c r="A577">
        <v>200701</v>
      </c>
      <c r="B577" s="1">
        <v>39277</v>
      </c>
      <c r="C577" s="2">
        <v>57.66872</v>
      </c>
      <c r="D577" s="2">
        <v>-173.39160000000001</v>
      </c>
      <c r="E577" s="2">
        <v>57.692480000000003</v>
      </c>
      <c r="F577" s="2">
        <v>-173.39708999999999</v>
      </c>
      <c r="G577" s="3" t="s">
        <v>116</v>
      </c>
      <c r="H577" s="2">
        <v>148</v>
      </c>
      <c r="I577" s="2">
        <v>3.2</v>
      </c>
      <c r="J577" s="2">
        <v>153</v>
      </c>
      <c r="K577" s="2">
        <v>6</v>
      </c>
      <c r="L577" s="2">
        <v>1</v>
      </c>
      <c r="M577" s="2">
        <v>2</v>
      </c>
      <c r="N577" s="2"/>
      <c r="O577" s="2"/>
      <c r="P577" s="2"/>
      <c r="Q577" s="2">
        <v>42</v>
      </c>
      <c r="R577" s="2">
        <v>53</v>
      </c>
      <c r="S577" s="2">
        <v>6</v>
      </c>
      <c r="T577">
        <f t="shared" si="16"/>
        <v>1.6232492903979003</v>
      </c>
      <c r="U577">
        <f t="shared" si="17"/>
        <v>1.7242758696007889</v>
      </c>
    </row>
    <row r="578" spans="1:21">
      <c r="A578">
        <v>200701</v>
      </c>
      <c r="B578" s="1">
        <v>39277</v>
      </c>
      <c r="C578" s="2">
        <v>57.66872</v>
      </c>
      <c r="D578" s="2">
        <v>-173.39160000000001</v>
      </c>
      <c r="E578" s="2">
        <v>57.692480000000003</v>
      </c>
      <c r="F578" s="2">
        <v>-173.39708999999999</v>
      </c>
      <c r="G578" s="3" t="s">
        <v>116</v>
      </c>
      <c r="H578" s="2">
        <v>148</v>
      </c>
      <c r="I578" s="2">
        <v>3.2</v>
      </c>
      <c r="J578" s="2">
        <v>153</v>
      </c>
      <c r="K578" s="2">
        <v>6</v>
      </c>
      <c r="L578" s="2">
        <v>1</v>
      </c>
      <c r="M578" s="2">
        <v>2</v>
      </c>
      <c r="N578" s="2"/>
      <c r="O578" s="2"/>
      <c r="P578" s="2"/>
      <c r="Q578" s="2">
        <v>42</v>
      </c>
      <c r="R578" s="2">
        <v>53.8</v>
      </c>
      <c r="S578" s="2">
        <v>6.2</v>
      </c>
      <c r="T578">
        <f t="shared" ref="T578:T641" si="18">LOG(Q578,10)</f>
        <v>1.6232492903979003</v>
      </c>
      <c r="U578">
        <f t="shared" ref="U578:U641" si="19">LOG(R578,10)</f>
        <v>1.7307822756663889</v>
      </c>
    </row>
    <row r="579" spans="1:21">
      <c r="A579">
        <v>200701</v>
      </c>
      <c r="B579" s="1">
        <v>39277</v>
      </c>
      <c r="C579" s="2">
        <v>57.66872</v>
      </c>
      <c r="D579" s="2">
        <v>-173.39160000000001</v>
      </c>
      <c r="E579" s="2">
        <v>57.692480000000003</v>
      </c>
      <c r="F579" s="2">
        <v>-173.39708999999999</v>
      </c>
      <c r="G579" s="3" t="s">
        <v>116</v>
      </c>
      <c r="H579" s="2">
        <v>148</v>
      </c>
      <c r="I579" s="2">
        <v>3.2</v>
      </c>
      <c r="J579" s="2">
        <v>153</v>
      </c>
      <c r="K579" s="2">
        <v>6</v>
      </c>
      <c r="L579" s="2">
        <v>1</v>
      </c>
      <c r="M579" s="2">
        <v>2</v>
      </c>
      <c r="N579" s="2"/>
      <c r="O579" s="2"/>
      <c r="P579" s="2"/>
      <c r="Q579" s="2">
        <v>48</v>
      </c>
      <c r="R579" s="2">
        <v>55</v>
      </c>
      <c r="S579" s="2">
        <v>6.8</v>
      </c>
      <c r="T579">
        <f t="shared" si="18"/>
        <v>1.6812412373755872</v>
      </c>
      <c r="U579">
        <f t="shared" si="19"/>
        <v>1.7403626894942439</v>
      </c>
    </row>
    <row r="580" spans="1:21">
      <c r="A580">
        <v>200701</v>
      </c>
      <c r="B580" s="1">
        <v>39277</v>
      </c>
      <c r="C580" s="2">
        <v>57.66872</v>
      </c>
      <c r="D580" s="2">
        <v>-173.39160000000001</v>
      </c>
      <c r="E580" s="2">
        <v>57.692480000000003</v>
      </c>
      <c r="F580" s="2">
        <v>-173.39708999999999</v>
      </c>
      <c r="G580" s="3" t="s">
        <v>116</v>
      </c>
      <c r="H580" s="2">
        <v>148</v>
      </c>
      <c r="I580" s="2">
        <v>3.2</v>
      </c>
      <c r="J580" s="2">
        <v>153</v>
      </c>
      <c r="K580" s="2">
        <v>6</v>
      </c>
      <c r="L580" s="2">
        <v>1</v>
      </c>
      <c r="M580" s="2">
        <v>2</v>
      </c>
      <c r="N580" s="2"/>
      <c r="O580" s="2"/>
      <c r="P580" s="2"/>
      <c r="Q580" s="2">
        <v>58</v>
      </c>
      <c r="R580" s="2">
        <v>60.3</v>
      </c>
      <c r="S580" s="2">
        <v>7.2</v>
      </c>
      <c r="T580">
        <f t="shared" si="18"/>
        <v>1.7634279935629371</v>
      </c>
      <c r="U580">
        <f t="shared" si="19"/>
        <v>1.7803173121401512</v>
      </c>
    </row>
    <row r="581" spans="1:21">
      <c r="A581">
        <v>200701</v>
      </c>
      <c r="B581" s="1">
        <v>39277</v>
      </c>
      <c r="C581" s="2">
        <v>57.66872</v>
      </c>
      <c r="D581" s="2">
        <v>-173.39160000000001</v>
      </c>
      <c r="E581" s="2">
        <v>57.692480000000003</v>
      </c>
      <c r="F581" s="2">
        <v>-173.39708999999999</v>
      </c>
      <c r="G581" s="3" t="s">
        <v>116</v>
      </c>
      <c r="H581" s="2">
        <v>148</v>
      </c>
      <c r="I581" s="2">
        <v>3.2</v>
      </c>
      <c r="J581" s="2">
        <v>153</v>
      </c>
      <c r="K581" s="2">
        <v>6</v>
      </c>
      <c r="L581" s="2">
        <v>1</v>
      </c>
      <c r="M581" s="2">
        <v>2</v>
      </c>
      <c r="N581" s="2"/>
      <c r="O581" s="2"/>
      <c r="P581" s="2"/>
      <c r="Q581" s="2">
        <v>112</v>
      </c>
      <c r="R581" s="2">
        <v>74.099999999999994</v>
      </c>
      <c r="S581" s="2">
        <v>10</v>
      </c>
      <c r="T581">
        <f t="shared" si="18"/>
        <v>2.049218022670181</v>
      </c>
      <c r="U581">
        <f t="shared" si="19"/>
        <v>1.8698182079793282</v>
      </c>
    </row>
    <row r="582" spans="1:21">
      <c r="A582">
        <v>200701</v>
      </c>
      <c r="B582" s="1">
        <v>39277</v>
      </c>
      <c r="C582" s="2">
        <v>57.66872</v>
      </c>
      <c r="D582" s="2">
        <v>-173.39160000000001</v>
      </c>
      <c r="E582" s="2">
        <v>57.692480000000003</v>
      </c>
      <c r="F582" s="2">
        <v>-173.39708999999999</v>
      </c>
      <c r="G582" s="3" t="s">
        <v>116</v>
      </c>
      <c r="H582" s="2">
        <v>148</v>
      </c>
      <c r="I582" s="2">
        <v>3.2</v>
      </c>
      <c r="J582" s="2">
        <v>153</v>
      </c>
      <c r="K582" s="2">
        <v>6</v>
      </c>
      <c r="L582" s="2">
        <v>1</v>
      </c>
      <c r="M582" s="2">
        <v>2</v>
      </c>
      <c r="N582" s="2"/>
      <c r="O582" s="2"/>
      <c r="P582" s="2"/>
      <c r="Q582" s="2">
        <v>154</v>
      </c>
      <c r="R582" s="2">
        <v>81.8</v>
      </c>
      <c r="S582" s="2">
        <v>13.6</v>
      </c>
      <c r="T582">
        <f t="shared" si="18"/>
        <v>2.1875207208364631</v>
      </c>
      <c r="U582">
        <f t="shared" si="19"/>
        <v>1.9127533036713229</v>
      </c>
    </row>
    <row r="583" spans="1:21">
      <c r="A583">
        <v>200701</v>
      </c>
      <c r="B583" s="1">
        <v>39277</v>
      </c>
      <c r="C583" s="2">
        <v>57.66872</v>
      </c>
      <c r="D583" s="2">
        <v>-173.39160000000001</v>
      </c>
      <c r="E583" s="2">
        <v>57.692480000000003</v>
      </c>
      <c r="F583" s="2">
        <v>-173.39708999999999</v>
      </c>
      <c r="G583" s="3" t="s">
        <v>116</v>
      </c>
      <c r="H583" s="2">
        <v>148</v>
      </c>
      <c r="I583" s="2">
        <v>3.2</v>
      </c>
      <c r="J583" s="2">
        <v>153</v>
      </c>
      <c r="K583" s="2">
        <v>6</v>
      </c>
      <c r="L583" s="2">
        <v>1</v>
      </c>
      <c r="M583" s="2">
        <v>2</v>
      </c>
      <c r="N583" s="2"/>
      <c r="O583" s="2"/>
      <c r="P583" s="2"/>
      <c r="Q583" s="2">
        <v>248</v>
      </c>
      <c r="R583" s="2">
        <v>90.7</v>
      </c>
      <c r="S583" s="2">
        <v>17.3</v>
      </c>
      <c r="T583">
        <f t="shared" si="18"/>
        <v>2.394451680826216</v>
      </c>
      <c r="U583">
        <f t="shared" si="19"/>
        <v>1.9576072870600951</v>
      </c>
    </row>
    <row r="584" spans="1:21">
      <c r="A584">
        <v>200701</v>
      </c>
      <c r="B584" s="1">
        <v>39277</v>
      </c>
      <c r="C584" s="2">
        <v>57.66872</v>
      </c>
      <c r="D584" s="2">
        <v>-173.39160000000001</v>
      </c>
      <c r="E584" s="2">
        <v>57.692480000000003</v>
      </c>
      <c r="F584" s="2">
        <v>-173.39708999999999</v>
      </c>
      <c r="G584" s="3" t="s">
        <v>116</v>
      </c>
      <c r="H584" s="2">
        <v>148</v>
      </c>
      <c r="I584" s="2">
        <v>3.2</v>
      </c>
      <c r="J584" s="2">
        <v>153</v>
      </c>
      <c r="K584" s="2">
        <v>6</v>
      </c>
      <c r="L584" s="2">
        <v>1</v>
      </c>
      <c r="M584" s="2">
        <v>2</v>
      </c>
      <c r="N584" s="2"/>
      <c r="O584" s="2"/>
      <c r="P584" s="2"/>
      <c r="Q584" s="2">
        <v>210</v>
      </c>
      <c r="R584" s="2">
        <v>90.8</v>
      </c>
      <c r="S584" s="2">
        <v>14.4</v>
      </c>
      <c r="T584">
        <f t="shared" si="18"/>
        <v>2.3222192947339191</v>
      </c>
      <c r="U584">
        <f t="shared" si="19"/>
        <v>1.958085848521085</v>
      </c>
    </row>
    <row r="585" spans="1:21">
      <c r="A585">
        <v>200701</v>
      </c>
      <c r="B585" s="1">
        <v>39277</v>
      </c>
      <c r="C585" s="2">
        <v>57.66872</v>
      </c>
      <c r="D585" s="2">
        <v>-173.39160000000001</v>
      </c>
      <c r="E585" s="2">
        <v>57.692480000000003</v>
      </c>
      <c r="F585" s="2">
        <v>-173.39708999999999</v>
      </c>
      <c r="G585" s="3" t="s">
        <v>116</v>
      </c>
      <c r="H585" s="2">
        <v>148</v>
      </c>
      <c r="I585" s="2">
        <v>3.2</v>
      </c>
      <c r="J585" s="2">
        <v>153</v>
      </c>
      <c r="K585" s="2">
        <v>6</v>
      </c>
      <c r="L585" s="2">
        <v>1</v>
      </c>
      <c r="M585" s="2">
        <v>3</v>
      </c>
      <c r="N585" s="2"/>
      <c r="O585" s="2"/>
      <c r="P585" s="2"/>
      <c r="Q585" s="2">
        <v>172</v>
      </c>
      <c r="R585" s="2">
        <v>83</v>
      </c>
      <c r="S585" s="2">
        <v>14</v>
      </c>
      <c r="T585">
        <f t="shared" si="18"/>
        <v>2.2355284469075487</v>
      </c>
      <c r="U585">
        <f t="shared" si="19"/>
        <v>1.919078092376074</v>
      </c>
    </row>
    <row r="586" spans="1:21">
      <c r="A586">
        <v>200701</v>
      </c>
      <c r="B586" s="1">
        <v>39277</v>
      </c>
      <c r="C586" s="2">
        <v>57.66872</v>
      </c>
      <c r="D586" s="2">
        <v>-173.39160000000001</v>
      </c>
      <c r="E586" s="2">
        <v>57.692480000000003</v>
      </c>
      <c r="F586" s="2">
        <v>-173.39708999999999</v>
      </c>
      <c r="G586" s="3" t="s">
        <v>116</v>
      </c>
      <c r="H586" s="2">
        <v>148</v>
      </c>
      <c r="I586" s="2">
        <v>3.2</v>
      </c>
      <c r="J586" s="2">
        <v>153</v>
      </c>
      <c r="K586" s="2">
        <v>6</v>
      </c>
      <c r="L586" s="2">
        <v>1</v>
      </c>
      <c r="M586" s="2">
        <v>3</v>
      </c>
      <c r="N586" s="2"/>
      <c r="O586" s="2"/>
      <c r="P586" s="2"/>
      <c r="Q586" s="2">
        <v>188</v>
      </c>
      <c r="R586" s="2">
        <v>85.4</v>
      </c>
      <c r="S586" s="2">
        <v>14.6</v>
      </c>
      <c r="T586">
        <f t="shared" si="18"/>
        <v>2.2741578492636796</v>
      </c>
      <c r="U586">
        <f t="shared" si="19"/>
        <v>1.9314578706890049</v>
      </c>
    </row>
    <row r="587" spans="1:21">
      <c r="A587">
        <v>200701</v>
      </c>
      <c r="B587" s="1">
        <v>39277</v>
      </c>
      <c r="C587" s="2">
        <v>57.66872</v>
      </c>
      <c r="D587" s="2">
        <v>-173.39160000000001</v>
      </c>
      <c r="E587" s="2">
        <v>57.692480000000003</v>
      </c>
      <c r="F587" s="2">
        <v>-173.39708999999999</v>
      </c>
      <c r="G587" s="3" t="s">
        <v>116</v>
      </c>
      <c r="H587" s="2">
        <v>148</v>
      </c>
      <c r="I587" s="2">
        <v>3.2</v>
      </c>
      <c r="J587" s="2">
        <v>153</v>
      </c>
      <c r="K587" s="2">
        <v>6</v>
      </c>
      <c r="L587" s="2">
        <v>1</v>
      </c>
      <c r="M587" s="2">
        <v>3</v>
      </c>
      <c r="N587" s="2"/>
      <c r="O587" s="2"/>
      <c r="P587" s="2"/>
      <c r="Q587" s="2">
        <v>244</v>
      </c>
      <c r="R587" s="2">
        <v>93</v>
      </c>
      <c r="S587" s="2">
        <v>17.3</v>
      </c>
      <c r="T587">
        <f t="shared" si="18"/>
        <v>2.3873898263387292</v>
      </c>
      <c r="U587">
        <f t="shared" si="19"/>
        <v>1.968482948553935</v>
      </c>
    </row>
    <row r="588" spans="1:21">
      <c r="A588">
        <v>200701</v>
      </c>
      <c r="B588" s="1">
        <v>39277</v>
      </c>
      <c r="C588" s="2">
        <v>57.66872</v>
      </c>
      <c r="D588" s="2">
        <v>-173.39160000000001</v>
      </c>
      <c r="E588" s="2">
        <v>57.692480000000003</v>
      </c>
      <c r="F588" s="2">
        <v>-173.39708999999999</v>
      </c>
      <c r="G588" s="3" t="s">
        <v>116</v>
      </c>
      <c r="H588" s="2">
        <v>148</v>
      </c>
      <c r="I588" s="2">
        <v>3.2</v>
      </c>
      <c r="J588" s="2">
        <v>153</v>
      </c>
      <c r="K588" s="2">
        <v>6</v>
      </c>
      <c r="L588" s="2">
        <v>1</v>
      </c>
      <c r="M588" s="2">
        <v>3</v>
      </c>
      <c r="N588" s="2"/>
      <c r="O588" s="2"/>
      <c r="P588" s="2"/>
      <c r="Q588" s="2">
        <v>242</v>
      </c>
      <c r="R588" s="2">
        <v>93.2</v>
      </c>
      <c r="S588" s="2">
        <v>18</v>
      </c>
      <c r="T588">
        <f t="shared" si="18"/>
        <v>2.3838153659804311</v>
      </c>
      <c r="U588">
        <f t="shared" si="19"/>
        <v>1.9694159123539814</v>
      </c>
    </row>
    <row r="589" spans="1:21">
      <c r="A589">
        <v>200701</v>
      </c>
      <c r="B589" s="1">
        <v>39277</v>
      </c>
      <c r="C589" s="2">
        <v>57.66872</v>
      </c>
      <c r="D589" s="2">
        <v>-173.39160000000001</v>
      </c>
      <c r="E589" s="2">
        <v>57.692480000000003</v>
      </c>
      <c r="F589" s="2">
        <v>-173.39708999999999</v>
      </c>
      <c r="G589" s="3" t="s">
        <v>116</v>
      </c>
      <c r="H589" s="2">
        <v>148</v>
      </c>
      <c r="I589" s="2">
        <v>3.2</v>
      </c>
      <c r="J589" s="2">
        <v>153</v>
      </c>
      <c r="K589" s="2">
        <v>6</v>
      </c>
      <c r="L589" s="2">
        <v>1</v>
      </c>
      <c r="M589" s="2">
        <v>3</v>
      </c>
      <c r="N589" s="2"/>
      <c r="O589" s="2"/>
      <c r="P589" s="2"/>
      <c r="Q589" s="2">
        <v>266</v>
      </c>
      <c r="R589" s="2">
        <v>95</v>
      </c>
      <c r="S589" s="2">
        <v>17.100000000000001</v>
      </c>
      <c r="T589">
        <f t="shared" si="18"/>
        <v>2.4248816366310666</v>
      </c>
      <c r="U589">
        <f t="shared" si="19"/>
        <v>1.9777236052888476</v>
      </c>
    </row>
    <row r="590" spans="1:21">
      <c r="A590">
        <v>200701</v>
      </c>
      <c r="B590" s="1">
        <v>39277</v>
      </c>
      <c r="C590" s="2">
        <v>57.66872</v>
      </c>
      <c r="D590" s="2">
        <v>-173.39160000000001</v>
      </c>
      <c r="E590" s="2">
        <v>57.692480000000003</v>
      </c>
      <c r="F590" s="2">
        <v>-173.39708999999999</v>
      </c>
      <c r="G590" s="3" t="s">
        <v>116</v>
      </c>
      <c r="H590" s="2">
        <v>148</v>
      </c>
      <c r="I590" s="2">
        <v>3.2</v>
      </c>
      <c r="J590" s="2">
        <v>153</v>
      </c>
      <c r="K590" s="2">
        <v>6</v>
      </c>
      <c r="L590" s="2">
        <v>1</v>
      </c>
      <c r="M590" s="2">
        <v>3</v>
      </c>
      <c r="N590" s="2"/>
      <c r="O590" s="2"/>
      <c r="P590" s="2"/>
      <c r="Q590" s="2">
        <v>284</v>
      </c>
      <c r="R590" s="2">
        <v>99</v>
      </c>
      <c r="S590" s="2">
        <v>17.8</v>
      </c>
      <c r="T590">
        <f t="shared" si="18"/>
        <v>2.4533183400470375</v>
      </c>
      <c r="U590">
        <f t="shared" si="19"/>
        <v>1.9956351945975497</v>
      </c>
    </row>
    <row r="591" spans="1:21">
      <c r="A591">
        <v>200701</v>
      </c>
      <c r="B591" s="1">
        <v>39277</v>
      </c>
      <c r="C591" s="2">
        <v>57.66872</v>
      </c>
      <c r="D591" s="2">
        <v>-173.39160000000001</v>
      </c>
      <c r="E591" s="2">
        <v>57.692480000000003</v>
      </c>
      <c r="F591" s="2">
        <v>-173.39708999999999</v>
      </c>
      <c r="G591" s="3" t="s">
        <v>116</v>
      </c>
      <c r="H591" s="2">
        <v>148</v>
      </c>
      <c r="I591" s="2">
        <v>3.2</v>
      </c>
      <c r="J591" s="2">
        <v>153</v>
      </c>
      <c r="K591" s="2">
        <v>6</v>
      </c>
      <c r="L591" s="2">
        <v>1</v>
      </c>
      <c r="M591" s="2">
        <v>3</v>
      </c>
      <c r="N591" s="2"/>
      <c r="O591" s="2"/>
      <c r="P591" s="2"/>
      <c r="Q591" s="2">
        <v>284</v>
      </c>
      <c r="R591" s="2">
        <v>99.3</v>
      </c>
      <c r="S591" s="2">
        <v>18.8</v>
      </c>
      <c r="T591">
        <f t="shared" si="18"/>
        <v>2.4533183400470375</v>
      </c>
      <c r="U591">
        <f t="shared" si="19"/>
        <v>1.996949248495381</v>
      </c>
    </row>
    <row r="592" spans="1:21">
      <c r="A592">
        <v>200701</v>
      </c>
      <c r="B592" s="1">
        <v>39277</v>
      </c>
      <c r="C592" s="2">
        <v>57.66872</v>
      </c>
      <c r="D592" s="2">
        <v>-173.39160000000001</v>
      </c>
      <c r="E592" s="2">
        <v>57.692480000000003</v>
      </c>
      <c r="F592" s="2">
        <v>-173.39708999999999</v>
      </c>
      <c r="G592" s="3" t="s">
        <v>116</v>
      </c>
      <c r="H592" s="2">
        <v>148</v>
      </c>
      <c r="I592" s="2">
        <v>3.2</v>
      </c>
      <c r="J592" s="2">
        <v>153</v>
      </c>
      <c r="K592" s="2">
        <v>6</v>
      </c>
      <c r="L592" s="2">
        <v>1</v>
      </c>
      <c r="M592" s="2">
        <v>3</v>
      </c>
      <c r="N592" s="2"/>
      <c r="O592" s="2"/>
      <c r="P592" s="2"/>
      <c r="Q592" s="2">
        <v>802</v>
      </c>
      <c r="R592" s="2">
        <v>135</v>
      </c>
      <c r="S592" s="2">
        <v>28.7</v>
      </c>
      <c r="T592">
        <f t="shared" si="18"/>
        <v>2.9041743682841634</v>
      </c>
      <c r="U592">
        <f t="shared" si="19"/>
        <v>2.1303337684950061</v>
      </c>
    </row>
    <row r="593" spans="1:21">
      <c r="A593">
        <v>200701</v>
      </c>
      <c r="B593" s="1">
        <v>39277</v>
      </c>
      <c r="C593" s="2">
        <v>57.321109999999997</v>
      </c>
      <c r="D593" s="2">
        <v>-173.34280000000001</v>
      </c>
      <c r="E593" s="2">
        <v>57.342880000000001</v>
      </c>
      <c r="F593" s="2">
        <v>-173.3261</v>
      </c>
      <c r="G593" s="3" t="s">
        <v>117</v>
      </c>
      <c r="H593" s="2">
        <v>121</v>
      </c>
      <c r="I593" s="2">
        <v>3.3</v>
      </c>
      <c r="J593" s="2">
        <v>152</v>
      </c>
      <c r="K593" s="2">
        <v>6</v>
      </c>
      <c r="L593" s="2">
        <v>1</v>
      </c>
      <c r="M593" s="2">
        <v>2</v>
      </c>
      <c r="N593" s="2"/>
      <c r="O593" s="2"/>
      <c r="P593" s="2"/>
      <c r="Q593" s="2">
        <v>148</v>
      </c>
      <c r="R593" s="2">
        <v>79.7</v>
      </c>
      <c r="S593" s="2">
        <v>12</v>
      </c>
      <c r="T593">
        <f t="shared" si="18"/>
        <v>2.170261715394957</v>
      </c>
      <c r="U593">
        <f t="shared" si="19"/>
        <v>1.9014583213961123</v>
      </c>
    </row>
    <row r="594" spans="1:21">
      <c r="A594">
        <v>200701</v>
      </c>
      <c r="B594" s="1">
        <v>39277</v>
      </c>
      <c r="C594" s="2">
        <v>57.321109999999997</v>
      </c>
      <c r="D594" s="2">
        <v>-173.34280000000001</v>
      </c>
      <c r="E594" s="2">
        <v>57.342880000000001</v>
      </c>
      <c r="F594" s="2">
        <v>-173.3261</v>
      </c>
      <c r="G594" s="3" t="s">
        <v>117</v>
      </c>
      <c r="H594" s="2">
        <v>121</v>
      </c>
      <c r="I594" s="2">
        <v>3.3</v>
      </c>
      <c r="J594" s="2">
        <v>152</v>
      </c>
      <c r="K594" s="2">
        <v>6</v>
      </c>
      <c r="L594" s="2">
        <v>1</v>
      </c>
      <c r="M594" s="2">
        <v>2</v>
      </c>
      <c r="N594" s="2"/>
      <c r="O594" s="2"/>
      <c r="P594" s="2"/>
      <c r="Q594" s="2">
        <v>388</v>
      </c>
      <c r="R594" s="2">
        <v>109.7</v>
      </c>
      <c r="S594" s="2">
        <v>22</v>
      </c>
      <c r="T594">
        <f t="shared" si="18"/>
        <v>2.5888317255942073</v>
      </c>
      <c r="U594">
        <f t="shared" si="19"/>
        <v>2.0402066275747113</v>
      </c>
    </row>
    <row r="595" spans="1:21">
      <c r="A595">
        <v>200701</v>
      </c>
      <c r="B595" s="1">
        <v>39277</v>
      </c>
      <c r="C595" s="2">
        <v>57.321109999999997</v>
      </c>
      <c r="D595" s="2">
        <v>-173.34280000000001</v>
      </c>
      <c r="E595" s="2">
        <v>57.342880000000001</v>
      </c>
      <c r="F595" s="2">
        <v>-173.3261</v>
      </c>
      <c r="G595" s="3" t="s">
        <v>117</v>
      </c>
      <c r="H595" s="2">
        <v>121</v>
      </c>
      <c r="I595" s="2">
        <v>3.3</v>
      </c>
      <c r="J595" s="2">
        <v>152</v>
      </c>
      <c r="K595" s="2">
        <v>6</v>
      </c>
      <c r="L595" s="2">
        <v>1</v>
      </c>
      <c r="M595" s="2">
        <v>3</v>
      </c>
      <c r="N595" s="2"/>
      <c r="O595" s="2"/>
      <c r="P595" s="2"/>
      <c r="Q595" s="2">
        <v>226</v>
      </c>
      <c r="R595" s="2">
        <v>90.4</v>
      </c>
      <c r="S595" s="2">
        <v>16</v>
      </c>
      <c r="T595">
        <f t="shared" si="18"/>
        <v>2.3541084391474008</v>
      </c>
      <c r="U595">
        <f t="shared" si="19"/>
        <v>1.9561684304753633</v>
      </c>
    </row>
    <row r="596" spans="1:21">
      <c r="A596">
        <v>200701</v>
      </c>
      <c r="B596" s="1">
        <v>39277</v>
      </c>
      <c r="C596" s="2">
        <v>57.321109999999997</v>
      </c>
      <c r="D596" s="2">
        <v>-173.34280000000001</v>
      </c>
      <c r="E596" s="2">
        <v>57.342880000000001</v>
      </c>
      <c r="F596" s="2">
        <v>-173.3261</v>
      </c>
      <c r="G596" s="3" t="s">
        <v>117</v>
      </c>
      <c r="H596" s="2">
        <v>121</v>
      </c>
      <c r="I596" s="2">
        <v>3.3</v>
      </c>
      <c r="J596" s="2">
        <v>152</v>
      </c>
      <c r="K596" s="2">
        <v>6</v>
      </c>
      <c r="L596" s="2">
        <v>1</v>
      </c>
      <c r="M596" s="2">
        <v>3</v>
      </c>
      <c r="N596" s="2"/>
      <c r="O596" s="2"/>
      <c r="P596" s="2"/>
      <c r="Q596" s="2">
        <v>244</v>
      </c>
      <c r="R596" s="2">
        <v>91.5</v>
      </c>
      <c r="S596" s="2">
        <v>17</v>
      </c>
      <c r="T596">
        <f t="shared" si="18"/>
        <v>2.3873898263387292</v>
      </c>
      <c r="U596">
        <f t="shared" si="19"/>
        <v>1.9614210940664483</v>
      </c>
    </row>
    <row r="597" spans="1:21">
      <c r="A597">
        <v>200701</v>
      </c>
      <c r="B597" s="1">
        <v>39272</v>
      </c>
      <c r="C597" s="2">
        <v>58.678759999999997</v>
      </c>
      <c r="D597" s="2">
        <v>-172.36600000000001</v>
      </c>
      <c r="E597" s="2">
        <v>58.654850000000003</v>
      </c>
      <c r="F597" s="2">
        <v>-172.37549999999999</v>
      </c>
      <c r="G597" s="3" t="s">
        <v>118</v>
      </c>
      <c r="H597" s="2">
        <v>101</v>
      </c>
      <c r="I597" s="2">
        <v>0.6</v>
      </c>
      <c r="J597" s="2">
        <v>139</v>
      </c>
      <c r="K597" s="2">
        <v>6</v>
      </c>
      <c r="L597" s="2">
        <v>1</v>
      </c>
      <c r="M597" s="2">
        <v>2</v>
      </c>
      <c r="N597" s="2"/>
      <c r="O597" s="2"/>
      <c r="P597" s="2"/>
      <c r="Q597" s="2">
        <v>52</v>
      </c>
      <c r="R597" s="2">
        <v>57.2</v>
      </c>
      <c r="S597" s="2">
        <v>7.4</v>
      </c>
      <c r="T597">
        <f t="shared" si="18"/>
        <v>1.716003343634799</v>
      </c>
      <c r="U597">
        <f t="shared" si="19"/>
        <v>1.7573960287930239</v>
      </c>
    </row>
    <row r="598" spans="1:21">
      <c r="A598">
        <v>200701</v>
      </c>
      <c r="B598" s="1">
        <v>39272</v>
      </c>
      <c r="C598" s="2">
        <v>58.678759999999997</v>
      </c>
      <c r="D598" s="2">
        <v>-172.36600000000001</v>
      </c>
      <c r="E598" s="2">
        <v>58.654850000000003</v>
      </c>
      <c r="F598" s="2">
        <v>-172.37549999999999</v>
      </c>
      <c r="G598" s="3" t="s">
        <v>118</v>
      </c>
      <c r="H598" s="2">
        <v>101</v>
      </c>
      <c r="I598" s="2">
        <v>0.6</v>
      </c>
      <c r="J598" s="2">
        <v>139</v>
      </c>
      <c r="K598" s="2">
        <v>6</v>
      </c>
      <c r="L598" s="2">
        <v>1</v>
      </c>
      <c r="M598" s="2">
        <v>2</v>
      </c>
      <c r="N598" s="2"/>
      <c r="O598" s="2"/>
      <c r="P598" s="2"/>
      <c r="Q598" s="2">
        <v>102</v>
      </c>
      <c r="R598" s="2">
        <v>71.2</v>
      </c>
      <c r="S598" s="2">
        <v>9.3000000000000007</v>
      </c>
      <c r="T598">
        <f t="shared" si="18"/>
        <v>2.0086001717619171</v>
      </c>
      <c r="U598">
        <f t="shared" si="19"/>
        <v>1.8524799936368561</v>
      </c>
    </row>
    <row r="599" spans="1:21">
      <c r="A599">
        <v>200701</v>
      </c>
      <c r="B599" s="1">
        <v>39272</v>
      </c>
      <c r="C599" s="2">
        <v>58.678759999999997</v>
      </c>
      <c r="D599" s="2">
        <v>-172.36600000000001</v>
      </c>
      <c r="E599" s="2">
        <v>58.654850000000003</v>
      </c>
      <c r="F599" s="2">
        <v>-172.37549999999999</v>
      </c>
      <c r="G599" s="3" t="s">
        <v>118</v>
      </c>
      <c r="H599" s="2">
        <v>101</v>
      </c>
      <c r="I599" s="2">
        <v>0.6</v>
      </c>
      <c r="J599" s="2">
        <v>139</v>
      </c>
      <c r="K599" s="2">
        <v>6</v>
      </c>
      <c r="L599" s="2">
        <v>1</v>
      </c>
      <c r="M599" s="2">
        <v>2</v>
      </c>
      <c r="N599" s="2"/>
      <c r="O599" s="2"/>
      <c r="P599" s="2"/>
      <c r="Q599" s="2">
        <v>134</v>
      </c>
      <c r="R599" s="2">
        <v>77.3</v>
      </c>
      <c r="S599" s="2">
        <v>10.4</v>
      </c>
      <c r="T599">
        <f t="shared" si="18"/>
        <v>2.1271047983648073</v>
      </c>
      <c r="U599">
        <f t="shared" si="19"/>
        <v>1.8881794939183247</v>
      </c>
    </row>
    <row r="600" spans="1:21">
      <c r="A600">
        <v>200701</v>
      </c>
      <c r="B600" s="1">
        <v>39272</v>
      </c>
      <c r="C600" s="2">
        <v>58.678759999999997</v>
      </c>
      <c r="D600" s="2">
        <v>-172.36600000000001</v>
      </c>
      <c r="E600" s="2">
        <v>58.654850000000003</v>
      </c>
      <c r="F600" s="2">
        <v>-172.37549999999999</v>
      </c>
      <c r="G600" s="3" t="s">
        <v>118</v>
      </c>
      <c r="H600" s="2">
        <v>101</v>
      </c>
      <c r="I600" s="2">
        <v>0.6</v>
      </c>
      <c r="J600" s="2">
        <v>139</v>
      </c>
      <c r="K600" s="2">
        <v>6</v>
      </c>
      <c r="L600" s="2">
        <v>1</v>
      </c>
      <c r="M600" s="2">
        <v>2</v>
      </c>
      <c r="N600" s="2"/>
      <c r="O600" s="2"/>
      <c r="P600" s="2"/>
      <c r="Q600" s="2">
        <v>168</v>
      </c>
      <c r="R600" s="2">
        <v>81.599999999999994</v>
      </c>
      <c r="S600" s="2">
        <v>11.6</v>
      </c>
      <c r="T600">
        <f t="shared" si="18"/>
        <v>2.2253092817258624</v>
      </c>
      <c r="U600">
        <f t="shared" si="19"/>
        <v>1.9116901587538608</v>
      </c>
    </row>
    <row r="601" spans="1:21">
      <c r="A601">
        <v>200701</v>
      </c>
      <c r="B601" s="1">
        <v>39272</v>
      </c>
      <c r="C601" s="2">
        <v>58.678759999999997</v>
      </c>
      <c r="D601" s="2">
        <v>-172.36600000000001</v>
      </c>
      <c r="E601" s="2">
        <v>58.654850000000003</v>
      </c>
      <c r="F601" s="2">
        <v>-172.37549999999999</v>
      </c>
      <c r="G601" s="3" t="s">
        <v>118</v>
      </c>
      <c r="H601" s="2">
        <v>101</v>
      </c>
      <c r="I601" s="2">
        <v>0.6</v>
      </c>
      <c r="J601" s="2">
        <v>139</v>
      </c>
      <c r="K601" s="2">
        <v>6</v>
      </c>
      <c r="L601" s="2">
        <v>1</v>
      </c>
      <c r="M601" s="2">
        <v>2</v>
      </c>
      <c r="N601" s="2"/>
      <c r="O601" s="2"/>
      <c r="P601" s="2"/>
      <c r="Q601" s="2">
        <v>164</v>
      </c>
      <c r="R601" s="2">
        <v>82.9</v>
      </c>
      <c r="S601" s="2">
        <v>12.1</v>
      </c>
      <c r="T601">
        <f t="shared" si="18"/>
        <v>2.214843848047698</v>
      </c>
      <c r="U601">
        <f t="shared" si="19"/>
        <v>1.9185545305502734</v>
      </c>
    </row>
    <row r="602" spans="1:21">
      <c r="A602">
        <v>200701</v>
      </c>
      <c r="B602" s="1">
        <v>39272</v>
      </c>
      <c r="C602" s="2">
        <v>58.678759999999997</v>
      </c>
      <c r="D602" s="2">
        <v>-172.36600000000001</v>
      </c>
      <c r="E602" s="2">
        <v>58.654850000000003</v>
      </c>
      <c r="F602" s="2">
        <v>-172.37549999999999</v>
      </c>
      <c r="G602" s="3" t="s">
        <v>118</v>
      </c>
      <c r="H602" s="2">
        <v>101</v>
      </c>
      <c r="I602" s="2">
        <v>0.6</v>
      </c>
      <c r="J602" s="2">
        <v>139</v>
      </c>
      <c r="K602" s="2">
        <v>6</v>
      </c>
      <c r="L602" s="2">
        <v>1</v>
      </c>
      <c r="M602" s="2">
        <v>2</v>
      </c>
      <c r="N602" s="2"/>
      <c r="O602" s="2"/>
      <c r="P602" s="2"/>
      <c r="Q602" s="2">
        <v>178</v>
      </c>
      <c r="R602" s="2">
        <v>85.1</v>
      </c>
      <c r="S602" s="2">
        <v>11.6</v>
      </c>
      <c r="T602">
        <f t="shared" si="18"/>
        <v>2.2504200023088936</v>
      </c>
      <c r="U602">
        <f t="shared" si="19"/>
        <v>1.9299295600845878</v>
      </c>
    </row>
    <row r="603" spans="1:21">
      <c r="A603">
        <v>200701</v>
      </c>
      <c r="B603" s="1">
        <v>39272</v>
      </c>
      <c r="C603" s="2">
        <v>58.678759999999997</v>
      </c>
      <c r="D603" s="2">
        <v>-172.36600000000001</v>
      </c>
      <c r="E603" s="2">
        <v>58.654850000000003</v>
      </c>
      <c r="F603" s="2">
        <v>-172.37549999999999</v>
      </c>
      <c r="G603" s="3" t="s">
        <v>118</v>
      </c>
      <c r="H603" s="2">
        <v>101</v>
      </c>
      <c r="I603" s="2">
        <v>0.6</v>
      </c>
      <c r="J603" s="2">
        <v>139</v>
      </c>
      <c r="K603" s="2">
        <v>6</v>
      </c>
      <c r="L603" s="2">
        <v>1</v>
      </c>
      <c r="M603" s="2">
        <v>3</v>
      </c>
      <c r="N603" s="2"/>
      <c r="O603" s="2"/>
      <c r="P603" s="2"/>
      <c r="Q603" s="2">
        <v>216</v>
      </c>
      <c r="R603" s="2">
        <v>89.2</v>
      </c>
      <c r="S603" s="2">
        <v>15.9</v>
      </c>
      <c r="T603">
        <f t="shared" si="18"/>
        <v>2.3344537511509307</v>
      </c>
      <c r="U603">
        <f t="shared" si="19"/>
        <v>1.9503648543761229</v>
      </c>
    </row>
    <row r="604" spans="1:21">
      <c r="A604">
        <v>200701</v>
      </c>
      <c r="B604" s="1">
        <v>39272</v>
      </c>
      <c r="C604" s="2">
        <v>58.340829999999997</v>
      </c>
      <c r="D604" s="2">
        <v>-171.65691000000001</v>
      </c>
      <c r="E604" s="2">
        <v>58.315910000000002</v>
      </c>
      <c r="F604" s="2">
        <v>-171.64519999999999</v>
      </c>
      <c r="G604" s="3" t="s">
        <v>49</v>
      </c>
      <c r="H604" s="2">
        <v>96</v>
      </c>
      <c r="I604" s="2">
        <v>0.5</v>
      </c>
      <c r="J604" s="2">
        <v>141</v>
      </c>
      <c r="K604" s="2">
        <v>6</v>
      </c>
      <c r="L604" s="2">
        <v>1</v>
      </c>
      <c r="M604" s="2">
        <v>3</v>
      </c>
      <c r="N604" s="2"/>
      <c r="O604" s="2"/>
      <c r="P604" s="2"/>
      <c r="Q604" s="2">
        <v>966</v>
      </c>
      <c r="R604" s="2">
        <v>141.80000000000001</v>
      </c>
      <c r="S604" s="2">
        <v>32.1</v>
      </c>
      <c r="T604">
        <f t="shared" si="18"/>
        <v>2.984977126415493</v>
      </c>
      <c r="U604">
        <f t="shared" si="19"/>
        <v>2.1516762308470474</v>
      </c>
    </row>
    <row r="605" spans="1:21">
      <c r="A605">
        <v>200701</v>
      </c>
      <c r="B605" s="1">
        <v>39273</v>
      </c>
      <c r="C605" s="2">
        <v>57.014740000000003</v>
      </c>
      <c r="D605" s="2">
        <v>-171.38939999999999</v>
      </c>
      <c r="E605" s="2">
        <v>56.99089</v>
      </c>
      <c r="F605" s="2">
        <v>-171.38428999999999</v>
      </c>
      <c r="G605" s="3" t="s">
        <v>119</v>
      </c>
      <c r="H605" s="2">
        <v>109</v>
      </c>
      <c r="I605" s="2">
        <v>2.5</v>
      </c>
      <c r="J605" s="2">
        <v>145</v>
      </c>
      <c r="K605" s="2">
        <v>6</v>
      </c>
      <c r="L605" s="2">
        <v>1</v>
      </c>
      <c r="M605" s="2">
        <v>2</v>
      </c>
      <c r="N605" s="2"/>
      <c r="O605" s="2"/>
      <c r="P605" s="2"/>
      <c r="Q605" s="2">
        <v>26</v>
      </c>
      <c r="R605" s="2">
        <v>45.4</v>
      </c>
      <c r="S605" s="2">
        <v>5.3</v>
      </c>
      <c r="T605">
        <f t="shared" si="18"/>
        <v>1.414973347970818</v>
      </c>
      <c r="U605">
        <f t="shared" si="19"/>
        <v>1.6570558528571038</v>
      </c>
    </row>
    <row r="606" spans="1:21">
      <c r="A606">
        <v>200701</v>
      </c>
      <c r="B606" s="1">
        <v>39273</v>
      </c>
      <c r="C606" s="2">
        <v>57.014740000000003</v>
      </c>
      <c r="D606" s="2">
        <v>-171.38939999999999</v>
      </c>
      <c r="E606" s="2">
        <v>56.99089</v>
      </c>
      <c r="F606" s="2">
        <v>-171.38428999999999</v>
      </c>
      <c r="G606" s="3" t="s">
        <v>119</v>
      </c>
      <c r="H606" s="2">
        <v>109</v>
      </c>
      <c r="I606" s="2">
        <v>2.5</v>
      </c>
      <c r="J606" s="2">
        <v>145</v>
      </c>
      <c r="K606" s="2">
        <v>6</v>
      </c>
      <c r="L606" s="2">
        <v>1</v>
      </c>
      <c r="M606" s="2">
        <v>2</v>
      </c>
      <c r="N606" s="2"/>
      <c r="O606" s="2"/>
      <c r="P606" s="2"/>
      <c r="Q606" s="2">
        <v>36</v>
      </c>
      <c r="R606" s="2">
        <v>51</v>
      </c>
      <c r="S606" s="2">
        <v>5.9</v>
      </c>
      <c r="T606">
        <f t="shared" si="18"/>
        <v>1.556302500767287</v>
      </c>
      <c r="U606">
        <f t="shared" si="19"/>
        <v>1.7075701760979363</v>
      </c>
    </row>
    <row r="607" spans="1:21">
      <c r="A607">
        <v>200701</v>
      </c>
      <c r="B607" s="1">
        <v>39273</v>
      </c>
      <c r="C607" s="2">
        <v>57.014740000000003</v>
      </c>
      <c r="D607" s="2">
        <v>-171.38939999999999</v>
      </c>
      <c r="E607" s="2">
        <v>56.99089</v>
      </c>
      <c r="F607" s="2">
        <v>-171.38428999999999</v>
      </c>
      <c r="G607" s="3" t="s">
        <v>119</v>
      </c>
      <c r="H607" s="2">
        <v>109</v>
      </c>
      <c r="I607" s="2">
        <v>2.5</v>
      </c>
      <c r="J607" s="2">
        <v>145</v>
      </c>
      <c r="K607" s="2">
        <v>6</v>
      </c>
      <c r="L607" s="2">
        <v>1</v>
      </c>
      <c r="M607" s="2">
        <v>2</v>
      </c>
      <c r="N607" s="2"/>
      <c r="O607" s="2"/>
      <c r="P607" s="2"/>
      <c r="Q607" s="2">
        <v>50</v>
      </c>
      <c r="R607" s="2">
        <v>56.1</v>
      </c>
      <c r="S607" s="2">
        <v>6.4</v>
      </c>
      <c r="T607">
        <f t="shared" si="18"/>
        <v>1.6989700043360185</v>
      </c>
      <c r="U607">
        <f t="shared" si="19"/>
        <v>1.7489628612561614</v>
      </c>
    </row>
    <row r="608" spans="1:21">
      <c r="A608">
        <v>200701</v>
      </c>
      <c r="B608" s="1">
        <v>39273</v>
      </c>
      <c r="C608" s="2">
        <v>57.014740000000003</v>
      </c>
      <c r="D608" s="2">
        <v>-171.38939999999999</v>
      </c>
      <c r="E608" s="2">
        <v>56.99089</v>
      </c>
      <c r="F608" s="2">
        <v>-171.38428999999999</v>
      </c>
      <c r="G608" s="3" t="s">
        <v>119</v>
      </c>
      <c r="H608" s="2">
        <v>109</v>
      </c>
      <c r="I608" s="2">
        <v>2.5</v>
      </c>
      <c r="J608" s="2">
        <v>145</v>
      </c>
      <c r="K608" s="2">
        <v>6</v>
      </c>
      <c r="L608" s="2">
        <v>1</v>
      </c>
      <c r="M608" s="2">
        <v>2</v>
      </c>
      <c r="N608" s="2"/>
      <c r="O608" s="2"/>
      <c r="P608" s="2"/>
      <c r="Q608" s="2">
        <v>118</v>
      </c>
      <c r="R608" s="2">
        <v>74.599999999999994</v>
      </c>
      <c r="S608" s="2">
        <v>9.3000000000000007</v>
      </c>
      <c r="T608">
        <f t="shared" si="18"/>
        <v>2.0718820073061255</v>
      </c>
      <c r="U608">
        <f t="shared" si="19"/>
        <v>1.8727388274726688</v>
      </c>
    </row>
    <row r="609" spans="1:21">
      <c r="A609">
        <v>200701</v>
      </c>
      <c r="B609" s="1">
        <v>39273</v>
      </c>
      <c r="C609" s="2">
        <v>57.014740000000003</v>
      </c>
      <c r="D609" s="2">
        <v>-171.38939999999999</v>
      </c>
      <c r="E609" s="2">
        <v>56.99089</v>
      </c>
      <c r="F609" s="2">
        <v>-171.38428999999999</v>
      </c>
      <c r="G609" s="3" t="s">
        <v>119</v>
      </c>
      <c r="H609" s="2">
        <v>109</v>
      </c>
      <c r="I609" s="2">
        <v>2.5</v>
      </c>
      <c r="J609" s="2">
        <v>145</v>
      </c>
      <c r="K609" s="2">
        <v>6</v>
      </c>
      <c r="L609" s="2">
        <v>1</v>
      </c>
      <c r="M609" s="2">
        <v>2</v>
      </c>
      <c r="N609" s="2"/>
      <c r="O609" s="2"/>
      <c r="P609" s="2"/>
      <c r="Q609" s="2">
        <v>122</v>
      </c>
      <c r="R609" s="2">
        <v>76.099999999999994</v>
      </c>
      <c r="S609" s="2">
        <v>10.3</v>
      </c>
      <c r="T609">
        <f t="shared" si="18"/>
        <v>2.086359830674748</v>
      </c>
      <c r="U609">
        <f t="shared" si="19"/>
        <v>1.8813846567705728</v>
      </c>
    </row>
    <row r="610" spans="1:21">
      <c r="A610">
        <v>200701</v>
      </c>
      <c r="B610" s="1">
        <v>39273</v>
      </c>
      <c r="C610" s="2">
        <v>57.014740000000003</v>
      </c>
      <c r="D610" s="2">
        <v>-171.38939999999999</v>
      </c>
      <c r="E610" s="2">
        <v>56.99089</v>
      </c>
      <c r="F610" s="2">
        <v>-171.38428999999999</v>
      </c>
      <c r="G610" s="3" t="s">
        <v>119</v>
      </c>
      <c r="H610" s="2">
        <v>109</v>
      </c>
      <c r="I610" s="2">
        <v>2.5</v>
      </c>
      <c r="J610" s="2">
        <v>145</v>
      </c>
      <c r="K610" s="2">
        <v>6</v>
      </c>
      <c r="L610" s="2">
        <v>1</v>
      </c>
      <c r="M610" s="2">
        <v>2</v>
      </c>
      <c r="N610" s="2"/>
      <c r="O610" s="2"/>
      <c r="P610" s="2"/>
      <c r="Q610" s="2">
        <v>140</v>
      </c>
      <c r="R610" s="2">
        <v>77.2</v>
      </c>
      <c r="S610" s="2">
        <v>11</v>
      </c>
      <c r="T610">
        <f t="shared" si="18"/>
        <v>2.1461280356782377</v>
      </c>
      <c r="U610">
        <f t="shared" si="19"/>
        <v>1.8876173003357359</v>
      </c>
    </row>
    <row r="611" spans="1:21">
      <c r="A611">
        <v>200701</v>
      </c>
      <c r="B611" s="1">
        <v>39273</v>
      </c>
      <c r="C611" s="2">
        <v>57.014740000000003</v>
      </c>
      <c r="D611" s="2">
        <v>-171.38939999999999</v>
      </c>
      <c r="E611" s="2">
        <v>56.99089</v>
      </c>
      <c r="F611" s="2">
        <v>-171.38428999999999</v>
      </c>
      <c r="G611" s="3" t="s">
        <v>119</v>
      </c>
      <c r="H611" s="2">
        <v>109</v>
      </c>
      <c r="I611" s="2">
        <v>2.5</v>
      </c>
      <c r="J611" s="2">
        <v>145</v>
      </c>
      <c r="K611" s="2">
        <v>6</v>
      </c>
      <c r="L611" s="2">
        <v>1</v>
      </c>
      <c r="M611" s="2">
        <v>2</v>
      </c>
      <c r="N611" s="2"/>
      <c r="O611" s="2"/>
      <c r="P611" s="2"/>
      <c r="Q611" s="2">
        <v>128</v>
      </c>
      <c r="R611" s="2">
        <v>77.900000000000006</v>
      </c>
      <c r="S611" s="2">
        <v>10.199999999999999</v>
      </c>
      <c r="T611">
        <f t="shared" si="18"/>
        <v>2.1072099696478679</v>
      </c>
      <c r="U611">
        <f t="shared" si="19"/>
        <v>1.8915374576725641</v>
      </c>
    </row>
    <row r="612" spans="1:21">
      <c r="A612">
        <v>200701</v>
      </c>
      <c r="B612" s="1">
        <v>39273</v>
      </c>
      <c r="C612" s="2">
        <v>57.014740000000003</v>
      </c>
      <c r="D612" s="2">
        <v>-171.38939999999999</v>
      </c>
      <c r="E612" s="2">
        <v>56.99089</v>
      </c>
      <c r="F612" s="2">
        <v>-171.38428999999999</v>
      </c>
      <c r="G612" s="3" t="s">
        <v>119</v>
      </c>
      <c r="H612" s="2">
        <v>109</v>
      </c>
      <c r="I612" s="2">
        <v>2.5</v>
      </c>
      <c r="J612" s="2">
        <v>145</v>
      </c>
      <c r="K612" s="2">
        <v>6</v>
      </c>
      <c r="L612" s="2">
        <v>1</v>
      </c>
      <c r="M612" s="2">
        <v>3</v>
      </c>
      <c r="N612" s="2"/>
      <c r="O612" s="2"/>
      <c r="P612" s="2"/>
      <c r="Q612" s="2">
        <v>158</v>
      </c>
      <c r="R612" s="2">
        <v>80.599999999999994</v>
      </c>
      <c r="S612" s="2">
        <v>13.7</v>
      </c>
      <c r="T612">
        <f t="shared" si="18"/>
        <v>2.1986570869544226</v>
      </c>
      <c r="U612">
        <f t="shared" si="19"/>
        <v>1.9063350418050906</v>
      </c>
    </row>
    <row r="613" spans="1:21">
      <c r="A613">
        <v>200701</v>
      </c>
      <c r="B613" s="1">
        <v>39273</v>
      </c>
      <c r="C613" s="2">
        <v>57.014740000000003</v>
      </c>
      <c r="D613" s="2">
        <v>-171.38939999999999</v>
      </c>
      <c r="E613" s="2">
        <v>56.99089</v>
      </c>
      <c r="F613" s="2">
        <v>-171.38428999999999</v>
      </c>
      <c r="G613" s="3" t="s">
        <v>119</v>
      </c>
      <c r="H613" s="2">
        <v>109</v>
      </c>
      <c r="I613" s="2">
        <v>2.5</v>
      </c>
      <c r="J613" s="2">
        <v>145</v>
      </c>
      <c r="K613" s="2">
        <v>6</v>
      </c>
      <c r="L613" s="2">
        <v>1</v>
      </c>
      <c r="M613" s="2">
        <v>3</v>
      </c>
      <c r="N613" s="2"/>
      <c r="O613" s="2"/>
      <c r="P613" s="2"/>
      <c r="Q613" s="2">
        <v>936</v>
      </c>
      <c r="R613" s="2">
        <v>140.30000000000001</v>
      </c>
      <c r="S613" s="2">
        <v>31.5</v>
      </c>
      <c r="T613">
        <f t="shared" si="18"/>
        <v>2.9712758487381046</v>
      </c>
      <c r="U613">
        <f t="shared" si="19"/>
        <v>2.1470576710283598</v>
      </c>
    </row>
    <row r="614" spans="1:21">
      <c r="A614">
        <v>200701</v>
      </c>
      <c r="B614" s="1">
        <v>39273</v>
      </c>
      <c r="C614" s="2">
        <v>56.675910000000002</v>
      </c>
      <c r="D614" s="2">
        <v>-171.35001</v>
      </c>
      <c r="E614" s="2">
        <v>56.651470000000003</v>
      </c>
      <c r="F614" s="2">
        <v>-171.34520000000001</v>
      </c>
      <c r="G614" s="3" t="s">
        <v>120</v>
      </c>
      <c r="H614" s="2">
        <v>120</v>
      </c>
      <c r="I614" s="2">
        <v>3.3</v>
      </c>
      <c r="J614" s="2">
        <v>146</v>
      </c>
      <c r="K614" s="2">
        <v>6</v>
      </c>
      <c r="L614" s="2">
        <v>1</v>
      </c>
      <c r="M614" s="2">
        <v>2</v>
      </c>
      <c r="N614" s="2"/>
      <c r="O614" s="2"/>
      <c r="P614" s="2"/>
      <c r="Q614" s="2">
        <v>74</v>
      </c>
      <c r="R614" s="2">
        <v>62</v>
      </c>
      <c r="S614" s="2">
        <v>7.2</v>
      </c>
      <c r="T614">
        <f t="shared" si="18"/>
        <v>1.8692317197309762</v>
      </c>
      <c r="U614">
        <f t="shared" si="19"/>
        <v>1.7923916894982537</v>
      </c>
    </row>
    <row r="615" spans="1:21">
      <c r="A615">
        <v>200701</v>
      </c>
      <c r="B615" s="1">
        <v>39273</v>
      </c>
      <c r="C615" s="2">
        <v>56.675910000000002</v>
      </c>
      <c r="D615" s="2">
        <v>-171.35001</v>
      </c>
      <c r="E615" s="2">
        <v>56.651470000000003</v>
      </c>
      <c r="F615" s="2">
        <v>-171.34520000000001</v>
      </c>
      <c r="G615" s="3" t="s">
        <v>120</v>
      </c>
      <c r="H615" s="2">
        <v>120</v>
      </c>
      <c r="I615" s="2">
        <v>3.3</v>
      </c>
      <c r="J615" s="2">
        <v>146</v>
      </c>
      <c r="K615" s="2">
        <v>6</v>
      </c>
      <c r="L615" s="2">
        <v>1</v>
      </c>
      <c r="M615" s="2">
        <v>2</v>
      </c>
      <c r="N615" s="2"/>
      <c r="O615" s="2"/>
      <c r="P615" s="2"/>
      <c r="Q615" s="2">
        <v>124</v>
      </c>
      <c r="R615" s="2">
        <v>74.5</v>
      </c>
      <c r="S615" s="2">
        <v>9.1</v>
      </c>
      <c r="T615">
        <f t="shared" si="18"/>
        <v>2.0934216851622351</v>
      </c>
      <c r="U615">
        <f t="shared" si="19"/>
        <v>1.8721562727482925</v>
      </c>
    </row>
    <row r="616" spans="1:21">
      <c r="A616">
        <v>200701</v>
      </c>
      <c r="B616" s="1">
        <v>39273</v>
      </c>
      <c r="C616" s="2">
        <v>56.675910000000002</v>
      </c>
      <c r="D616" s="2">
        <v>-171.35001</v>
      </c>
      <c r="E616" s="2">
        <v>56.651470000000003</v>
      </c>
      <c r="F616" s="2">
        <v>-171.34520000000001</v>
      </c>
      <c r="G616" s="3" t="s">
        <v>120</v>
      </c>
      <c r="H616" s="2">
        <v>120</v>
      </c>
      <c r="I616" s="2">
        <v>3.3</v>
      </c>
      <c r="J616" s="2">
        <v>146</v>
      </c>
      <c r="K616" s="2">
        <v>6</v>
      </c>
      <c r="L616" s="2">
        <v>1</v>
      </c>
      <c r="M616" s="2">
        <v>3</v>
      </c>
      <c r="N616" s="2"/>
      <c r="O616" s="2"/>
      <c r="P616" s="2"/>
      <c r="Q616" s="2">
        <v>854</v>
      </c>
      <c r="R616" s="2">
        <v>136.19999999999999</v>
      </c>
      <c r="S616" s="2">
        <v>30.7</v>
      </c>
      <c r="T616">
        <f t="shared" si="18"/>
        <v>2.9314578706890049</v>
      </c>
      <c r="U616">
        <f t="shared" si="19"/>
        <v>2.1341771075767659</v>
      </c>
    </row>
    <row r="617" spans="1:21">
      <c r="A617">
        <v>200701</v>
      </c>
      <c r="B617" s="1">
        <v>39273</v>
      </c>
      <c r="C617" s="2">
        <v>56.675910000000002</v>
      </c>
      <c r="D617" s="2">
        <v>-171.35001</v>
      </c>
      <c r="E617" s="2">
        <v>56.651470000000003</v>
      </c>
      <c r="F617" s="2">
        <v>-171.34520000000001</v>
      </c>
      <c r="G617" s="3" t="s">
        <v>120</v>
      </c>
      <c r="H617" s="2">
        <v>120</v>
      </c>
      <c r="I617" s="2">
        <v>3.3</v>
      </c>
      <c r="J617" s="2">
        <v>146</v>
      </c>
      <c r="K617" s="2">
        <v>6</v>
      </c>
      <c r="L617" s="2">
        <v>1</v>
      </c>
      <c r="M617" s="2">
        <v>3</v>
      </c>
      <c r="N617" s="2"/>
      <c r="O617" s="2"/>
      <c r="P617" s="2"/>
      <c r="Q617" s="2">
        <v>996</v>
      </c>
      <c r="R617" s="2">
        <v>142.6</v>
      </c>
      <c r="S617" s="2">
        <v>34.9</v>
      </c>
      <c r="T617">
        <f t="shared" si="18"/>
        <v>2.9982593384236984</v>
      </c>
      <c r="U617">
        <f t="shared" si="19"/>
        <v>2.1541195255158465</v>
      </c>
    </row>
    <row r="618" spans="1:21">
      <c r="A618">
        <v>200701</v>
      </c>
      <c r="B618" s="1">
        <v>39272</v>
      </c>
      <c r="C618" s="2">
        <v>58.662199999999999</v>
      </c>
      <c r="D618" s="2">
        <v>-171.08539999999999</v>
      </c>
      <c r="E618" s="2">
        <v>58.677399999999999</v>
      </c>
      <c r="F618" s="2">
        <v>-171.09700000000001</v>
      </c>
      <c r="G618" s="3" t="s">
        <v>121</v>
      </c>
      <c r="H618" s="2">
        <v>83</v>
      </c>
      <c r="I618" s="2">
        <v>-0.7</v>
      </c>
      <c r="J618" s="2">
        <v>137</v>
      </c>
      <c r="K618" s="2">
        <v>6</v>
      </c>
      <c r="L618" s="2">
        <v>1</v>
      </c>
      <c r="M618" s="2">
        <v>2</v>
      </c>
      <c r="N618" s="2"/>
      <c r="O618" s="2"/>
      <c r="P618" s="2"/>
      <c r="Q618" s="2">
        <v>112</v>
      </c>
      <c r="R618" s="2">
        <v>74.3</v>
      </c>
      <c r="S618" s="2">
        <v>8.6999999999999993</v>
      </c>
      <c r="T618">
        <f t="shared" si="18"/>
        <v>2.049218022670181</v>
      </c>
      <c r="U618">
        <f t="shared" si="19"/>
        <v>1.870988813760575</v>
      </c>
    </row>
    <row r="619" spans="1:21">
      <c r="A619">
        <v>200701</v>
      </c>
      <c r="B619" s="1">
        <v>39271</v>
      </c>
      <c r="C619" s="2">
        <v>57.655459999999998</v>
      </c>
      <c r="D619" s="2">
        <v>-170.90759</v>
      </c>
      <c r="E619" s="2">
        <v>57.679699999999997</v>
      </c>
      <c r="F619" s="2">
        <v>-170.9014</v>
      </c>
      <c r="G619" s="3" t="s">
        <v>122</v>
      </c>
      <c r="H619" s="2">
        <v>85</v>
      </c>
      <c r="I619" s="2">
        <v>1.3</v>
      </c>
      <c r="J619" s="2">
        <v>133</v>
      </c>
      <c r="K619" s="2">
        <v>6</v>
      </c>
      <c r="L619" s="2">
        <v>1</v>
      </c>
      <c r="M619" s="2">
        <v>2</v>
      </c>
      <c r="N619" s="2"/>
      <c r="O619" s="2"/>
      <c r="P619" s="2"/>
      <c r="Q619" s="2">
        <v>84</v>
      </c>
      <c r="R619" s="2">
        <v>67.2</v>
      </c>
      <c r="S619" s="2">
        <v>7.8</v>
      </c>
      <c r="T619">
        <f t="shared" si="18"/>
        <v>1.9242792860618814</v>
      </c>
      <c r="U619">
        <f t="shared" si="19"/>
        <v>1.8273692730538249</v>
      </c>
    </row>
    <row r="620" spans="1:21">
      <c r="A620">
        <v>200701</v>
      </c>
      <c r="B620" s="1">
        <v>39271</v>
      </c>
      <c r="C620" s="2">
        <v>57.655459999999998</v>
      </c>
      <c r="D620" s="2">
        <v>-170.90759</v>
      </c>
      <c r="E620" s="2">
        <v>57.679699999999997</v>
      </c>
      <c r="F620" s="2">
        <v>-170.9014</v>
      </c>
      <c r="G620" s="3" t="s">
        <v>122</v>
      </c>
      <c r="H620" s="2">
        <v>85</v>
      </c>
      <c r="I620" s="2">
        <v>1.3</v>
      </c>
      <c r="J620" s="2">
        <v>133</v>
      </c>
      <c r="K620" s="2">
        <v>6</v>
      </c>
      <c r="L620" s="2">
        <v>1</v>
      </c>
      <c r="M620" s="2">
        <v>2</v>
      </c>
      <c r="N620" s="2"/>
      <c r="O620" s="2"/>
      <c r="P620" s="2"/>
      <c r="Q620" s="2">
        <v>94</v>
      </c>
      <c r="R620" s="2">
        <v>69.8</v>
      </c>
      <c r="S620" s="2">
        <v>9.1</v>
      </c>
      <c r="T620">
        <f t="shared" si="18"/>
        <v>1.9731278535996983</v>
      </c>
      <c r="U620">
        <f t="shared" si="19"/>
        <v>1.8438554226231607</v>
      </c>
    </row>
    <row r="621" spans="1:21">
      <c r="A621">
        <v>200701</v>
      </c>
      <c r="B621" s="1">
        <v>39271</v>
      </c>
      <c r="C621" s="2">
        <v>57.655459999999998</v>
      </c>
      <c r="D621" s="2">
        <v>-170.90759</v>
      </c>
      <c r="E621" s="2">
        <v>57.679699999999997</v>
      </c>
      <c r="F621" s="2">
        <v>-170.9014</v>
      </c>
      <c r="G621" s="3" t="s">
        <v>122</v>
      </c>
      <c r="H621" s="2">
        <v>85</v>
      </c>
      <c r="I621" s="2">
        <v>1.3</v>
      </c>
      <c r="J621" s="2">
        <v>133</v>
      </c>
      <c r="K621" s="2">
        <v>6</v>
      </c>
      <c r="L621" s="2">
        <v>1</v>
      </c>
      <c r="M621" s="2">
        <v>2</v>
      </c>
      <c r="N621" s="2"/>
      <c r="O621" s="2"/>
      <c r="P621" s="2"/>
      <c r="Q621" s="2">
        <v>118</v>
      </c>
      <c r="R621" s="2">
        <v>72.2</v>
      </c>
      <c r="S621" s="2">
        <v>9.4</v>
      </c>
      <c r="T621">
        <f t="shared" si="18"/>
        <v>2.0718820073061255</v>
      </c>
      <c r="U621">
        <f t="shared" si="19"/>
        <v>1.8585371975696392</v>
      </c>
    </row>
    <row r="622" spans="1:21">
      <c r="A622">
        <v>200701</v>
      </c>
      <c r="B622" s="1">
        <v>39271</v>
      </c>
      <c r="C622" s="2">
        <v>57.655459999999998</v>
      </c>
      <c r="D622" s="2">
        <v>-170.90759</v>
      </c>
      <c r="E622" s="2">
        <v>57.679699999999997</v>
      </c>
      <c r="F622" s="2">
        <v>-170.9014</v>
      </c>
      <c r="G622" s="3" t="s">
        <v>122</v>
      </c>
      <c r="H622" s="2">
        <v>85</v>
      </c>
      <c r="I622" s="2">
        <v>1.3</v>
      </c>
      <c r="J622" s="2">
        <v>133</v>
      </c>
      <c r="K622" s="2">
        <v>6</v>
      </c>
      <c r="L622" s="2">
        <v>1</v>
      </c>
      <c r="M622" s="2">
        <v>2</v>
      </c>
      <c r="N622" s="2"/>
      <c r="O622" s="2"/>
      <c r="P622" s="2"/>
      <c r="Q622" s="2">
        <v>110</v>
      </c>
      <c r="R622" s="2">
        <v>72.5</v>
      </c>
      <c r="S622" s="2">
        <v>8.3000000000000007</v>
      </c>
      <c r="T622">
        <f t="shared" si="18"/>
        <v>2.0413926851582249</v>
      </c>
      <c r="U622">
        <f t="shared" si="19"/>
        <v>1.8603380065709934</v>
      </c>
    </row>
    <row r="623" spans="1:21">
      <c r="A623">
        <v>200701</v>
      </c>
      <c r="B623" s="1">
        <v>39271</v>
      </c>
      <c r="C623" s="2">
        <v>57.655459999999998</v>
      </c>
      <c r="D623" s="2">
        <v>-170.90759</v>
      </c>
      <c r="E623" s="2">
        <v>57.679699999999997</v>
      </c>
      <c r="F623" s="2">
        <v>-170.9014</v>
      </c>
      <c r="G623" s="3" t="s">
        <v>122</v>
      </c>
      <c r="H623" s="2">
        <v>85</v>
      </c>
      <c r="I623" s="2">
        <v>1.3</v>
      </c>
      <c r="J623" s="2">
        <v>133</v>
      </c>
      <c r="K623" s="2">
        <v>6</v>
      </c>
      <c r="L623" s="2">
        <v>1</v>
      </c>
      <c r="M623" s="2">
        <v>2</v>
      </c>
      <c r="N623" s="2"/>
      <c r="O623" s="2"/>
      <c r="P623" s="2"/>
      <c r="Q623" s="2">
        <v>132</v>
      </c>
      <c r="R623" s="2">
        <v>75</v>
      </c>
      <c r="S623" s="2">
        <v>10</v>
      </c>
      <c r="T623">
        <f t="shared" si="18"/>
        <v>2.1205739312058496</v>
      </c>
      <c r="U623">
        <f t="shared" si="19"/>
        <v>1.8750612633916997</v>
      </c>
    </row>
    <row r="624" spans="1:21">
      <c r="A624">
        <v>200701</v>
      </c>
      <c r="B624" s="1">
        <v>39271</v>
      </c>
      <c r="C624" s="2">
        <v>57.655459999999998</v>
      </c>
      <c r="D624" s="2">
        <v>-170.90759</v>
      </c>
      <c r="E624" s="2">
        <v>57.679699999999997</v>
      </c>
      <c r="F624" s="2">
        <v>-170.9014</v>
      </c>
      <c r="G624" s="3" t="s">
        <v>122</v>
      </c>
      <c r="H624" s="2">
        <v>85</v>
      </c>
      <c r="I624" s="2">
        <v>1.3</v>
      </c>
      <c r="J624" s="2">
        <v>133</v>
      </c>
      <c r="K624" s="2">
        <v>6</v>
      </c>
      <c r="L624" s="2">
        <v>1</v>
      </c>
      <c r="M624" s="2">
        <v>2</v>
      </c>
      <c r="N624" s="2"/>
      <c r="O624" s="2"/>
      <c r="P624" s="2"/>
      <c r="Q624" s="2">
        <v>134</v>
      </c>
      <c r="R624" s="2">
        <v>76.400000000000006</v>
      </c>
      <c r="S624" s="2">
        <v>9.6</v>
      </c>
      <c r="T624">
        <f t="shared" si="18"/>
        <v>2.1271047983648073</v>
      </c>
      <c r="U624">
        <f t="shared" si="19"/>
        <v>1.8830933585756897</v>
      </c>
    </row>
    <row r="625" spans="1:21">
      <c r="A625">
        <v>200701</v>
      </c>
      <c r="B625" s="1">
        <v>39271</v>
      </c>
      <c r="C625" s="2">
        <v>57.655459999999998</v>
      </c>
      <c r="D625" s="2">
        <v>-170.90759</v>
      </c>
      <c r="E625" s="2">
        <v>57.679699999999997</v>
      </c>
      <c r="F625" s="2">
        <v>-170.9014</v>
      </c>
      <c r="G625" s="3" t="s">
        <v>122</v>
      </c>
      <c r="H625" s="2">
        <v>85</v>
      </c>
      <c r="I625" s="2">
        <v>1.3</v>
      </c>
      <c r="J625" s="2">
        <v>133</v>
      </c>
      <c r="K625" s="2">
        <v>6</v>
      </c>
      <c r="L625" s="2">
        <v>1</v>
      </c>
      <c r="M625" s="2">
        <v>2</v>
      </c>
      <c r="N625" s="2"/>
      <c r="O625" s="2"/>
      <c r="P625" s="2"/>
      <c r="Q625" s="2">
        <v>128</v>
      </c>
      <c r="R625" s="2">
        <v>76.400000000000006</v>
      </c>
      <c r="S625" s="2">
        <v>10.3</v>
      </c>
      <c r="T625">
        <f t="shared" si="18"/>
        <v>2.1072099696478679</v>
      </c>
      <c r="U625">
        <f t="shared" si="19"/>
        <v>1.8830933585756897</v>
      </c>
    </row>
    <row r="626" spans="1:21">
      <c r="A626">
        <v>200701</v>
      </c>
      <c r="B626" s="1">
        <v>39271</v>
      </c>
      <c r="C626" s="2">
        <v>57.655459999999998</v>
      </c>
      <c r="D626" s="2">
        <v>-170.90759</v>
      </c>
      <c r="E626" s="2">
        <v>57.679699999999997</v>
      </c>
      <c r="F626" s="2">
        <v>-170.9014</v>
      </c>
      <c r="G626" s="3" t="s">
        <v>122</v>
      </c>
      <c r="H626" s="2">
        <v>85</v>
      </c>
      <c r="I626" s="2">
        <v>1.3</v>
      </c>
      <c r="J626" s="2">
        <v>133</v>
      </c>
      <c r="K626" s="2">
        <v>6</v>
      </c>
      <c r="L626" s="2">
        <v>1</v>
      </c>
      <c r="M626" s="2">
        <v>2</v>
      </c>
      <c r="N626" s="2"/>
      <c r="O626" s="2"/>
      <c r="P626" s="2"/>
      <c r="Q626" s="2">
        <v>144</v>
      </c>
      <c r="R626" s="2">
        <v>80</v>
      </c>
      <c r="S626" s="2">
        <v>10.6</v>
      </c>
      <c r="T626">
        <f t="shared" si="18"/>
        <v>2.1583624920952493</v>
      </c>
      <c r="U626">
        <f t="shared" si="19"/>
        <v>1.9030899869919433</v>
      </c>
    </row>
    <row r="627" spans="1:21">
      <c r="A627">
        <v>200701</v>
      </c>
      <c r="B627" s="1">
        <v>39271</v>
      </c>
      <c r="C627" s="2">
        <v>57.655459999999998</v>
      </c>
      <c r="D627" s="2">
        <v>-170.90759</v>
      </c>
      <c r="E627" s="2">
        <v>57.679699999999997</v>
      </c>
      <c r="F627" s="2">
        <v>-170.9014</v>
      </c>
      <c r="G627" s="3" t="s">
        <v>122</v>
      </c>
      <c r="H627" s="2">
        <v>85</v>
      </c>
      <c r="I627" s="2">
        <v>1.3</v>
      </c>
      <c r="J627" s="2">
        <v>133</v>
      </c>
      <c r="K627" s="2">
        <v>6</v>
      </c>
      <c r="L627" s="2">
        <v>1</v>
      </c>
      <c r="M627" s="2">
        <v>2</v>
      </c>
      <c r="N627" s="2"/>
      <c r="O627" s="2"/>
      <c r="P627" s="2"/>
      <c r="Q627" s="2">
        <v>160</v>
      </c>
      <c r="R627" s="2">
        <v>80.900000000000006</v>
      </c>
      <c r="S627" s="2">
        <v>10.8</v>
      </c>
      <c r="T627">
        <f t="shared" si="18"/>
        <v>2.2041199826559246</v>
      </c>
      <c r="U627">
        <f t="shared" si="19"/>
        <v>1.9079485216122722</v>
      </c>
    </row>
    <row r="628" spans="1:21">
      <c r="A628">
        <v>200701</v>
      </c>
      <c r="B628" s="1">
        <v>39271</v>
      </c>
      <c r="C628" s="2">
        <v>57.655459999999998</v>
      </c>
      <c r="D628" s="2">
        <v>-170.90759</v>
      </c>
      <c r="E628" s="2">
        <v>57.679699999999997</v>
      </c>
      <c r="F628" s="2">
        <v>-170.9014</v>
      </c>
      <c r="G628" s="3" t="s">
        <v>122</v>
      </c>
      <c r="H628" s="2">
        <v>85</v>
      </c>
      <c r="I628" s="2">
        <v>1.3</v>
      </c>
      <c r="J628" s="2">
        <v>133</v>
      </c>
      <c r="K628" s="2">
        <v>6</v>
      </c>
      <c r="L628" s="2">
        <v>1</v>
      </c>
      <c r="M628" s="2">
        <v>2</v>
      </c>
      <c r="N628" s="2"/>
      <c r="O628" s="2"/>
      <c r="P628" s="2"/>
      <c r="Q628" s="2">
        <v>160</v>
      </c>
      <c r="R628" s="2">
        <v>82.4</v>
      </c>
      <c r="S628" s="2">
        <v>10.3</v>
      </c>
      <c r="T628">
        <f t="shared" si="18"/>
        <v>2.2041199826559246</v>
      </c>
      <c r="U628">
        <f t="shared" si="19"/>
        <v>1.9159272116971158</v>
      </c>
    </row>
    <row r="629" spans="1:21">
      <c r="A629">
        <v>200701</v>
      </c>
      <c r="B629" s="1">
        <v>39271</v>
      </c>
      <c r="C629" s="2">
        <v>57.655459999999998</v>
      </c>
      <c r="D629" s="2">
        <v>-170.90759</v>
      </c>
      <c r="E629" s="2">
        <v>57.679699999999997</v>
      </c>
      <c r="F629" s="2">
        <v>-170.9014</v>
      </c>
      <c r="G629" s="3" t="s">
        <v>122</v>
      </c>
      <c r="H629" s="2">
        <v>85</v>
      </c>
      <c r="I629" s="2">
        <v>1.3</v>
      </c>
      <c r="J629" s="2">
        <v>133</v>
      </c>
      <c r="K629" s="2">
        <v>6</v>
      </c>
      <c r="L629" s="2">
        <v>1</v>
      </c>
      <c r="M629" s="2">
        <v>2</v>
      </c>
      <c r="N629" s="2"/>
      <c r="O629" s="2"/>
      <c r="P629" s="2"/>
      <c r="Q629" s="2">
        <v>584</v>
      </c>
      <c r="R629" s="2">
        <v>121.1</v>
      </c>
      <c r="S629" s="2">
        <v>22.9</v>
      </c>
      <c r="T629">
        <f t="shared" si="18"/>
        <v>2.7664128471123992</v>
      </c>
      <c r="U629">
        <f t="shared" si="19"/>
        <v>2.083144143143052</v>
      </c>
    </row>
    <row r="630" spans="1:21">
      <c r="A630">
        <v>200701</v>
      </c>
      <c r="B630" s="1">
        <v>39271</v>
      </c>
      <c r="C630" s="2">
        <v>57.655459999999998</v>
      </c>
      <c r="D630" s="2">
        <v>-170.90759</v>
      </c>
      <c r="E630" s="2">
        <v>57.679699999999997</v>
      </c>
      <c r="F630" s="2">
        <v>-170.9014</v>
      </c>
      <c r="G630" s="3" t="s">
        <v>122</v>
      </c>
      <c r="H630" s="2">
        <v>85</v>
      </c>
      <c r="I630" s="2">
        <v>1.3</v>
      </c>
      <c r="J630" s="2">
        <v>133</v>
      </c>
      <c r="K630" s="2">
        <v>6</v>
      </c>
      <c r="L630" s="2">
        <v>1</v>
      </c>
      <c r="M630" s="2">
        <v>3</v>
      </c>
      <c r="N630" s="2"/>
      <c r="O630" s="2"/>
      <c r="P630" s="2"/>
      <c r="Q630" s="2">
        <v>60</v>
      </c>
      <c r="R630" s="2">
        <v>62.7</v>
      </c>
      <c r="S630" s="2">
        <v>7.9</v>
      </c>
      <c r="T630">
        <f t="shared" si="18"/>
        <v>1.7781512503836434</v>
      </c>
      <c r="U630">
        <f t="shared" si="19"/>
        <v>1.7972675408307164</v>
      </c>
    </row>
    <row r="631" spans="1:21">
      <c r="A631">
        <v>200701</v>
      </c>
      <c r="B631" s="1">
        <v>39270</v>
      </c>
      <c r="C631" s="2">
        <v>56.675260000000002</v>
      </c>
      <c r="D631" s="2">
        <v>-170.73089999999999</v>
      </c>
      <c r="E631" s="2">
        <v>56.701349999999998</v>
      </c>
      <c r="F631" s="2">
        <v>-170.72890000000001</v>
      </c>
      <c r="G631" s="3" t="s">
        <v>50</v>
      </c>
      <c r="H631" s="2">
        <v>113</v>
      </c>
      <c r="I631" s="2">
        <v>3.2</v>
      </c>
      <c r="J631" s="2">
        <v>129</v>
      </c>
      <c r="K631" s="2">
        <v>6</v>
      </c>
      <c r="L631" s="2">
        <v>1</v>
      </c>
      <c r="M631" s="2">
        <v>3</v>
      </c>
      <c r="N631" s="2"/>
      <c r="O631" s="2"/>
      <c r="P631" s="2"/>
      <c r="Q631" s="2">
        <v>302</v>
      </c>
      <c r="R631" s="2">
        <v>102.5</v>
      </c>
      <c r="S631" s="2">
        <v>14.6</v>
      </c>
      <c r="T631">
        <f t="shared" si="18"/>
        <v>2.4800069429571505</v>
      </c>
      <c r="U631">
        <f t="shared" si="19"/>
        <v>2.0107238653917729</v>
      </c>
    </row>
    <row r="632" spans="1:21">
      <c r="A632">
        <v>200701</v>
      </c>
      <c r="B632" s="1">
        <v>39270</v>
      </c>
      <c r="C632" s="2">
        <v>56.675260000000002</v>
      </c>
      <c r="D632" s="2">
        <v>-170.73089999999999</v>
      </c>
      <c r="E632" s="2">
        <v>56.701349999999998</v>
      </c>
      <c r="F632" s="2">
        <v>-170.72890000000001</v>
      </c>
      <c r="G632" s="3" t="s">
        <v>50</v>
      </c>
      <c r="H632" s="2">
        <v>113</v>
      </c>
      <c r="I632" s="2">
        <v>3.2</v>
      </c>
      <c r="J632" s="2">
        <v>129</v>
      </c>
      <c r="K632" s="2">
        <v>6</v>
      </c>
      <c r="L632" s="2">
        <v>1</v>
      </c>
      <c r="M632" s="2">
        <v>3</v>
      </c>
      <c r="N632" s="2"/>
      <c r="O632" s="2"/>
      <c r="P632" s="2"/>
      <c r="Q632" s="2">
        <v>428</v>
      </c>
      <c r="R632" s="2">
        <v>108</v>
      </c>
      <c r="S632" s="2">
        <v>21.9</v>
      </c>
      <c r="T632">
        <f t="shared" si="18"/>
        <v>2.6314437690131718</v>
      </c>
      <c r="U632">
        <f t="shared" si="19"/>
        <v>2.0334237554869494</v>
      </c>
    </row>
    <row r="633" spans="1:21">
      <c r="A633">
        <v>200701</v>
      </c>
      <c r="B633" s="1">
        <v>39270</v>
      </c>
      <c r="C633" s="2">
        <v>56.675260000000002</v>
      </c>
      <c r="D633" s="2">
        <v>-170.73089999999999</v>
      </c>
      <c r="E633" s="2">
        <v>56.701349999999998</v>
      </c>
      <c r="F633" s="2">
        <v>-170.72890000000001</v>
      </c>
      <c r="G633" s="3" t="s">
        <v>50</v>
      </c>
      <c r="H633" s="2">
        <v>113</v>
      </c>
      <c r="I633" s="2">
        <v>3.2</v>
      </c>
      <c r="J633" s="2">
        <v>129</v>
      </c>
      <c r="K633" s="2">
        <v>6</v>
      </c>
      <c r="L633" s="2">
        <v>1</v>
      </c>
      <c r="M633" s="2">
        <v>3</v>
      </c>
      <c r="N633" s="2"/>
      <c r="O633" s="2"/>
      <c r="P633" s="2"/>
      <c r="Q633" s="2">
        <v>492</v>
      </c>
      <c r="R633" s="2">
        <v>114.1</v>
      </c>
      <c r="S633" s="2">
        <v>22.4</v>
      </c>
      <c r="T633">
        <f t="shared" si="18"/>
        <v>2.6919651027673601</v>
      </c>
      <c r="U633">
        <f t="shared" si="19"/>
        <v>2.0572856444182146</v>
      </c>
    </row>
    <row r="634" spans="1:21">
      <c r="A634">
        <v>200701</v>
      </c>
      <c r="B634" s="1">
        <v>39270</v>
      </c>
      <c r="C634" s="2">
        <v>56.675260000000002</v>
      </c>
      <c r="D634" s="2">
        <v>-170.73089999999999</v>
      </c>
      <c r="E634" s="2">
        <v>56.701349999999998</v>
      </c>
      <c r="F634" s="2">
        <v>-170.72890000000001</v>
      </c>
      <c r="G634" s="3" t="s">
        <v>50</v>
      </c>
      <c r="H634" s="2">
        <v>113</v>
      </c>
      <c r="I634" s="2">
        <v>3.2</v>
      </c>
      <c r="J634" s="2">
        <v>129</v>
      </c>
      <c r="K634" s="2">
        <v>6</v>
      </c>
      <c r="L634" s="2">
        <v>1</v>
      </c>
      <c r="M634" s="2">
        <v>3</v>
      </c>
      <c r="N634" s="2"/>
      <c r="O634" s="2"/>
      <c r="P634" s="2"/>
      <c r="Q634" s="2">
        <v>522</v>
      </c>
      <c r="R634" s="2">
        <v>115.9</v>
      </c>
      <c r="S634" s="2">
        <v>24.2</v>
      </c>
      <c r="T634">
        <f t="shared" si="18"/>
        <v>2.7176705030022621</v>
      </c>
      <c r="U634">
        <f t="shared" si="19"/>
        <v>2.0640834359635956</v>
      </c>
    </row>
    <row r="635" spans="1:21">
      <c r="A635">
        <v>200701</v>
      </c>
      <c r="B635" s="1">
        <v>39270</v>
      </c>
      <c r="C635" s="2">
        <v>56.675260000000002</v>
      </c>
      <c r="D635" s="2">
        <v>-170.73089999999999</v>
      </c>
      <c r="E635" s="2">
        <v>56.701349999999998</v>
      </c>
      <c r="F635" s="2">
        <v>-170.72890000000001</v>
      </c>
      <c r="G635" s="3" t="s">
        <v>50</v>
      </c>
      <c r="H635" s="2">
        <v>113</v>
      </c>
      <c r="I635" s="2">
        <v>3.2</v>
      </c>
      <c r="J635" s="2">
        <v>129</v>
      </c>
      <c r="K635" s="2">
        <v>6</v>
      </c>
      <c r="L635" s="2">
        <v>1</v>
      </c>
      <c r="M635" s="2">
        <v>3</v>
      </c>
      <c r="N635" s="2"/>
      <c r="O635" s="2"/>
      <c r="P635" s="2"/>
      <c r="Q635" s="2">
        <v>564</v>
      </c>
      <c r="R635" s="2">
        <v>123.4</v>
      </c>
      <c r="S635" s="2">
        <v>24</v>
      </c>
      <c r="T635">
        <f t="shared" si="18"/>
        <v>2.7512791039833422</v>
      </c>
      <c r="U635">
        <f t="shared" si="19"/>
        <v>2.0913151596972228</v>
      </c>
    </row>
    <row r="636" spans="1:21">
      <c r="A636">
        <v>200701</v>
      </c>
      <c r="B636" s="1">
        <v>39270</v>
      </c>
      <c r="C636" s="2">
        <v>56.675260000000002</v>
      </c>
      <c r="D636" s="2">
        <v>-170.73089999999999</v>
      </c>
      <c r="E636" s="2">
        <v>56.701349999999998</v>
      </c>
      <c r="F636" s="2">
        <v>-170.72890000000001</v>
      </c>
      <c r="G636" s="3" t="s">
        <v>50</v>
      </c>
      <c r="H636" s="2">
        <v>113</v>
      </c>
      <c r="I636" s="2">
        <v>3.2</v>
      </c>
      <c r="J636" s="2">
        <v>129</v>
      </c>
      <c r="K636" s="2">
        <v>6</v>
      </c>
      <c r="L636" s="2">
        <v>1</v>
      </c>
      <c r="M636" s="2">
        <v>3</v>
      </c>
      <c r="N636" s="2"/>
      <c r="O636" s="2"/>
      <c r="P636" s="2"/>
      <c r="Q636" s="2">
        <v>758</v>
      </c>
      <c r="R636" s="2">
        <v>131.9</v>
      </c>
      <c r="S636" s="2">
        <v>27</v>
      </c>
      <c r="T636">
        <f t="shared" si="18"/>
        <v>2.8796692056320534</v>
      </c>
      <c r="U636">
        <f t="shared" si="19"/>
        <v>2.1202447955463648</v>
      </c>
    </row>
    <row r="637" spans="1:21">
      <c r="A637">
        <v>200701</v>
      </c>
      <c r="B637" s="1">
        <v>39270</v>
      </c>
      <c r="C637" s="2">
        <v>56.675260000000002</v>
      </c>
      <c r="D637" s="2">
        <v>-170.73089999999999</v>
      </c>
      <c r="E637" s="2">
        <v>56.701349999999998</v>
      </c>
      <c r="F637" s="2">
        <v>-170.72890000000001</v>
      </c>
      <c r="G637" s="3" t="s">
        <v>50</v>
      </c>
      <c r="H637" s="2">
        <v>113</v>
      </c>
      <c r="I637" s="2">
        <v>3.2</v>
      </c>
      <c r="J637" s="2">
        <v>129</v>
      </c>
      <c r="K637" s="2">
        <v>6</v>
      </c>
      <c r="L637" s="2">
        <v>1</v>
      </c>
      <c r="M637" s="2">
        <v>3</v>
      </c>
      <c r="N637" s="2"/>
      <c r="O637" s="2"/>
      <c r="P637" s="2"/>
      <c r="Q637" s="2">
        <v>772</v>
      </c>
      <c r="R637" s="2">
        <v>133.9</v>
      </c>
      <c r="S637" s="2">
        <v>28.1</v>
      </c>
      <c r="T637">
        <f t="shared" si="18"/>
        <v>2.8876173003357359</v>
      </c>
      <c r="U637">
        <f t="shared" si="19"/>
        <v>2.126780577012009</v>
      </c>
    </row>
    <row r="638" spans="1:21">
      <c r="A638">
        <v>200701</v>
      </c>
      <c r="B638" s="1">
        <v>39270</v>
      </c>
      <c r="C638" s="2">
        <v>56.675260000000002</v>
      </c>
      <c r="D638" s="2">
        <v>-170.73089999999999</v>
      </c>
      <c r="E638" s="2">
        <v>56.701349999999998</v>
      </c>
      <c r="F638" s="2">
        <v>-170.72890000000001</v>
      </c>
      <c r="G638" s="3" t="s">
        <v>50</v>
      </c>
      <c r="H638" s="2">
        <v>113</v>
      </c>
      <c r="I638" s="2">
        <v>3.2</v>
      </c>
      <c r="J638" s="2">
        <v>129</v>
      </c>
      <c r="K638" s="2">
        <v>6</v>
      </c>
      <c r="L638" s="2">
        <v>1</v>
      </c>
      <c r="M638" s="2">
        <v>3</v>
      </c>
      <c r="N638" s="2"/>
      <c r="O638" s="2"/>
      <c r="P638" s="2"/>
      <c r="Q638" s="2">
        <v>872</v>
      </c>
      <c r="R638" s="2">
        <v>136</v>
      </c>
      <c r="S638" s="2">
        <v>30.4</v>
      </c>
      <c r="T638">
        <f t="shared" si="18"/>
        <v>2.9405164849325671</v>
      </c>
      <c r="U638">
        <f t="shared" si="19"/>
        <v>2.1335389083702174</v>
      </c>
    </row>
    <row r="639" spans="1:21">
      <c r="A639">
        <v>200701</v>
      </c>
      <c r="B639" s="1">
        <v>39270</v>
      </c>
      <c r="C639" s="2">
        <v>56.675260000000002</v>
      </c>
      <c r="D639" s="2">
        <v>-170.73089999999999</v>
      </c>
      <c r="E639" s="2">
        <v>56.701349999999998</v>
      </c>
      <c r="F639" s="2">
        <v>-170.72890000000001</v>
      </c>
      <c r="G639" s="3" t="s">
        <v>50</v>
      </c>
      <c r="H639" s="2">
        <v>113</v>
      </c>
      <c r="I639" s="2">
        <v>3.2</v>
      </c>
      <c r="J639" s="2">
        <v>129</v>
      </c>
      <c r="K639" s="2">
        <v>6</v>
      </c>
      <c r="L639" s="2">
        <v>1</v>
      </c>
      <c r="M639" s="2">
        <v>3</v>
      </c>
      <c r="N639" s="2"/>
      <c r="O639" s="2"/>
      <c r="P639" s="2"/>
      <c r="Q639" s="2">
        <v>906</v>
      </c>
      <c r="R639" s="2">
        <v>141.19999999999999</v>
      </c>
      <c r="S639" s="2">
        <v>33.6</v>
      </c>
      <c r="T639">
        <f t="shared" si="18"/>
        <v>2.9571281976768131</v>
      </c>
      <c r="U639">
        <f t="shared" si="19"/>
        <v>2.1498346967157844</v>
      </c>
    </row>
    <row r="640" spans="1:21">
      <c r="A640">
        <v>200701</v>
      </c>
      <c r="B640" s="1">
        <v>39270</v>
      </c>
      <c r="C640" s="2">
        <v>56.675260000000002</v>
      </c>
      <c r="D640" s="2">
        <v>-170.73089999999999</v>
      </c>
      <c r="E640" s="2">
        <v>56.701349999999998</v>
      </c>
      <c r="F640" s="2">
        <v>-170.72890000000001</v>
      </c>
      <c r="G640" s="3" t="s">
        <v>50</v>
      </c>
      <c r="H640" s="2">
        <v>113</v>
      </c>
      <c r="I640" s="2">
        <v>3.2</v>
      </c>
      <c r="J640" s="2">
        <v>129</v>
      </c>
      <c r="K640" s="2">
        <v>6</v>
      </c>
      <c r="L640" s="2">
        <v>1</v>
      </c>
      <c r="M640" s="2">
        <v>3</v>
      </c>
      <c r="N640" s="2"/>
      <c r="O640" s="2"/>
      <c r="P640" s="2"/>
      <c r="Q640" s="2">
        <v>982</v>
      </c>
      <c r="R640" s="2">
        <v>141.69999999999999</v>
      </c>
      <c r="S640" s="2">
        <v>32.5</v>
      </c>
      <c r="T640">
        <f t="shared" si="18"/>
        <v>2.9921114877869495</v>
      </c>
      <c r="U640">
        <f t="shared" si="19"/>
        <v>2.1513698502474603</v>
      </c>
    </row>
    <row r="641" spans="1:21">
      <c r="A641">
        <v>200701</v>
      </c>
      <c r="B641" s="1">
        <v>39270</v>
      </c>
      <c r="C641" s="2">
        <v>56.675260000000002</v>
      </c>
      <c r="D641" s="2">
        <v>-170.73089999999999</v>
      </c>
      <c r="E641" s="2">
        <v>56.701349999999998</v>
      </c>
      <c r="F641" s="2">
        <v>-170.72890000000001</v>
      </c>
      <c r="G641" s="3" t="s">
        <v>50</v>
      </c>
      <c r="H641" s="2">
        <v>113</v>
      </c>
      <c r="I641" s="2">
        <v>3.2</v>
      </c>
      <c r="J641" s="2">
        <v>129</v>
      </c>
      <c r="K641" s="2">
        <v>6</v>
      </c>
      <c r="L641" s="2">
        <v>1</v>
      </c>
      <c r="M641" s="2">
        <v>3</v>
      </c>
      <c r="N641" s="2"/>
      <c r="O641" s="2"/>
      <c r="P641" s="2"/>
      <c r="Q641" s="2">
        <v>1110</v>
      </c>
      <c r="R641" s="2">
        <v>149.30000000000001</v>
      </c>
      <c r="S641" s="2">
        <v>36.299999999999997</v>
      </c>
      <c r="T641">
        <f t="shared" si="18"/>
        <v>3.0453229787866571</v>
      </c>
      <c r="U641">
        <f t="shared" si="19"/>
        <v>2.1740598077250253</v>
      </c>
    </row>
    <row r="642" spans="1:21">
      <c r="A642">
        <v>200701</v>
      </c>
      <c r="B642" s="1">
        <v>39270</v>
      </c>
      <c r="C642" s="2">
        <v>56.675260000000002</v>
      </c>
      <c r="D642" s="2">
        <v>-170.73089999999999</v>
      </c>
      <c r="E642" s="2">
        <v>56.701349999999998</v>
      </c>
      <c r="F642" s="2">
        <v>-170.72890000000001</v>
      </c>
      <c r="G642" s="3" t="s">
        <v>50</v>
      </c>
      <c r="H642" s="2">
        <v>113</v>
      </c>
      <c r="I642" s="2">
        <v>3.2</v>
      </c>
      <c r="J642" s="2">
        <v>129</v>
      </c>
      <c r="K642" s="2">
        <v>6</v>
      </c>
      <c r="L642" s="2">
        <v>1</v>
      </c>
      <c r="M642" s="2">
        <v>3</v>
      </c>
      <c r="N642" s="2"/>
      <c r="O642" s="2"/>
      <c r="P642" s="2"/>
      <c r="Q642" s="2">
        <v>1166</v>
      </c>
      <c r="R642" s="2">
        <v>151.19999999999999</v>
      </c>
      <c r="S642" s="2">
        <v>36.9</v>
      </c>
      <c r="T642">
        <f t="shared" ref="T642:T705" si="20">LOG(Q642,10)</f>
        <v>3.0666985504229949</v>
      </c>
      <c r="U642">
        <f t="shared" ref="U642:U705" si="21">LOG(R642,10)</f>
        <v>2.1795517911651876</v>
      </c>
    </row>
    <row r="643" spans="1:21">
      <c r="A643">
        <v>200701</v>
      </c>
      <c r="B643" s="1">
        <v>39270</v>
      </c>
      <c r="C643" s="2">
        <v>56.333329999999997</v>
      </c>
      <c r="D643" s="2">
        <v>-170.66040000000001</v>
      </c>
      <c r="E643" s="2">
        <v>56.331620000000001</v>
      </c>
      <c r="F643" s="2">
        <v>-170.70650000000001</v>
      </c>
      <c r="G643" s="3" t="s">
        <v>123</v>
      </c>
      <c r="H643" s="2">
        <v>121</v>
      </c>
      <c r="I643" s="2">
        <v>3.5</v>
      </c>
      <c r="J643" s="2">
        <v>128</v>
      </c>
      <c r="K643" s="2">
        <v>6</v>
      </c>
      <c r="L643" s="2">
        <v>1</v>
      </c>
      <c r="M643" s="2">
        <v>2</v>
      </c>
      <c r="N643" s="2"/>
      <c r="O643" s="2"/>
      <c r="P643" s="2"/>
      <c r="Q643" s="2">
        <v>100</v>
      </c>
      <c r="R643" s="2">
        <v>70.2</v>
      </c>
      <c r="S643" s="2">
        <v>8.3000000000000007</v>
      </c>
      <c r="T643">
        <f t="shared" si="20"/>
        <v>2</v>
      </c>
      <c r="U643">
        <f t="shared" si="21"/>
        <v>1.8463371121298053</v>
      </c>
    </row>
    <row r="644" spans="1:21">
      <c r="A644">
        <v>200701</v>
      </c>
      <c r="B644" s="1">
        <v>39270</v>
      </c>
      <c r="C644" s="2">
        <v>56.333329999999997</v>
      </c>
      <c r="D644" s="2">
        <v>-170.66040000000001</v>
      </c>
      <c r="E644" s="2">
        <v>56.331620000000001</v>
      </c>
      <c r="F644" s="2">
        <v>-170.70650000000001</v>
      </c>
      <c r="G644" s="3" t="s">
        <v>123</v>
      </c>
      <c r="H644" s="2">
        <v>121</v>
      </c>
      <c r="I644" s="2">
        <v>3.5</v>
      </c>
      <c r="J644" s="2">
        <v>128</v>
      </c>
      <c r="K644" s="2">
        <v>6</v>
      </c>
      <c r="L644" s="2">
        <v>1</v>
      </c>
      <c r="M644" s="2">
        <v>2</v>
      </c>
      <c r="N644" s="2"/>
      <c r="O644" s="2"/>
      <c r="P644" s="2"/>
      <c r="Q644" s="2">
        <v>130</v>
      </c>
      <c r="R644" s="2">
        <v>77.8</v>
      </c>
      <c r="S644" s="2">
        <v>9.6</v>
      </c>
      <c r="T644">
        <f t="shared" si="20"/>
        <v>2.1139433523068365</v>
      </c>
      <c r="U644">
        <f t="shared" si="21"/>
        <v>1.890979596989689</v>
      </c>
    </row>
    <row r="645" spans="1:21">
      <c r="A645">
        <v>200701</v>
      </c>
      <c r="B645" s="1">
        <v>39270</v>
      </c>
      <c r="C645" s="2">
        <v>56.333329999999997</v>
      </c>
      <c r="D645" s="2">
        <v>-170.66040000000001</v>
      </c>
      <c r="E645" s="2">
        <v>56.331620000000001</v>
      </c>
      <c r="F645" s="2">
        <v>-170.70650000000001</v>
      </c>
      <c r="G645" s="3" t="s">
        <v>123</v>
      </c>
      <c r="H645" s="2">
        <v>121</v>
      </c>
      <c r="I645" s="2">
        <v>3.5</v>
      </c>
      <c r="J645" s="2">
        <v>128</v>
      </c>
      <c r="K645" s="2">
        <v>6</v>
      </c>
      <c r="L645" s="2">
        <v>1</v>
      </c>
      <c r="M645" s="2">
        <v>2</v>
      </c>
      <c r="N645" s="2"/>
      <c r="O645" s="2"/>
      <c r="P645" s="2"/>
      <c r="Q645" s="2">
        <v>166</v>
      </c>
      <c r="R645" s="2">
        <v>80.400000000000006</v>
      </c>
      <c r="S645" s="2">
        <v>10.199999999999999</v>
      </c>
      <c r="T645">
        <f t="shared" si="20"/>
        <v>2.220108088040055</v>
      </c>
      <c r="U645">
        <f t="shared" si="21"/>
        <v>1.9052560487484511</v>
      </c>
    </row>
    <row r="646" spans="1:21">
      <c r="A646">
        <v>200701</v>
      </c>
      <c r="B646" s="1">
        <v>39270</v>
      </c>
      <c r="C646" s="2">
        <v>56.333329999999997</v>
      </c>
      <c r="D646" s="2">
        <v>-170.66040000000001</v>
      </c>
      <c r="E646" s="2">
        <v>56.331620000000001</v>
      </c>
      <c r="F646" s="2">
        <v>-170.70650000000001</v>
      </c>
      <c r="G646" s="3" t="s">
        <v>123</v>
      </c>
      <c r="H646" s="2">
        <v>121</v>
      </c>
      <c r="I646" s="2">
        <v>3.5</v>
      </c>
      <c r="J646" s="2">
        <v>128</v>
      </c>
      <c r="K646" s="2">
        <v>6</v>
      </c>
      <c r="L646" s="2">
        <v>1</v>
      </c>
      <c r="M646" s="2">
        <v>2</v>
      </c>
      <c r="N646" s="2"/>
      <c r="O646" s="2"/>
      <c r="P646" s="2"/>
      <c r="Q646" s="2">
        <v>154</v>
      </c>
      <c r="R646" s="2">
        <v>84.1</v>
      </c>
      <c r="S646" s="2">
        <v>11</v>
      </c>
      <c r="T646">
        <f t="shared" si="20"/>
        <v>2.1875207208364631</v>
      </c>
      <c r="U646">
        <f t="shared" si="21"/>
        <v>1.9247959957979119</v>
      </c>
    </row>
    <row r="647" spans="1:21">
      <c r="A647">
        <v>200701</v>
      </c>
      <c r="B647" s="1">
        <v>39270</v>
      </c>
      <c r="C647" s="2">
        <v>56.333329999999997</v>
      </c>
      <c r="D647" s="2">
        <v>-170.66040000000001</v>
      </c>
      <c r="E647" s="2">
        <v>56.331620000000001</v>
      </c>
      <c r="F647" s="2">
        <v>-170.70650000000001</v>
      </c>
      <c r="G647" s="3" t="s">
        <v>123</v>
      </c>
      <c r="H647" s="2">
        <v>121</v>
      </c>
      <c r="I647" s="2">
        <v>3.5</v>
      </c>
      <c r="J647" s="2">
        <v>128</v>
      </c>
      <c r="K647" s="2">
        <v>6</v>
      </c>
      <c r="L647" s="2">
        <v>1</v>
      </c>
      <c r="M647" s="2">
        <v>2</v>
      </c>
      <c r="N647" s="2"/>
      <c r="O647" s="2"/>
      <c r="P647" s="2"/>
      <c r="Q647" s="2">
        <v>218</v>
      </c>
      <c r="R647" s="2">
        <v>90.9</v>
      </c>
      <c r="S647" s="2">
        <v>15.5</v>
      </c>
      <c r="T647">
        <f t="shared" si="20"/>
        <v>2.3384564936046046</v>
      </c>
      <c r="U647">
        <f t="shared" si="21"/>
        <v>1.9585638832219672</v>
      </c>
    </row>
    <row r="648" spans="1:21">
      <c r="A648">
        <v>200701</v>
      </c>
      <c r="B648" s="1">
        <v>39270</v>
      </c>
      <c r="C648" s="2">
        <v>56.333329999999997</v>
      </c>
      <c r="D648" s="2">
        <v>-170.66040000000001</v>
      </c>
      <c r="E648" s="2">
        <v>56.331620000000001</v>
      </c>
      <c r="F648" s="2">
        <v>-170.70650000000001</v>
      </c>
      <c r="G648" s="3" t="s">
        <v>123</v>
      </c>
      <c r="H648" s="2">
        <v>121</v>
      </c>
      <c r="I648" s="2">
        <v>3.5</v>
      </c>
      <c r="J648" s="2">
        <v>128</v>
      </c>
      <c r="K648" s="2">
        <v>6</v>
      </c>
      <c r="L648" s="2">
        <v>1</v>
      </c>
      <c r="M648" s="2">
        <v>2</v>
      </c>
      <c r="N648" s="2"/>
      <c r="O648" s="2"/>
      <c r="P648" s="2"/>
      <c r="Q648" s="2">
        <v>260</v>
      </c>
      <c r="R648" s="2">
        <v>95.1</v>
      </c>
      <c r="S648" s="2">
        <v>16.899999999999999</v>
      </c>
      <c r="T648">
        <f t="shared" si="20"/>
        <v>2.4149733479708178</v>
      </c>
      <c r="U648">
        <f t="shared" si="21"/>
        <v>1.9781805169374136</v>
      </c>
    </row>
    <row r="649" spans="1:21">
      <c r="A649">
        <v>200701</v>
      </c>
      <c r="B649" s="1">
        <v>39270</v>
      </c>
      <c r="C649" s="2">
        <v>56.333329999999997</v>
      </c>
      <c r="D649" s="2">
        <v>-170.66040000000001</v>
      </c>
      <c r="E649" s="2">
        <v>56.331620000000001</v>
      </c>
      <c r="F649" s="2">
        <v>-170.70650000000001</v>
      </c>
      <c r="G649" s="3" t="s">
        <v>123</v>
      </c>
      <c r="H649" s="2">
        <v>121</v>
      </c>
      <c r="I649" s="2">
        <v>3.5</v>
      </c>
      <c r="J649" s="2">
        <v>128</v>
      </c>
      <c r="K649" s="2">
        <v>6</v>
      </c>
      <c r="L649" s="2">
        <v>1</v>
      </c>
      <c r="M649" s="2">
        <v>2</v>
      </c>
      <c r="N649" s="2"/>
      <c r="O649" s="2"/>
      <c r="P649" s="2"/>
      <c r="Q649" s="2">
        <v>302</v>
      </c>
      <c r="R649" s="2">
        <v>99.4</v>
      </c>
      <c r="S649" s="2">
        <v>17.7</v>
      </c>
      <c r="T649">
        <f t="shared" si="20"/>
        <v>2.4800069429571505</v>
      </c>
      <c r="U649">
        <f t="shared" si="21"/>
        <v>1.9973863843973132</v>
      </c>
    </row>
    <row r="650" spans="1:21">
      <c r="A650">
        <v>200701</v>
      </c>
      <c r="B650" s="1">
        <v>39270</v>
      </c>
      <c r="C650" s="2">
        <v>56.333329999999997</v>
      </c>
      <c r="D650" s="2">
        <v>-170.66040000000001</v>
      </c>
      <c r="E650" s="2">
        <v>56.331620000000001</v>
      </c>
      <c r="F650" s="2">
        <v>-170.70650000000001</v>
      </c>
      <c r="G650" s="3" t="s">
        <v>123</v>
      </c>
      <c r="H650" s="2">
        <v>121</v>
      </c>
      <c r="I650" s="2">
        <v>3.5</v>
      </c>
      <c r="J650" s="2">
        <v>128</v>
      </c>
      <c r="K650" s="2">
        <v>6</v>
      </c>
      <c r="L650" s="2">
        <v>1</v>
      </c>
      <c r="M650" s="2">
        <v>2</v>
      </c>
      <c r="N650" s="2"/>
      <c r="O650" s="2"/>
      <c r="P650" s="2"/>
      <c r="Q650" s="2">
        <v>262</v>
      </c>
      <c r="R650" s="2">
        <v>101.4</v>
      </c>
      <c r="S650" s="2">
        <v>13.9</v>
      </c>
      <c r="T650">
        <f t="shared" si="20"/>
        <v>2.4183012913197452</v>
      </c>
      <c r="U650">
        <f t="shared" si="21"/>
        <v>2.0060379549973169</v>
      </c>
    </row>
    <row r="651" spans="1:21">
      <c r="A651">
        <v>200701</v>
      </c>
      <c r="B651" s="1">
        <v>39270</v>
      </c>
      <c r="C651" s="2">
        <v>56.333329999999997</v>
      </c>
      <c r="D651" s="2">
        <v>-170.66040000000001</v>
      </c>
      <c r="E651" s="2">
        <v>56.331620000000001</v>
      </c>
      <c r="F651" s="2">
        <v>-170.70650000000001</v>
      </c>
      <c r="G651" s="3" t="s">
        <v>123</v>
      </c>
      <c r="H651" s="2">
        <v>121</v>
      </c>
      <c r="I651" s="2">
        <v>3.5</v>
      </c>
      <c r="J651" s="2">
        <v>128</v>
      </c>
      <c r="K651" s="2">
        <v>6</v>
      </c>
      <c r="L651" s="2">
        <v>1</v>
      </c>
      <c r="M651" s="2">
        <v>3</v>
      </c>
      <c r="N651" s="2"/>
      <c r="O651" s="2"/>
      <c r="P651" s="2"/>
      <c r="Q651" s="2">
        <v>202</v>
      </c>
      <c r="R651" s="2">
        <v>87.8</v>
      </c>
      <c r="S651" s="2">
        <v>14.6</v>
      </c>
      <c r="T651">
        <f t="shared" si="20"/>
        <v>2.3053513694466239</v>
      </c>
      <c r="U651">
        <f t="shared" si="21"/>
        <v>1.9434945159061023</v>
      </c>
    </row>
    <row r="652" spans="1:21">
      <c r="A652">
        <v>200701</v>
      </c>
      <c r="B652" s="1">
        <v>39270</v>
      </c>
      <c r="C652" s="2">
        <v>56.333329999999997</v>
      </c>
      <c r="D652" s="2">
        <v>-170.66040000000001</v>
      </c>
      <c r="E652" s="2">
        <v>56.331620000000001</v>
      </c>
      <c r="F652" s="2">
        <v>-170.70650000000001</v>
      </c>
      <c r="G652" s="3" t="s">
        <v>123</v>
      </c>
      <c r="H652" s="2">
        <v>121</v>
      </c>
      <c r="I652" s="2">
        <v>3.5</v>
      </c>
      <c r="J652" s="2">
        <v>128</v>
      </c>
      <c r="K652" s="2">
        <v>6</v>
      </c>
      <c r="L652" s="2">
        <v>1</v>
      </c>
      <c r="M652" s="2">
        <v>3</v>
      </c>
      <c r="N652" s="2"/>
      <c r="O652" s="2"/>
      <c r="P652" s="2"/>
      <c r="Q652" s="2">
        <v>220</v>
      </c>
      <c r="R652" s="2">
        <v>90.1</v>
      </c>
      <c r="S652" s="2">
        <v>14.6</v>
      </c>
      <c r="T652">
        <f t="shared" si="20"/>
        <v>2.3424226808222062</v>
      </c>
      <c r="U652">
        <f t="shared" si="21"/>
        <v>1.9547247909790626</v>
      </c>
    </row>
    <row r="653" spans="1:21">
      <c r="A653">
        <v>200701</v>
      </c>
      <c r="B653" s="1">
        <v>39270</v>
      </c>
      <c r="C653" s="2">
        <v>56.333329999999997</v>
      </c>
      <c r="D653" s="2">
        <v>-170.66040000000001</v>
      </c>
      <c r="E653" s="2">
        <v>56.331620000000001</v>
      </c>
      <c r="F653" s="2">
        <v>-170.70650000000001</v>
      </c>
      <c r="G653" s="3" t="s">
        <v>123</v>
      </c>
      <c r="H653" s="2">
        <v>121</v>
      </c>
      <c r="I653" s="2">
        <v>3.5</v>
      </c>
      <c r="J653" s="2">
        <v>128</v>
      </c>
      <c r="K653" s="2">
        <v>6</v>
      </c>
      <c r="L653" s="2">
        <v>1</v>
      </c>
      <c r="M653" s="2">
        <v>3</v>
      </c>
      <c r="N653" s="2"/>
      <c r="O653" s="2"/>
      <c r="P653" s="2"/>
      <c r="Q653" s="2">
        <v>262</v>
      </c>
      <c r="R653" s="2">
        <v>93.5</v>
      </c>
      <c r="S653" s="2">
        <v>16.7</v>
      </c>
      <c r="T653">
        <f t="shared" si="20"/>
        <v>2.4183012913197452</v>
      </c>
      <c r="U653">
        <f t="shared" si="21"/>
        <v>1.9708116108725175</v>
      </c>
    </row>
    <row r="654" spans="1:21">
      <c r="A654">
        <v>200701</v>
      </c>
      <c r="B654" s="1">
        <v>39270</v>
      </c>
      <c r="C654" s="2">
        <v>56.333329999999997</v>
      </c>
      <c r="D654" s="2">
        <v>-170.66040000000001</v>
      </c>
      <c r="E654" s="2">
        <v>56.331620000000001</v>
      </c>
      <c r="F654" s="2">
        <v>-170.70650000000001</v>
      </c>
      <c r="G654" s="3" t="s">
        <v>123</v>
      </c>
      <c r="H654" s="2">
        <v>121</v>
      </c>
      <c r="I654" s="2">
        <v>3.5</v>
      </c>
      <c r="J654" s="2">
        <v>128</v>
      </c>
      <c r="K654" s="2">
        <v>6</v>
      </c>
      <c r="L654" s="2">
        <v>1</v>
      </c>
      <c r="M654" s="2">
        <v>3</v>
      </c>
      <c r="N654" s="2"/>
      <c r="O654" s="2"/>
      <c r="P654" s="2"/>
      <c r="Q654" s="2">
        <v>330</v>
      </c>
      <c r="R654" s="2">
        <v>101.3</v>
      </c>
      <c r="S654" s="2">
        <v>20</v>
      </c>
      <c r="T654">
        <f t="shared" si="20"/>
        <v>2.5185139398778871</v>
      </c>
      <c r="U654">
        <f t="shared" si="21"/>
        <v>2.00560944536028</v>
      </c>
    </row>
    <row r="655" spans="1:21">
      <c r="A655">
        <v>200701</v>
      </c>
      <c r="B655" s="1">
        <v>39270</v>
      </c>
      <c r="C655" s="2">
        <v>56.333329999999997</v>
      </c>
      <c r="D655" s="2">
        <v>-170.66040000000001</v>
      </c>
      <c r="E655" s="2">
        <v>56.331620000000001</v>
      </c>
      <c r="F655" s="2">
        <v>-170.70650000000001</v>
      </c>
      <c r="G655" s="3" t="s">
        <v>123</v>
      </c>
      <c r="H655" s="2">
        <v>121</v>
      </c>
      <c r="I655" s="2">
        <v>3.5</v>
      </c>
      <c r="J655" s="2">
        <v>128</v>
      </c>
      <c r="K655" s="2">
        <v>6</v>
      </c>
      <c r="L655" s="2">
        <v>1</v>
      </c>
      <c r="M655" s="2">
        <v>3</v>
      </c>
      <c r="N655" s="2"/>
      <c r="O655" s="2"/>
      <c r="P655" s="2"/>
      <c r="Q655" s="2">
        <v>330</v>
      </c>
      <c r="R655" s="2">
        <v>104</v>
      </c>
      <c r="S655" s="2">
        <v>14.9</v>
      </c>
      <c r="T655">
        <f t="shared" si="20"/>
        <v>2.5185139398778871</v>
      </c>
      <c r="U655">
        <f t="shared" si="21"/>
        <v>2.0170333392987803</v>
      </c>
    </row>
    <row r="656" spans="1:21">
      <c r="A656">
        <v>200701</v>
      </c>
      <c r="B656" s="1">
        <v>39270</v>
      </c>
      <c r="C656" s="2">
        <v>56.333329999999997</v>
      </c>
      <c r="D656" s="2">
        <v>-170.66040000000001</v>
      </c>
      <c r="E656" s="2">
        <v>56.331620000000001</v>
      </c>
      <c r="F656" s="2">
        <v>-170.70650000000001</v>
      </c>
      <c r="G656" s="3" t="s">
        <v>123</v>
      </c>
      <c r="H656" s="2">
        <v>121</v>
      </c>
      <c r="I656" s="2">
        <v>3.5</v>
      </c>
      <c r="J656" s="2">
        <v>128</v>
      </c>
      <c r="K656" s="2">
        <v>6</v>
      </c>
      <c r="L656" s="2">
        <v>1</v>
      </c>
      <c r="M656" s="2">
        <v>3</v>
      </c>
      <c r="N656" s="2"/>
      <c r="O656" s="2"/>
      <c r="P656" s="2"/>
      <c r="Q656" s="2">
        <v>356</v>
      </c>
      <c r="R656" s="2">
        <v>105.3</v>
      </c>
      <c r="S656" s="2">
        <v>19</v>
      </c>
      <c r="T656">
        <f t="shared" si="20"/>
        <v>2.5514499979728749</v>
      </c>
      <c r="U656">
        <f t="shared" si="21"/>
        <v>2.022428371185486</v>
      </c>
    </row>
    <row r="657" spans="1:21">
      <c r="A657">
        <v>200701</v>
      </c>
      <c r="B657" s="1">
        <v>39265</v>
      </c>
      <c r="C657" s="2">
        <v>56.323689999999999</v>
      </c>
      <c r="D657" s="2">
        <v>-168.24619999999999</v>
      </c>
      <c r="E657" s="2">
        <v>56.299419999999998</v>
      </c>
      <c r="F657" s="2">
        <v>-168.2483</v>
      </c>
      <c r="G657" s="3" t="s">
        <v>31</v>
      </c>
      <c r="H657" s="2">
        <v>160</v>
      </c>
      <c r="I657" s="2">
        <v>3.5</v>
      </c>
      <c r="J657" s="2">
        <v>108</v>
      </c>
      <c r="K657" s="2">
        <v>6</v>
      </c>
      <c r="L657" s="2">
        <v>1</v>
      </c>
      <c r="M657" s="2">
        <v>2</v>
      </c>
      <c r="N657" s="2"/>
      <c r="O657" s="2"/>
      <c r="P657" s="2"/>
      <c r="Q657" s="2">
        <v>2</v>
      </c>
      <c r="R657" s="2">
        <v>20</v>
      </c>
      <c r="S657" s="2">
        <v>2.4</v>
      </c>
      <c r="T657">
        <f t="shared" si="20"/>
        <v>0.30102999566398114</v>
      </c>
      <c r="U657">
        <f t="shared" si="21"/>
        <v>1.301029995663981</v>
      </c>
    </row>
    <row r="658" spans="1:21">
      <c r="A658">
        <v>200701</v>
      </c>
      <c r="B658" s="1">
        <v>39265</v>
      </c>
      <c r="C658" s="2">
        <v>56.323689999999999</v>
      </c>
      <c r="D658" s="2">
        <v>-168.24619999999999</v>
      </c>
      <c r="E658" s="2">
        <v>56.299419999999998</v>
      </c>
      <c r="F658" s="2">
        <v>-168.2483</v>
      </c>
      <c r="G658" s="3" t="s">
        <v>31</v>
      </c>
      <c r="H658" s="2">
        <v>160</v>
      </c>
      <c r="I658" s="2">
        <v>3.5</v>
      </c>
      <c r="J658" s="2">
        <v>108</v>
      </c>
      <c r="K658" s="2">
        <v>6</v>
      </c>
      <c r="L658" s="2">
        <v>1</v>
      </c>
      <c r="M658" s="2">
        <v>2</v>
      </c>
      <c r="N658" s="2"/>
      <c r="O658" s="2"/>
      <c r="P658" s="2"/>
      <c r="Q658" s="2">
        <v>2</v>
      </c>
      <c r="R658" s="2">
        <v>21.1</v>
      </c>
      <c r="S658" s="2">
        <v>2.2000000000000002</v>
      </c>
      <c r="T658">
        <f t="shared" si="20"/>
        <v>0.30102999566398114</v>
      </c>
      <c r="U658">
        <f t="shared" si="21"/>
        <v>1.3242824552976926</v>
      </c>
    </row>
    <row r="659" spans="1:21">
      <c r="A659">
        <v>200701</v>
      </c>
      <c r="B659" s="1">
        <v>39265</v>
      </c>
      <c r="C659" s="2">
        <v>56.323689999999999</v>
      </c>
      <c r="D659" s="2">
        <v>-168.24619999999999</v>
      </c>
      <c r="E659" s="2">
        <v>56.299419999999998</v>
      </c>
      <c r="F659" s="2">
        <v>-168.2483</v>
      </c>
      <c r="G659" s="3" t="s">
        <v>31</v>
      </c>
      <c r="H659" s="2">
        <v>160</v>
      </c>
      <c r="I659" s="2">
        <v>3.5</v>
      </c>
      <c r="J659" s="2">
        <v>108</v>
      </c>
      <c r="K659" s="2">
        <v>6</v>
      </c>
      <c r="L659" s="2">
        <v>1</v>
      </c>
      <c r="M659" s="2">
        <v>2</v>
      </c>
      <c r="N659" s="2"/>
      <c r="O659" s="2"/>
      <c r="P659" s="2"/>
      <c r="Q659" s="2">
        <v>4</v>
      </c>
      <c r="R659" s="2">
        <v>22.6</v>
      </c>
      <c r="S659" s="2">
        <v>2.5</v>
      </c>
      <c r="T659">
        <f t="shared" si="20"/>
        <v>0.60205999132796229</v>
      </c>
      <c r="U659">
        <f t="shared" si="21"/>
        <v>1.3541084391474008</v>
      </c>
    </row>
    <row r="660" spans="1:21">
      <c r="A660">
        <v>200701</v>
      </c>
      <c r="B660" s="1">
        <v>39265</v>
      </c>
      <c r="C660" s="2">
        <v>56.323689999999999</v>
      </c>
      <c r="D660" s="2">
        <v>-168.24619999999999</v>
      </c>
      <c r="E660" s="2">
        <v>56.299419999999998</v>
      </c>
      <c r="F660" s="2">
        <v>-168.2483</v>
      </c>
      <c r="G660" s="3" t="s">
        <v>31</v>
      </c>
      <c r="H660" s="2">
        <v>160</v>
      </c>
      <c r="I660" s="2">
        <v>3.5</v>
      </c>
      <c r="J660" s="2">
        <v>108</v>
      </c>
      <c r="K660" s="2">
        <v>6</v>
      </c>
      <c r="L660" s="2">
        <v>1</v>
      </c>
      <c r="M660" s="2">
        <v>2</v>
      </c>
      <c r="N660" s="2"/>
      <c r="O660" s="2"/>
      <c r="P660" s="2"/>
      <c r="Q660" s="2">
        <v>14</v>
      </c>
      <c r="R660" s="2">
        <v>36.1</v>
      </c>
      <c r="S660" s="2">
        <v>4</v>
      </c>
      <c r="T660">
        <f t="shared" si="20"/>
        <v>1.1461280356782377</v>
      </c>
      <c r="U660">
        <f t="shared" si="21"/>
        <v>1.5575072019056577</v>
      </c>
    </row>
    <row r="661" spans="1:21">
      <c r="A661">
        <v>200701</v>
      </c>
      <c r="B661" s="1">
        <v>39265</v>
      </c>
      <c r="C661" s="2">
        <v>56.323689999999999</v>
      </c>
      <c r="D661" s="2">
        <v>-168.24619999999999</v>
      </c>
      <c r="E661" s="2">
        <v>56.299419999999998</v>
      </c>
      <c r="F661" s="2">
        <v>-168.2483</v>
      </c>
      <c r="G661" s="3" t="s">
        <v>31</v>
      </c>
      <c r="H661" s="2">
        <v>160</v>
      </c>
      <c r="I661" s="2">
        <v>3.5</v>
      </c>
      <c r="J661" s="2">
        <v>108</v>
      </c>
      <c r="K661" s="2">
        <v>6</v>
      </c>
      <c r="L661" s="2">
        <v>1</v>
      </c>
      <c r="M661" s="2">
        <v>2</v>
      </c>
      <c r="N661" s="2"/>
      <c r="O661" s="2"/>
      <c r="P661" s="2"/>
      <c r="Q661" s="2">
        <v>24</v>
      </c>
      <c r="R661" s="2">
        <v>44.8</v>
      </c>
      <c r="S661" s="2">
        <v>4.9000000000000004</v>
      </c>
      <c r="T661">
        <f t="shared" si="20"/>
        <v>1.3802112417116059</v>
      </c>
      <c r="U661">
        <f t="shared" si="21"/>
        <v>1.6512780139981438</v>
      </c>
    </row>
    <row r="662" spans="1:21">
      <c r="A662">
        <v>200701</v>
      </c>
      <c r="B662" s="1">
        <v>39265</v>
      </c>
      <c r="C662" s="2">
        <v>56.323689999999999</v>
      </c>
      <c r="D662" s="2">
        <v>-168.24619999999999</v>
      </c>
      <c r="E662" s="2">
        <v>56.299419999999998</v>
      </c>
      <c r="F662" s="2">
        <v>-168.2483</v>
      </c>
      <c r="G662" s="3" t="s">
        <v>31</v>
      </c>
      <c r="H662" s="2">
        <v>160</v>
      </c>
      <c r="I662" s="2">
        <v>3.5</v>
      </c>
      <c r="J662" s="2">
        <v>108</v>
      </c>
      <c r="K662" s="2">
        <v>6</v>
      </c>
      <c r="L662" s="2">
        <v>1</v>
      </c>
      <c r="M662" s="2">
        <v>3</v>
      </c>
      <c r="N662" s="2"/>
      <c r="O662" s="2"/>
      <c r="P662" s="2"/>
      <c r="Q662" s="2">
        <v>816</v>
      </c>
      <c r="R662" s="2">
        <v>134.5</v>
      </c>
      <c r="S662" s="2">
        <v>32.799999999999997</v>
      </c>
      <c r="T662">
        <f t="shared" si="20"/>
        <v>2.9116901587538608</v>
      </c>
      <c r="U662">
        <f t="shared" si="21"/>
        <v>2.1287222843384264</v>
      </c>
    </row>
    <row r="663" spans="1:21">
      <c r="A663">
        <v>200701</v>
      </c>
      <c r="B663" s="1">
        <v>39265</v>
      </c>
      <c r="C663" s="2">
        <v>56.323689999999999</v>
      </c>
      <c r="D663" s="2">
        <v>-168.24619999999999</v>
      </c>
      <c r="E663" s="2">
        <v>56.299419999999998</v>
      </c>
      <c r="F663" s="2">
        <v>-168.2483</v>
      </c>
      <c r="G663" s="3" t="s">
        <v>31</v>
      </c>
      <c r="H663" s="2">
        <v>160</v>
      </c>
      <c r="I663" s="2">
        <v>3.5</v>
      </c>
      <c r="J663" s="2">
        <v>108</v>
      </c>
      <c r="K663" s="2">
        <v>6</v>
      </c>
      <c r="L663" s="2">
        <v>1</v>
      </c>
      <c r="M663" s="2">
        <v>3</v>
      </c>
      <c r="N663" s="2"/>
      <c r="O663" s="2"/>
      <c r="P663" s="2"/>
      <c r="Q663" s="2">
        <v>842</v>
      </c>
      <c r="R663" s="2">
        <v>138.19999999999999</v>
      </c>
      <c r="S663" s="2">
        <v>29.8</v>
      </c>
      <c r="T663">
        <f t="shared" si="20"/>
        <v>2.9253120914996491</v>
      </c>
      <c r="U663">
        <f t="shared" si="21"/>
        <v>2.1405080430381793</v>
      </c>
    </row>
    <row r="664" spans="1:21">
      <c r="A664">
        <v>200701</v>
      </c>
      <c r="B664" s="1">
        <v>39265</v>
      </c>
      <c r="C664" s="2">
        <v>56.323689999999999</v>
      </c>
      <c r="D664" s="2">
        <v>-168.24619999999999</v>
      </c>
      <c r="E664" s="2">
        <v>56.299419999999998</v>
      </c>
      <c r="F664" s="2">
        <v>-168.2483</v>
      </c>
      <c r="G664" s="3" t="s">
        <v>31</v>
      </c>
      <c r="H664" s="2">
        <v>160</v>
      </c>
      <c r="I664" s="2">
        <v>3.5</v>
      </c>
      <c r="J664" s="2">
        <v>108</v>
      </c>
      <c r="K664" s="2">
        <v>6</v>
      </c>
      <c r="L664" s="2">
        <v>1</v>
      </c>
      <c r="M664" s="2">
        <v>3</v>
      </c>
      <c r="N664" s="2"/>
      <c r="O664" s="2"/>
      <c r="P664" s="2"/>
      <c r="Q664" s="2">
        <v>808</v>
      </c>
      <c r="R664" s="2">
        <v>140.30000000000001</v>
      </c>
      <c r="S664" s="2">
        <v>29.4</v>
      </c>
      <c r="T664">
        <f t="shared" si="20"/>
        <v>2.9074113607745855</v>
      </c>
      <c r="U664">
        <f t="shared" si="21"/>
        <v>2.1470576710283598</v>
      </c>
    </row>
    <row r="665" spans="1:21">
      <c r="A665">
        <v>200701</v>
      </c>
      <c r="B665" s="1">
        <v>39265</v>
      </c>
      <c r="C665" s="2">
        <v>56.323689999999999</v>
      </c>
      <c r="D665" s="2">
        <v>-168.24619999999999</v>
      </c>
      <c r="E665" s="2">
        <v>56.299419999999998</v>
      </c>
      <c r="F665" s="2">
        <v>-168.2483</v>
      </c>
      <c r="G665" s="3" t="s">
        <v>31</v>
      </c>
      <c r="H665" s="2">
        <v>160</v>
      </c>
      <c r="I665" s="2">
        <v>3.5</v>
      </c>
      <c r="J665" s="2">
        <v>108</v>
      </c>
      <c r="K665" s="2">
        <v>6</v>
      </c>
      <c r="L665" s="2">
        <v>1</v>
      </c>
      <c r="M665" s="2">
        <v>3</v>
      </c>
      <c r="N665" s="2"/>
      <c r="O665" s="2"/>
      <c r="P665" s="2"/>
      <c r="Q665" s="2">
        <v>874</v>
      </c>
      <c r="R665" s="2">
        <v>147.30000000000001</v>
      </c>
      <c r="S665" s="2">
        <v>31.1</v>
      </c>
      <c r="T665">
        <f t="shared" si="20"/>
        <v>2.9415114326344027</v>
      </c>
      <c r="U665">
        <f t="shared" si="21"/>
        <v>2.1682027468426308</v>
      </c>
    </row>
    <row r="666" spans="1:21">
      <c r="A666">
        <v>200701</v>
      </c>
      <c r="B666" s="1">
        <v>39265</v>
      </c>
      <c r="C666" s="2">
        <v>56.323689999999999</v>
      </c>
      <c r="D666" s="2">
        <v>-168.24619999999999</v>
      </c>
      <c r="E666" s="2">
        <v>56.299419999999998</v>
      </c>
      <c r="F666" s="2">
        <v>-168.2483</v>
      </c>
      <c r="G666" s="3" t="s">
        <v>31</v>
      </c>
      <c r="H666" s="2">
        <v>160</v>
      </c>
      <c r="I666" s="2">
        <v>3.5</v>
      </c>
      <c r="J666" s="2">
        <v>108</v>
      </c>
      <c r="K666" s="2">
        <v>6</v>
      </c>
      <c r="L666" s="2">
        <v>1</v>
      </c>
      <c r="M666" s="2">
        <v>3</v>
      </c>
      <c r="N666" s="2"/>
      <c r="O666" s="2"/>
      <c r="P666" s="2"/>
      <c r="Q666" s="2">
        <v>1054</v>
      </c>
      <c r="R666" s="2">
        <v>149.80000000000001</v>
      </c>
      <c r="S666" s="2">
        <v>32.5</v>
      </c>
      <c r="T666">
        <f t="shared" si="20"/>
        <v>3.0228406108765276</v>
      </c>
      <c r="U666">
        <f t="shared" si="21"/>
        <v>2.1755118133634479</v>
      </c>
    </row>
    <row r="667" spans="1:21">
      <c r="A667">
        <v>200701</v>
      </c>
      <c r="B667" s="1">
        <v>39262</v>
      </c>
      <c r="C667" s="2">
        <v>56.348700000000001</v>
      </c>
      <c r="D667" s="2">
        <v>-167.035</v>
      </c>
      <c r="E667" s="2">
        <v>56.32499</v>
      </c>
      <c r="F667" s="2">
        <v>-167.0247</v>
      </c>
      <c r="G667" s="3" t="s">
        <v>33</v>
      </c>
      <c r="H667" s="2">
        <v>117</v>
      </c>
      <c r="I667" s="2">
        <v>3.5</v>
      </c>
      <c r="J667" s="2">
        <v>94</v>
      </c>
      <c r="K667" s="2">
        <v>6</v>
      </c>
      <c r="L667" s="2">
        <v>1</v>
      </c>
      <c r="M667" s="2">
        <v>2</v>
      </c>
      <c r="N667" s="2"/>
      <c r="O667" s="2"/>
      <c r="P667" s="2"/>
      <c r="Q667" s="2">
        <v>4</v>
      </c>
      <c r="R667" s="2">
        <v>22.6</v>
      </c>
      <c r="S667" s="2">
        <v>2.4</v>
      </c>
      <c r="T667">
        <f t="shared" si="20"/>
        <v>0.60205999132796229</v>
      </c>
      <c r="U667">
        <f t="shared" si="21"/>
        <v>1.3541084391474008</v>
      </c>
    </row>
    <row r="668" spans="1:21">
      <c r="A668">
        <v>200701</v>
      </c>
      <c r="B668" s="1">
        <v>39262</v>
      </c>
      <c r="C668" s="2">
        <v>56.348700000000001</v>
      </c>
      <c r="D668" s="2">
        <v>-167.035</v>
      </c>
      <c r="E668" s="2">
        <v>56.32499</v>
      </c>
      <c r="F668" s="2">
        <v>-167.0247</v>
      </c>
      <c r="G668" s="3" t="s">
        <v>33</v>
      </c>
      <c r="H668" s="2">
        <v>117</v>
      </c>
      <c r="I668" s="2">
        <v>3.5</v>
      </c>
      <c r="J668" s="2">
        <v>94</v>
      </c>
      <c r="K668" s="2">
        <v>6</v>
      </c>
      <c r="L668" s="2">
        <v>1</v>
      </c>
      <c r="M668" s="2">
        <v>2</v>
      </c>
      <c r="N668" s="2"/>
      <c r="O668" s="2"/>
      <c r="P668" s="2"/>
      <c r="Q668" s="2">
        <v>12</v>
      </c>
      <c r="R668" s="2">
        <v>32.700000000000003</v>
      </c>
      <c r="S668" s="2">
        <v>3.1</v>
      </c>
      <c r="T668">
        <f t="shared" si="20"/>
        <v>1.0791812460476247</v>
      </c>
      <c r="U668">
        <f t="shared" si="21"/>
        <v>1.514547752660286</v>
      </c>
    </row>
    <row r="669" spans="1:21">
      <c r="A669">
        <v>200701</v>
      </c>
      <c r="B669" s="1">
        <v>39262</v>
      </c>
      <c r="C669" s="2">
        <v>56.348700000000001</v>
      </c>
      <c r="D669" s="2">
        <v>-167.035</v>
      </c>
      <c r="E669" s="2">
        <v>56.32499</v>
      </c>
      <c r="F669" s="2">
        <v>-167.0247</v>
      </c>
      <c r="G669" s="3" t="s">
        <v>33</v>
      </c>
      <c r="H669" s="2">
        <v>117</v>
      </c>
      <c r="I669" s="2">
        <v>3.5</v>
      </c>
      <c r="J669" s="2">
        <v>94</v>
      </c>
      <c r="K669" s="2">
        <v>6</v>
      </c>
      <c r="L669" s="2">
        <v>1</v>
      </c>
      <c r="M669" s="2">
        <v>2</v>
      </c>
      <c r="N669" s="2"/>
      <c r="O669" s="2"/>
      <c r="P669" s="2"/>
      <c r="Q669" s="2">
        <v>12</v>
      </c>
      <c r="R669" s="2">
        <v>34</v>
      </c>
      <c r="S669" s="2">
        <v>3.4</v>
      </c>
      <c r="T669">
        <f t="shared" si="20"/>
        <v>1.0791812460476247</v>
      </c>
      <c r="U669">
        <f t="shared" si="21"/>
        <v>1.5314789170422551</v>
      </c>
    </row>
    <row r="670" spans="1:21">
      <c r="A670">
        <v>200701</v>
      </c>
      <c r="B670" s="1">
        <v>39262</v>
      </c>
      <c r="C670" s="2">
        <v>56.348700000000001</v>
      </c>
      <c r="D670" s="2">
        <v>-167.035</v>
      </c>
      <c r="E670" s="2">
        <v>56.32499</v>
      </c>
      <c r="F670" s="2">
        <v>-167.0247</v>
      </c>
      <c r="G670" s="3" t="s">
        <v>33</v>
      </c>
      <c r="H670" s="2">
        <v>117</v>
      </c>
      <c r="I670" s="2">
        <v>3.5</v>
      </c>
      <c r="J670" s="2">
        <v>94</v>
      </c>
      <c r="K670" s="2">
        <v>6</v>
      </c>
      <c r="L670" s="2">
        <v>1</v>
      </c>
      <c r="M670" s="2">
        <v>2</v>
      </c>
      <c r="N670" s="2"/>
      <c r="O670" s="2"/>
      <c r="P670" s="2"/>
      <c r="Q670" s="2">
        <v>14</v>
      </c>
      <c r="R670" s="2">
        <v>34.4</v>
      </c>
      <c r="S670" s="2">
        <v>3.5</v>
      </c>
      <c r="T670">
        <f t="shared" si="20"/>
        <v>1.1461280356782377</v>
      </c>
      <c r="U670">
        <f t="shared" si="21"/>
        <v>1.53655844257153</v>
      </c>
    </row>
    <row r="671" spans="1:21">
      <c r="A671">
        <v>200701</v>
      </c>
      <c r="B671" s="1">
        <v>39262</v>
      </c>
      <c r="C671" s="2">
        <v>56.348700000000001</v>
      </c>
      <c r="D671" s="2">
        <v>-167.035</v>
      </c>
      <c r="E671" s="2">
        <v>56.32499</v>
      </c>
      <c r="F671" s="2">
        <v>-167.0247</v>
      </c>
      <c r="G671" s="3" t="s">
        <v>33</v>
      </c>
      <c r="H671" s="2">
        <v>117</v>
      </c>
      <c r="I671" s="2">
        <v>3.5</v>
      </c>
      <c r="J671" s="2">
        <v>94</v>
      </c>
      <c r="K671" s="2">
        <v>6</v>
      </c>
      <c r="L671" s="2">
        <v>1</v>
      </c>
      <c r="M671" s="2">
        <v>2</v>
      </c>
      <c r="N671" s="2"/>
      <c r="O671" s="2"/>
      <c r="P671" s="2"/>
      <c r="Q671" s="2">
        <v>14</v>
      </c>
      <c r="R671" s="2">
        <v>35</v>
      </c>
      <c r="S671" s="2">
        <v>4.3</v>
      </c>
      <c r="T671">
        <f t="shared" si="20"/>
        <v>1.1461280356782377</v>
      </c>
      <c r="U671">
        <f t="shared" si="21"/>
        <v>1.5440680443502754</v>
      </c>
    </row>
    <row r="672" spans="1:21">
      <c r="A672">
        <v>200701</v>
      </c>
      <c r="B672" s="1">
        <v>39262</v>
      </c>
      <c r="C672" s="2">
        <v>56.348700000000001</v>
      </c>
      <c r="D672" s="2">
        <v>-167.035</v>
      </c>
      <c r="E672" s="2">
        <v>56.32499</v>
      </c>
      <c r="F672" s="2">
        <v>-167.0247</v>
      </c>
      <c r="G672" s="3" t="s">
        <v>33</v>
      </c>
      <c r="H672" s="2">
        <v>117</v>
      </c>
      <c r="I672" s="2">
        <v>3.5</v>
      </c>
      <c r="J672" s="2">
        <v>94</v>
      </c>
      <c r="K672" s="2">
        <v>6</v>
      </c>
      <c r="L672" s="2">
        <v>1</v>
      </c>
      <c r="M672" s="2">
        <v>2</v>
      </c>
      <c r="N672" s="2"/>
      <c r="O672" s="2"/>
      <c r="P672" s="2"/>
      <c r="Q672" s="2">
        <v>34</v>
      </c>
      <c r="R672" s="2">
        <v>48.2</v>
      </c>
      <c r="S672" s="2">
        <v>5.2</v>
      </c>
      <c r="T672">
        <f t="shared" si="20"/>
        <v>1.5314789170422551</v>
      </c>
      <c r="U672">
        <f t="shared" si="21"/>
        <v>1.6830470382388494</v>
      </c>
    </row>
    <row r="673" spans="1:21">
      <c r="A673">
        <v>200701</v>
      </c>
      <c r="B673" s="1">
        <v>39262</v>
      </c>
      <c r="C673" s="2">
        <v>56.348700000000001</v>
      </c>
      <c r="D673" s="2">
        <v>-167.035</v>
      </c>
      <c r="E673" s="2">
        <v>56.32499</v>
      </c>
      <c r="F673" s="2">
        <v>-167.0247</v>
      </c>
      <c r="G673" s="3" t="s">
        <v>33</v>
      </c>
      <c r="H673" s="2">
        <v>117</v>
      </c>
      <c r="I673" s="2">
        <v>3.5</v>
      </c>
      <c r="J673" s="2">
        <v>94</v>
      </c>
      <c r="K673" s="2">
        <v>6</v>
      </c>
      <c r="L673" s="2">
        <v>1</v>
      </c>
      <c r="M673" s="2">
        <v>2</v>
      </c>
      <c r="N673" s="2"/>
      <c r="O673" s="2"/>
      <c r="P673" s="2"/>
      <c r="Q673" s="2">
        <v>38</v>
      </c>
      <c r="R673" s="2">
        <v>50.1</v>
      </c>
      <c r="S673" s="2">
        <v>5.5</v>
      </c>
      <c r="T673">
        <f t="shared" si="20"/>
        <v>1.5797835966168099</v>
      </c>
      <c r="U673">
        <f t="shared" si="21"/>
        <v>1.6998377258672455</v>
      </c>
    </row>
    <row r="674" spans="1:21">
      <c r="A674">
        <v>200701</v>
      </c>
      <c r="B674" s="1">
        <v>39262</v>
      </c>
      <c r="C674" s="2">
        <v>56.348700000000001</v>
      </c>
      <c r="D674" s="2">
        <v>-167.035</v>
      </c>
      <c r="E674" s="2">
        <v>56.32499</v>
      </c>
      <c r="F674" s="2">
        <v>-167.0247</v>
      </c>
      <c r="G674" s="3" t="s">
        <v>33</v>
      </c>
      <c r="H674" s="2">
        <v>117</v>
      </c>
      <c r="I674" s="2">
        <v>3.5</v>
      </c>
      <c r="J674" s="2">
        <v>94</v>
      </c>
      <c r="K674" s="2">
        <v>6</v>
      </c>
      <c r="L674" s="2">
        <v>1</v>
      </c>
      <c r="M674" s="2">
        <v>3</v>
      </c>
      <c r="N674" s="2"/>
      <c r="O674" s="2"/>
      <c r="P674" s="2"/>
      <c r="Q674" s="2">
        <v>632</v>
      </c>
      <c r="R674" s="2">
        <v>126.5</v>
      </c>
      <c r="S674" s="2">
        <v>25.4</v>
      </c>
      <c r="T674">
        <f t="shared" si="20"/>
        <v>2.8007170782823847</v>
      </c>
      <c r="U674">
        <f t="shared" si="21"/>
        <v>2.1020905255118367</v>
      </c>
    </row>
    <row r="675" spans="1:21">
      <c r="A675">
        <v>200701</v>
      </c>
      <c r="B675" s="1">
        <v>39258</v>
      </c>
      <c r="C675" s="2">
        <v>55.98359</v>
      </c>
      <c r="D675" s="2">
        <v>-165.78319999999999</v>
      </c>
      <c r="E675" s="2">
        <v>56.008540000000004</v>
      </c>
      <c r="F675" s="2">
        <v>-165.78139999999999</v>
      </c>
      <c r="G675" s="3" t="s">
        <v>36</v>
      </c>
      <c r="H675" s="2">
        <v>112</v>
      </c>
      <c r="I675" s="2">
        <v>3.2</v>
      </c>
      <c r="J675" s="2">
        <v>72</v>
      </c>
      <c r="K675" s="2">
        <v>6</v>
      </c>
      <c r="L675" s="2">
        <v>1</v>
      </c>
      <c r="M675" s="2">
        <v>2</v>
      </c>
      <c r="N675" s="2"/>
      <c r="O675" s="2"/>
      <c r="P675" s="2"/>
      <c r="Q675" s="2">
        <v>8</v>
      </c>
      <c r="R675" s="2">
        <v>30.6</v>
      </c>
      <c r="S675" s="2">
        <v>3.2</v>
      </c>
      <c r="T675">
        <f t="shared" si="20"/>
        <v>0.90308998699194343</v>
      </c>
      <c r="U675">
        <f t="shared" si="21"/>
        <v>1.4857214264815799</v>
      </c>
    </row>
    <row r="676" spans="1:21">
      <c r="A676">
        <v>200701</v>
      </c>
      <c r="B676" s="1">
        <v>39258</v>
      </c>
      <c r="C676" s="2">
        <v>55.98359</v>
      </c>
      <c r="D676" s="2">
        <v>-165.78319999999999</v>
      </c>
      <c r="E676" s="2">
        <v>56.008540000000004</v>
      </c>
      <c r="F676" s="2">
        <v>-165.78139999999999</v>
      </c>
      <c r="G676" s="3" t="s">
        <v>36</v>
      </c>
      <c r="H676" s="2">
        <v>112</v>
      </c>
      <c r="I676" s="2">
        <v>3.2</v>
      </c>
      <c r="J676" s="2">
        <v>72</v>
      </c>
      <c r="K676" s="2">
        <v>6</v>
      </c>
      <c r="L676" s="2">
        <v>1</v>
      </c>
      <c r="M676" s="2">
        <v>2</v>
      </c>
      <c r="N676" s="2"/>
      <c r="O676" s="2"/>
      <c r="P676" s="2"/>
      <c r="Q676" s="2">
        <v>18</v>
      </c>
      <c r="R676" s="2">
        <v>39.799999999999997</v>
      </c>
      <c r="S676" s="2">
        <v>4.3</v>
      </c>
      <c r="T676">
        <f t="shared" si="20"/>
        <v>1.2552725051033058</v>
      </c>
      <c r="U676">
        <f t="shared" si="21"/>
        <v>1.5998830720736876</v>
      </c>
    </row>
    <row r="677" spans="1:21">
      <c r="A677">
        <v>200701</v>
      </c>
      <c r="B677" s="1">
        <v>39258</v>
      </c>
      <c r="C677" s="2">
        <v>55.98359</v>
      </c>
      <c r="D677" s="2">
        <v>-165.78319999999999</v>
      </c>
      <c r="E677" s="2">
        <v>56.008540000000004</v>
      </c>
      <c r="F677" s="2">
        <v>-165.78139999999999</v>
      </c>
      <c r="G677" s="3" t="s">
        <v>36</v>
      </c>
      <c r="H677" s="2">
        <v>112</v>
      </c>
      <c r="I677" s="2">
        <v>3.2</v>
      </c>
      <c r="J677" s="2">
        <v>72</v>
      </c>
      <c r="K677" s="2">
        <v>6</v>
      </c>
      <c r="L677" s="2">
        <v>1</v>
      </c>
      <c r="M677" s="2">
        <v>2</v>
      </c>
      <c r="N677" s="2"/>
      <c r="O677" s="2"/>
      <c r="P677" s="2"/>
      <c r="Q677" s="2">
        <v>22</v>
      </c>
      <c r="R677" s="2">
        <v>42.2</v>
      </c>
      <c r="S677" s="2">
        <v>4.5999999999999996</v>
      </c>
      <c r="T677">
        <f t="shared" si="20"/>
        <v>1.3424226808222062</v>
      </c>
      <c r="U677">
        <f t="shared" si="21"/>
        <v>1.6253124509616736</v>
      </c>
    </row>
    <row r="678" spans="1:21">
      <c r="A678">
        <v>200701</v>
      </c>
      <c r="B678" s="1">
        <v>39258</v>
      </c>
      <c r="C678" s="2">
        <v>55.98359</v>
      </c>
      <c r="D678" s="2">
        <v>-165.78319999999999</v>
      </c>
      <c r="E678" s="2">
        <v>56.008540000000004</v>
      </c>
      <c r="F678" s="2">
        <v>-165.78139999999999</v>
      </c>
      <c r="G678" s="3" t="s">
        <v>36</v>
      </c>
      <c r="H678" s="2">
        <v>112</v>
      </c>
      <c r="I678" s="2">
        <v>3.2</v>
      </c>
      <c r="J678" s="2">
        <v>72</v>
      </c>
      <c r="K678" s="2">
        <v>6</v>
      </c>
      <c r="L678" s="2">
        <v>1</v>
      </c>
      <c r="M678" s="2">
        <v>2</v>
      </c>
      <c r="N678" s="2"/>
      <c r="O678" s="2"/>
      <c r="P678" s="2"/>
      <c r="Q678" s="2">
        <v>28</v>
      </c>
      <c r="R678" s="2">
        <v>46</v>
      </c>
      <c r="S678" s="2">
        <v>4.8</v>
      </c>
      <c r="T678">
        <f t="shared" si="20"/>
        <v>1.447158031342219</v>
      </c>
      <c r="U678">
        <f t="shared" si="21"/>
        <v>1.6627578316815739</v>
      </c>
    </row>
    <row r="679" spans="1:21">
      <c r="A679">
        <v>200701</v>
      </c>
      <c r="B679" s="1">
        <v>39258</v>
      </c>
      <c r="C679" s="2">
        <v>55.98359</v>
      </c>
      <c r="D679" s="2">
        <v>-165.78319999999999</v>
      </c>
      <c r="E679" s="2">
        <v>56.008540000000004</v>
      </c>
      <c r="F679" s="2">
        <v>-165.78139999999999</v>
      </c>
      <c r="G679" s="3" t="s">
        <v>36</v>
      </c>
      <c r="H679" s="2">
        <v>112</v>
      </c>
      <c r="I679" s="2">
        <v>3.2</v>
      </c>
      <c r="J679" s="2">
        <v>72</v>
      </c>
      <c r="K679" s="2">
        <v>6</v>
      </c>
      <c r="L679" s="2">
        <v>1</v>
      </c>
      <c r="M679" s="2">
        <v>2</v>
      </c>
      <c r="N679" s="2"/>
      <c r="O679" s="2"/>
      <c r="P679" s="2"/>
      <c r="Q679" s="2">
        <v>34</v>
      </c>
      <c r="R679" s="2">
        <v>47.2</v>
      </c>
      <c r="S679" s="2">
        <v>5.4</v>
      </c>
      <c r="T679">
        <f t="shared" si="20"/>
        <v>1.5314789170422551</v>
      </c>
      <c r="U679">
        <f t="shared" si="21"/>
        <v>1.6739419986340875</v>
      </c>
    </row>
    <row r="680" spans="1:21">
      <c r="A680">
        <v>200701</v>
      </c>
      <c r="B680" s="1">
        <v>39258</v>
      </c>
      <c r="C680" s="2">
        <v>55.98359</v>
      </c>
      <c r="D680" s="2">
        <v>-165.78319999999999</v>
      </c>
      <c r="E680" s="2">
        <v>56.008540000000004</v>
      </c>
      <c r="F680" s="2">
        <v>-165.78139999999999</v>
      </c>
      <c r="G680" s="3" t="s">
        <v>36</v>
      </c>
      <c r="H680" s="2">
        <v>112</v>
      </c>
      <c r="I680" s="2">
        <v>3.2</v>
      </c>
      <c r="J680" s="2">
        <v>72</v>
      </c>
      <c r="K680" s="2">
        <v>6</v>
      </c>
      <c r="L680" s="2">
        <v>1</v>
      </c>
      <c r="M680" s="2">
        <v>2</v>
      </c>
      <c r="N680" s="2"/>
      <c r="O680" s="2"/>
      <c r="P680" s="2"/>
      <c r="Q680" s="2">
        <v>36</v>
      </c>
      <c r="R680" s="2">
        <v>48.6</v>
      </c>
      <c r="S680" s="2">
        <v>6.2</v>
      </c>
      <c r="T680">
        <f t="shared" si="20"/>
        <v>1.556302500767287</v>
      </c>
      <c r="U680">
        <f t="shared" si="21"/>
        <v>1.6866362692622934</v>
      </c>
    </row>
    <row r="681" spans="1:21">
      <c r="A681">
        <v>200701</v>
      </c>
      <c r="B681" s="1">
        <v>39258</v>
      </c>
      <c r="C681" s="2">
        <v>55.98359</v>
      </c>
      <c r="D681" s="2">
        <v>-165.78319999999999</v>
      </c>
      <c r="E681" s="2">
        <v>56.008540000000004</v>
      </c>
      <c r="F681" s="2">
        <v>-165.78139999999999</v>
      </c>
      <c r="G681" s="3" t="s">
        <v>36</v>
      </c>
      <c r="H681" s="2">
        <v>112</v>
      </c>
      <c r="I681" s="2">
        <v>3.2</v>
      </c>
      <c r="J681" s="2">
        <v>72</v>
      </c>
      <c r="K681" s="2">
        <v>6</v>
      </c>
      <c r="L681" s="2">
        <v>1</v>
      </c>
      <c r="M681" s="2">
        <v>2</v>
      </c>
      <c r="N681" s="2"/>
      <c r="O681" s="2"/>
      <c r="P681" s="2"/>
      <c r="Q681" s="2">
        <v>34</v>
      </c>
      <c r="R681" s="2">
        <v>48.9</v>
      </c>
      <c r="S681" s="2">
        <v>6.2</v>
      </c>
      <c r="T681">
        <f t="shared" si="20"/>
        <v>1.5314789170422551</v>
      </c>
      <c r="U681">
        <f t="shared" si="21"/>
        <v>1.6893088591236201</v>
      </c>
    </row>
    <row r="682" spans="1:21">
      <c r="A682">
        <v>200701</v>
      </c>
      <c r="B682" s="1">
        <v>39258</v>
      </c>
      <c r="C682" s="2">
        <v>55.98359</v>
      </c>
      <c r="D682" s="2">
        <v>-165.78319999999999</v>
      </c>
      <c r="E682" s="2">
        <v>56.008540000000004</v>
      </c>
      <c r="F682" s="2">
        <v>-165.78139999999999</v>
      </c>
      <c r="G682" s="3" t="s">
        <v>36</v>
      </c>
      <c r="H682" s="2">
        <v>112</v>
      </c>
      <c r="I682" s="2">
        <v>3.2</v>
      </c>
      <c r="J682" s="2">
        <v>72</v>
      </c>
      <c r="K682" s="2">
        <v>6</v>
      </c>
      <c r="L682" s="2">
        <v>1</v>
      </c>
      <c r="M682" s="2">
        <v>2</v>
      </c>
      <c r="N682" s="2"/>
      <c r="O682" s="2"/>
      <c r="P682" s="2"/>
      <c r="Q682" s="2">
        <v>36</v>
      </c>
      <c r="R682" s="2">
        <v>49.9</v>
      </c>
      <c r="S682" s="2">
        <v>5.0999999999999996</v>
      </c>
      <c r="T682">
        <f t="shared" si="20"/>
        <v>1.556302500767287</v>
      </c>
      <c r="U682">
        <f t="shared" si="21"/>
        <v>1.6981005456233897</v>
      </c>
    </row>
    <row r="683" spans="1:21">
      <c r="A683">
        <v>200701</v>
      </c>
      <c r="B683" s="1">
        <v>39258</v>
      </c>
      <c r="C683" s="2">
        <v>55.98359</v>
      </c>
      <c r="D683" s="2">
        <v>-165.78319999999999</v>
      </c>
      <c r="E683" s="2">
        <v>56.008540000000004</v>
      </c>
      <c r="F683" s="2">
        <v>-165.78139999999999</v>
      </c>
      <c r="G683" s="3" t="s">
        <v>36</v>
      </c>
      <c r="H683" s="2">
        <v>112</v>
      </c>
      <c r="I683" s="2">
        <v>3.2</v>
      </c>
      <c r="J683" s="2">
        <v>72</v>
      </c>
      <c r="K683" s="2">
        <v>6</v>
      </c>
      <c r="L683" s="2">
        <v>1</v>
      </c>
      <c r="M683" s="2">
        <v>2</v>
      </c>
      <c r="N683" s="2"/>
      <c r="O683" s="2"/>
      <c r="P683" s="2"/>
      <c r="Q683" s="2">
        <v>144</v>
      </c>
      <c r="R683" s="2">
        <v>80.400000000000006</v>
      </c>
      <c r="S683" s="2">
        <v>11</v>
      </c>
      <c r="T683">
        <f t="shared" si="20"/>
        <v>2.1583624920952493</v>
      </c>
      <c r="U683">
        <f t="shared" si="21"/>
        <v>1.9052560487484511</v>
      </c>
    </row>
    <row r="684" spans="1:21">
      <c r="A684">
        <v>200701</v>
      </c>
      <c r="B684" s="1">
        <v>39252</v>
      </c>
      <c r="C684" s="2">
        <v>58.345140000000001</v>
      </c>
      <c r="D684" s="2">
        <v>-164.63820000000001</v>
      </c>
      <c r="E684" s="2">
        <v>58.319409999999998</v>
      </c>
      <c r="F684" s="2">
        <v>-164.63980000000001</v>
      </c>
      <c r="G684" s="3" t="s">
        <v>124</v>
      </c>
      <c r="H684" s="2">
        <v>45</v>
      </c>
      <c r="I684" s="2">
        <v>2.7</v>
      </c>
      <c r="J684" s="2">
        <v>56</v>
      </c>
      <c r="K684" s="2">
        <v>6</v>
      </c>
      <c r="L684" s="2">
        <v>1</v>
      </c>
      <c r="M684" s="2">
        <v>2</v>
      </c>
      <c r="N684" s="5"/>
      <c r="O684" s="5"/>
      <c r="P684" s="2"/>
      <c r="Q684" s="2">
        <v>122</v>
      </c>
      <c r="R684" s="2">
        <v>78.2</v>
      </c>
      <c r="S684" s="2">
        <v>9.8000000000000007</v>
      </c>
      <c r="T684">
        <f t="shared" si="20"/>
        <v>2.086359830674748</v>
      </c>
      <c r="U684">
        <f t="shared" si="21"/>
        <v>1.8932067530598478</v>
      </c>
    </row>
    <row r="685" spans="1:21">
      <c r="A685">
        <v>200701</v>
      </c>
      <c r="B685" s="1">
        <v>39253</v>
      </c>
      <c r="C685" s="2">
        <v>57.342309999999998</v>
      </c>
      <c r="D685" s="2">
        <v>-164.61609999999999</v>
      </c>
      <c r="E685" s="2">
        <v>57.317950000000003</v>
      </c>
      <c r="F685" s="2">
        <v>-164.60920999999999</v>
      </c>
      <c r="G685" s="3" t="s">
        <v>125</v>
      </c>
      <c r="H685" s="2">
        <v>69</v>
      </c>
      <c r="I685" s="2">
        <v>0</v>
      </c>
      <c r="J685" s="2">
        <v>59</v>
      </c>
      <c r="K685" s="2">
        <v>6</v>
      </c>
      <c r="L685" s="2">
        <v>1</v>
      </c>
      <c r="M685" s="2">
        <v>3</v>
      </c>
      <c r="N685" s="2"/>
      <c r="O685" s="2"/>
      <c r="P685" s="2"/>
      <c r="Q685" s="2">
        <v>292</v>
      </c>
      <c r="R685" s="2">
        <v>98</v>
      </c>
      <c r="S685" s="2">
        <v>18.7</v>
      </c>
      <c r="T685">
        <f t="shared" si="20"/>
        <v>2.465382851448418</v>
      </c>
      <c r="U685">
        <f t="shared" si="21"/>
        <v>1.9912260756924949</v>
      </c>
    </row>
    <row r="686" spans="1:21">
      <c r="A686">
        <v>200701</v>
      </c>
      <c r="B686" s="1">
        <v>39253</v>
      </c>
      <c r="C686" s="2">
        <v>57.342309999999998</v>
      </c>
      <c r="D686" s="2">
        <v>-164.61609999999999</v>
      </c>
      <c r="E686" s="2">
        <v>57.317950000000003</v>
      </c>
      <c r="F686" s="2">
        <v>-164.60920999999999</v>
      </c>
      <c r="G686" s="3" t="s">
        <v>125</v>
      </c>
      <c r="H686" s="2">
        <v>69</v>
      </c>
      <c r="I686" s="2">
        <v>0</v>
      </c>
      <c r="J686" s="2">
        <v>59</v>
      </c>
      <c r="K686" s="2">
        <v>6</v>
      </c>
      <c r="L686" s="2">
        <v>1</v>
      </c>
      <c r="M686" s="2">
        <v>3</v>
      </c>
      <c r="N686" s="2"/>
      <c r="O686" s="2"/>
      <c r="P686" s="2"/>
      <c r="Q686" s="2">
        <v>330</v>
      </c>
      <c r="R686" s="2">
        <v>100</v>
      </c>
      <c r="S686" s="2">
        <v>18.399999999999999</v>
      </c>
      <c r="T686">
        <f t="shared" si="20"/>
        <v>2.5185139398778871</v>
      </c>
      <c r="U686">
        <f t="shared" si="21"/>
        <v>2</v>
      </c>
    </row>
    <row r="687" spans="1:21">
      <c r="A687">
        <v>200701</v>
      </c>
      <c r="B687" s="1">
        <v>39253</v>
      </c>
      <c r="C687" s="2">
        <v>57.67015</v>
      </c>
      <c r="D687" s="2">
        <v>-164.61250000000001</v>
      </c>
      <c r="E687" s="2">
        <v>57.645910000000001</v>
      </c>
      <c r="F687" s="2">
        <v>-164.61529999999999</v>
      </c>
      <c r="G687" s="3" t="s">
        <v>126</v>
      </c>
      <c r="H687" s="2">
        <v>55</v>
      </c>
      <c r="I687" s="2">
        <v>0.4</v>
      </c>
      <c r="J687" s="2">
        <v>58</v>
      </c>
      <c r="K687" s="2">
        <v>6</v>
      </c>
      <c r="L687" s="2">
        <v>1</v>
      </c>
      <c r="M687" s="2">
        <v>3</v>
      </c>
      <c r="N687" s="2"/>
      <c r="O687" s="2"/>
      <c r="P687" s="2"/>
      <c r="Q687" s="2">
        <v>142</v>
      </c>
      <c r="R687" s="2">
        <v>77.400000000000006</v>
      </c>
      <c r="S687" s="2">
        <v>13.2</v>
      </c>
      <c r="T687">
        <f t="shared" si="20"/>
        <v>2.1522883443830563</v>
      </c>
      <c r="U687">
        <f t="shared" si="21"/>
        <v>1.8887409606828924</v>
      </c>
    </row>
    <row r="688" spans="1:21">
      <c r="A688">
        <v>200701</v>
      </c>
      <c r="B688" s="1">
        <v>39253</v>
      </c>
      <c r="C688" s="2">
        <v>57.67015</v>
      </c>
      <c r="D688" s="2">
        <v>-164.61250000000001</v>
      </c>
      <c r="E688" s="2">
        <v>57.645910000000001</v>
      </c>
      <c r="F688" s="2">
        <v>-164.61529999999999</v>
      </c>
      <c r="G688" s="3" t="s">
        <v>126</v>
      </c>
      <c r="H688" s="2">
        <v>55</v>
      </c>
      <c r="I688" s="2">
        <v>0.4</v>
      </c>
      <c r="J688" s="2">
        <v>58</v>
      </c>
      <c r="K688" s="2">
        <v>6</v>
      </c>
      <c r="L688" s="2">
        <v>1</v>
      </c>
      <c r="M688" s="2">
        <v>3</v>
      </c>
      <c r="N688" s="2"/>
      <c r="O688" s="2"/>
      <c r="P688" s="2"/>
      <c r="Q688" s="2">
        <v>238</v>
      </c>
      <c r="R688" s="2">
        <v>90.4</v>
      </c>
      <c r="S688" s="2">
        <v>15.8</v>
      </c>
      <c r="T688">
        <f t="shared" si="20"/>
        <v>2.3765769570565118</v>
      </c>
      <c r="U688">
        <f t="shared" si="21"/>
        <v>1.9561684304753633</v>
      </c>
    </row>
    <row r="689" spans="1:21">
      <c r="A689">
        <v>200701</v>
      </c>
      <c r="B689" s="1">
        <v>39253</v>
      </c>
      <c r="C689" s="2">
        <v>57.67015</v>
      </c>
      <c r="D689" s="2">
        <v>-164.61250000000001</v>
      </c>
      <c r="E689" s="2">
        <v>57.645910000000001</v>
      </c>
      <c r="F689" s="2">
        <v>-164.61529999999999</v>
      </c>
      <c r="G689" s="3" t="s">
        <v>126</v>
      </c>
      <c r="H689" s="2">
        <v>55</v>
      </c>
      <c r="I689" s="2">
        <v>0.4</v>
      </c>
      <c r="J689" s="2">
        <v>58</v>
      </c>
      <c r="K689" s="2">
        <v>6</v>
      </c>
      <c r="L689" s="2">
        <v>1</v>
      </c>
      <c r="M689" s="2">
        <v>3</v>
      </c>
      <c r="N689" s="2"/>
      <c r="O689" s="2"/>
      <c r="P689" s="2"/>
      <c r="Q689" s="2">
        <v>336</v>
      </c>
      <c r="R689" s="2">
        <v>103.4</v>
      </c>
      <c r="S689" s="2">
        <v>18.2</v>
      </c>
      <c r="T689">
        <f t="shared" si="20"/>
        <v>2.5263392773898437</v>
      </c>
      <c r="U689">
        <f t="shared" si="21"/>
        <v>2.0145205387579233</v>
      </c>
    </row>
    <row r="690" spans="1:21">
      <c r="A690">
        <v>200701</v>
      </c>
      <c r="B690" s="1">
        <v>39254</v>
      </c>
      <c r="C690" s="2">
        <v>56.012549999999997</v>
      </c>
      <c r="D690" s="2">
        <v>-164.5985</v>
      </c>
      <c r="E690" s="2">
        <v>55.987520000000004</v>
      </c>
      <c r="F690" s="2">
        <v>-164.59809999999999</v>
      </c>
      <c r="G690" s="3" t="s">
        <v>95</v>
      </c>
      <c r="H690" s="2">
        <v>96</v>
      </c>
      <c r="I690" s="2">
        <v>2</v>
      </c>
      <c r="J690" s="2">
        <v>63</v>
      </c>
      <c r="K690" s="2">
        <v>6</v>
      </c>
      <c r="L690" s="2">
        <v>1</v>
      </c>
      <c r="M690" s="2">
        <v>2</v>
      </c>
      <c r="N690" s="2"/>
      <c r="O690" s="2"/>
      <c r="P690" s="2"/>
      <c r="Q690" s="2">
        <v>32</v>
      </c>
      <c r="R690" s="2">
        <v>47.2</v>
      </c>
      <c r="S690" s="2">
        <v>5.4</v>
      </c>
      <c r="T690">
        <f t="shared" si="20"/>
        <v>1.5051499783199058</v>
      </c>
      <c r="U690">
        <f t="shared" si="21"/>
        <v>1.6739419986340875</v>
      </c>
    </row>
    <row r="691" spans="1:21">
      <c r="A691">
        <v>200701</v>
      </c>
      <c r="B691" s="1">
        <v>39254</v>
      </c>
      <c r="C691" s="2">
        <v>56.012549999999997</v>
      </c>
      <c r="D691" s="2">
        <v>-164.5985</v>
      </c>
      <c r="E691" s="2">
        <v>55.987520000000004</v>
      </c>
      <c r="F691" s="2">
        <v>-164.59809999999999</v>
      </c>
      <c r="G691" s="3" t="s">
        <v>95</v>
      </c>
      <c r="H691" s="2">
        <v>96</v>
      </c>
      <c r="I691" s="2">
        <v>2</v>
      </c>
      <c r="J691" s="2">
        <v>63</v>
      </c>
      <c r="K691" s="2">
        <v>6</v>
      </c>
      <c r="L691" s="2">
        <v>1</v>
      </c>
      <c r="M691" s="2">
        <v>2</v>
      </c>
      <c r="N691" s="2"/>
      <c r="O691" s="2"/>
      <c r="P691" s="2"/>
      <c r="Q691" s="2">
        <v>254</v>
      </c>
      <c r="R691" s="2">
        <v>96.1</v>
      </c>
      <c r="S691" s="2">
        <v>15.8</v>
      </c>
      <c r="T691">
        <f t="shared" si="20"/>
        <v>2.4048337166199381</v>
      </c>
      <c r="U691">
        <f t="shared" si="21"/>
        <v>1.9827233876685451</v>
      </c>
    </row>
    <row r="692" spans="1:21">
      <c r="A692">
        <v>200701</v>
      </c>
      <c r="B692" s="1">
        <v>39254</v>
      </c>
      <c r="C692" s="2">
        <v>56.012549999999997</v>
      </c>
      <c r="D692" s="2">
        <v>-164.5985</v>
      </c>
      <c r="E692" s="2">
        <v>55.987520000000004</v>
      </c>
      <c r="F692" s="2">
        <v>-164.59809999999999</v>
      </c>
      <c r="G692" s="3" t="s">
        <v>95</v>
      </c>
      <c r="H692" s="2">
        <v>96</v>
      </c>
      <c r="I692" s="2">
        <v>2</v>
      </c>
      <c r="J692" s="2">
        <v>63</v>
      </c>
      <c r="K692" s="2">
        <v>6</v>
      </c>
      <c r="L692" s="2">
        <v>1</v>
      </c>
      <c r="M692" s="2">
        <v>3</v>
      </c>
      <c r="N692" s="2"/>
      <c r="O692" s="2"/>
      <c r="P692" s="2"/>
      <c r="Q692" s="2">
        <v>152</v>
      </c>
      <c r="R692" s="2">
        <v>80.3</v>
      </c>
      <c r="S692" s="2">
        <v>13.5</v>
      </c>
      <c r="T692">
        <f t="shared" si="20"/>
        <v>2.1818435879447722</v>
      </c>
      <c r="U692">
        <f t="shared" si="21"/>
        <v>1.9047155452786806</v>
      </c>
    </row>
    <row r="693" spans="1:21">
      <c r="A693">
        <v>200701</v>
      </c>
      <c r="B693" s="1">
        <v>39254</v>
      </c>
      <c r="C693" s="2">
        <v>56.012549999999997</v>
      </c>
      <c r="D693" s="2">
        <v>-164.5985</v>
      </c>
      <c r="E693" s="2">
        <v>55.987520000000004</v>
      </c>
      <c r="F693" s="2">
        <v>-164.59809999999999</v>
      </c>
      <c r="G693" s="3" t="s">
        <v>95</v>
      </c>
      <c r="H693" s="2">
        <v>96</v>
      </c>
      <c r="I693" s="2">
        <v>2</v>
      </c>
      <c r="J693" s="2">
        <v>63</v>
      </c>
      <c r="K693" s="2">
        <v>6</v>
      </c>
      <c r="L693" s="2">
        <v>1</v>
      </c>
      <c r="M693" s="2">
        <v>3</v>
      </c>
      <c r="N693" s="2"/>
      <c r="O693" s="2"/>
      <c r="P693" s="2"/>
      <c r="Q693" s="2">
        <v>282</v>
      </c>
      <c r="R693" s="2">
        <v>100</v>
      </c>
      <c r="S693" s="2">
        <v>18.2</v>
      </c>
      <c r="T693">
        <f t="shared" si="20"/>
        <v>2.4502491083193609</v>
      </c>
      <c r="U693">
        <f t="shared" si="21"/>
        <v>2</v>
      </c>
    </row>
    <row r="694" spans="1:21">
      <c r="A694">
        <v>200701</v>
      </c>
      <c r="B694" s="1">
        <v>39254</v>
      </c>
      <c r="C694" s="2">
        <v>56.012549999999997</v>
      </c>
      <c r="D694" s="2">
        <v>-164.5985</v>
      </c>
      <c r="E694" s="2">
        <v>55.987520000000004</v>
      </c>
      <c r="F694" s="2">
        <v>-164.59809999999999</v>
      </c>
      <c r="G694" s="3" t="s">
        <v>95</v>
      </c>
      <c r="H694" s="2">
        <v>96</v>
      </c>
      <c r="I694" s="2">
        <v>2</v>
      </c>
      <c r="J694" s="2">
        <v>63</v>
      </c>
      <c r="K694" s="2">
        <v>6</v>
      </c>
      <c r="L694" s="2">
        <v>1</v>
      </c>
      <c r="M694" s="2">
        <v>3</v>
      </c>
      <c r="N694" s="2"/>
      <c r="O694" s="2"/>
      <c r="P694" s="2"/>
      <c r="Q694" s="2">
        <v>422</v>
      </c>
      <c r="R694" s="2">
        <v>109.8</v>
      </c>
      <c r="S694" s="2">
        <v>20</v>
      </c>
      <c r="T694">
        <f t="shared" si="20"/>
        <v>2.6253124509616739</v>
      </c>
      <c r="U694">
        <f t="shared" si="21"/>
        <v>2.0406023401140727</v>
      </c>
    </row>
    <row r="695" spans="1:21">
      <c r="A695">
        <v>200701</v>
      </c>
      <c r="B695" s="1">
        <v>39254</v>
      </c>
      <c r="C695" s="2">
        <v>56.012549999999997</v>
      </c>
      <c r="D695" s="2">
        <v>-164.5985</v>
      </c>
      <c r="E695" s="2">
        <v>55.987520000000004</v>
      </c>
      <c r="F695" s="2">
        <v>-164.59809999999999</v>
      </c>
      <c r="G695" s="3" t="s">
        <v>95</v>
      </c>
      <c r="H695" s="2">
        <v>96</v>
      </c>
      <c r="I695" s="2">
        <v>2</v>
      </c>
      <c r="J695" s="2">
        <v>63</v>
      </c>
      <c r="K695" s="2">
        <v>6</v>
      </c>
      <c r="L695" s="2">
        <v>1</v>
      </c>
      <c r="M695" s="2">
        <v>3</v>
      </c>
      <c r="N695" s="2"/>
      <c r="O695" s="2"/>
      <c r="P695" s="2"/>
      <c r="Q695" s="2">
        <v>506</v>
      </c>
      <c r="R695" s="2">
        <v>118</v>
      </c>
      <c r="S695" s="2">
        <v>23</v>
      </c>
      <c r="T695">
        <f t="shared" si="20"/>
        <v>2.7041505168397988</v>
      </c>
      <c r="U695">
        <f t="shared" si="21"/>
        <v>2.0718820073061255</v>
      </c>
    </row>
    <row r="696" spans="1:21">
      <c r="A696">
        <v>200701</v>
      </c>
      <c r="B696" s="1">
        <v>39254</v>
      </c>
      <c r="C696" s="2">
        <v>56.012549999999997</v>
      </c>
      <c r="D696" s="2">
        <v>-164.5985</v>
      </c>
      <c r="E696" s="2">
        <v>55.987520000000004</v>
      </c>
      <c r="F696" s="2">
        <v>-164.59809999999999</v>
      </c>
      <c r="G696" s="3" t="s">
        <v>95</v>
      </c>
      <c r="H696" s="2">
        <v>96</v>
      </c>
      <c r="I696" s="2">
        <v>2</v>
      </c>
      <c r="J696" s="2">
        <v>63</v>
      </c>
      <c r="K696" s="2">
        <v>6</v>
      </c>
      <c r="L696" s="2">
        <v>1</v>
      </c>
      <c r="M696" s="2">
        <v>3</v>
      </c>
      <c r="N696" s="2"/>
      <c r="O696" s="2"/>
      <c r="P696" s="2"/>
      <c r="Q696" s="2">
        <v>522</v>
      </c>
      <c r="R696" s="2">
        <v>120.7</v>
      </c>
      <c r="S696" s="2">
        <v>23.4</v>
      </c>
      <c r="T696">
        <f t="shared" si="20"/>
        <v>2.7176705030022621</v>
      </c>
      <c r="U696">
        <f t="shared" si="21"/>
        <v>2.0817072700973491</v>
      </c>
    </row>
    <row r="697" spans="1:21">
      <c r="A697">
        <v>200701</v>
      </c>
      <c r="B697" s="1">
        <v>39254</v>
      </c>
      <c r="C697" s="2">
        <v>56.012549999999997</v>
      </c>
      <c r="D697" s="2">
        <v>-164.5985</v>
      </c>
      <c r="E697" s="2">
        <v>55.987520000000004</v>
      </c>
      <c r="F697" s="2">
        <v>-164.59809999999999</v>
      </c>
      <c r="G697" s="3" t="s">
        <v>95</v>
      </c>
      <c r="H697" s="2">
        <v>96</v>
      </c>
      <c r="I697" s="2">
        <v>2</v>
      </c>
      <c r="J697" s="2">
        <v>63</v>
      </c>
      <c r="K697" s="2">
        <v>6</v>
      </c>
      <c r="L697" s="2">
        <v>1</v>
      </c>
      <c r="M697" s="2">
        <v>3</v>
      </c>
      <c r="N697" s="2"/>
      <c r="O697" s="2"/>
      <c r="P697" s="2"/>
      <c r="Q697" s="2">
        <v>610</v>
      </c>
      <c r="R697" s="2">
        <v>121.7</v>
      </c>
      <c r="S697" s="2">
        <v>23.8</v>
      </c>
      <c r="T697">
        <f t="shared" si="20"/>
        <v>2.7853298350107667</v>
      </c>
      <c r="U697">
        <f t="shared" si="21"/>
        <v>2.0852905782300648</v>
      </c>
    </row>
    <row r="698" spans="1:21">
      <c r="A698">
        <v>200701</v>
      </c>
      <c r="B698" s="1">
        <v>39254</v>
      </c>
      <c r="C698" s="2">
        <v>56.012549999999997</v>
      </c>
      <c r="D698" s="2">
        <v>-164.5985</v>
      </c>
      <c r="E698" s="2">
        <v>55.987520000000004</v>
      </c>
      <c r="F698" s="2">
        <v>-164.59809999999999</v>
      </c>
      <c r="G698" s="3" t="s">
        <v>95</v>
      </c>
      <c r="H698" s="2">
        <v>96</v>
      </c>
      <c r="I698" s="2">
        <v>2</v>
      </c>
      <c r="J698" s="2">
        <v>63</v>
      </c>
      <c r="K698" s="2">
        <v>6</v>
      </c>
      <c r="L698" s="2">
        <v>1</v>
      </c>
      <c r="M698" s="2">
        <v>3</v>
      </c>
      <c r="N698" s="2"/>
      <c r="O698" s="2"/>
      <c r="P698" s="2"/>
      <c r="Q698" s="2">
        <v>596</v>
      </c>
      <c r="R698" s="2">
        <v>125</v>
      </c>
      <c r="S698" s="2">
        <v>25.6</v>
      </c>
      <c r="T698">
        <f t="shared" si="20"/>
        <v>2.7752462597402361</v>
      </c>
      <c r="U698">
        <f t="shared" si="21"/>
        <v>2.0969100130080562</v>
      </c>
    </row>
    <row r="699" spans="1:21">
      <c r="A699">
        <v>200701</v>
      </c>
      <c r="B699" s="1">
        <v>39254</v>
      </c>
      <c r="C699" s="2">
        <v>56.012549999999997</v>
      </c>
      <c r="D699" s="2">
        <v>-164.5985</v>
      </c>
      <c r="E699" s="2">
        <v>55.987520000000004</v>
      </c>
      <c r="F699" s="2">
        <v>-164.59809999999999</v>
      </c>
      <c r="G699" s="3" t="s">
        <v>95</v>
      </c>
      <c r="H699" s="2">
        <v>96</v>
      </c>
      <c r="I699" s="2">
        <v>2</v>
      </c>
      <c r="J699" s="2">
        <v>63</v>
      </c>
      <c r="K699" s="2">
        <v>6</v>
      </c>
      <c r="L699" s="2">
        <v>1</v>
      </c>
      <c r="M699" s="2">
        <v>3</v>
      </c>
      <c r="N699" s="2"/>
      <c r="O699" s="2"/>
      <c r="P699" s="2"/>
      <c r="Q699" s="2">
        <v>776</v>
      </c>
      <c r="R699" s="2">
        <v>132.69999999999999</v>
      </c>
      <c r="S699" s="2">
        <v>27</v>
      </c>
      <c r="T699">
        <f t="shared" si="20"/>
        <v>2.8898617212581881</v>
      </c>
      <c r="U699">
        <f t="shared" si="21"/>
        <v>2.1228709228644354</v>
      </c>
    </row>
    <row r="700" spans="1:21">
      <c r="A700">
        <v>200701</v>
      </c>
      <c r="B700" s="1">
        <v>39254</v>
      </c>
      <c r="C700" s="2">
        <v>56.012549999999997</v>
      </c>
      <c r="D700" s="2">
        <v>-164.5985</v>
      </c>
      <c r="E700" s="2">
        <v>55.987520000000004</v>
      </c>
      <c r="F700" s="2">
        <v>-164.59809999999999</v>
      </c>
      <c r="G700" s="3" t="s">
        <v>95</v>
      </c>
      <c r="H700" s="2">
        <v>96</v>
      </c>
      <c r="I700" s="2">
        <v>2</v>
      </c>
      <c r="J700" s="2">
        <v>63</v>
      </c>
      <c r="K700" s="2">
        <v>6</v>
      </c>
      <c r="L700" s="2">
        <v>1</v>
      </c>
      <c r="M700" s="2">
        <v>3</v>
      </c>
      <c r="N700" s="2"/>
      <c r="O700" s="2"/>
      <c r="P700" s="2"/>
      <c r="Q700" s="2">
        <v>982</v>
      </c>
      <c r="R700" s="2">
        <v>140.5</v>
      </c>
      <c r="S700" s="2">
        <v>31</v>
      </c>
      <c r="T700">
        <f t="shared" si="20"/>
        <v>2.9921114877869495</v>
      </c>
      <c r="U700">
        <f t="shared" si="21"/>
        <v>2.1476763242410986</v>
      </c>
    </row>
    <row r="701" spans="1:21">
      <c r="A701">
        <v>200701</v>
      </c>
      <c r="B701" s="1">
        <v>39254</v>
      </c>
      <c r="C701" s="2">
        <v>56.012549999999997</v>
      </c>
      <c r="D701" s="2">
        <v>-164.5985</v>
      </c>
      <c r="E701" s="2">
        <v>55.987520000000004</v>
      </c>
      <c r="F701" s="2">
        <v>-164.59809999999999</v>
      </c>
      <c r="G701" s="3" t="s">
        <v>95</v>
      </c>
      <c r="H701" s="2">
        <v>96</v>
      </c>
      <c r="I701" s="2">
        <v>2</v>
      </c>
      <c r="J701" s="2">
        <v>63</v>
      </c>
      <c r="K701" s="2">
        <v>6</v>
      </c>
      <c r="L701" s="2">
        <v>1</v>
      </c>
      <c r="M701" s="2">
        <v>3</v>
      </c>
      <c r="N701" s="2"/>
      <c r="O701" s="2"/>
      <c r="P701" s="2"/>
      <c r="Q701" s="2">
        <v>940</v>
      </c>
      <c r="R701" s="2">
        <v>143.19999999999999</v>
      </c>
      <c r="S701" s="2">
        <v>30.4</v>
      </c>
      <c r="T701">
        <f t="shared" si="20"/>
        <v>2.9731278535996983</v>
      </c>
      <c r="U701">
        <f t="shared" si="21"/>
        <v>2.1559430179718366</v>
      </c>
    </row>
    <row r="702" spans="1:21">
      <c r="A702">
        <v>200701</v>
      </c>
      <c r="B702" s="1">
        <v>39254</v>
      </c>
      <c r="C702" s="2">
        <v>56.344479999999997</v>
      </c>
      <c r="D702" s="2">
        <v>-164.58760000000001</v>
      </c>
      <c r="E702" s="2">
        <v>56.320410000000003</v>
      </c>
      <c r="F702" s="2">
        <v>-164.58920000000001</v>
      </c>
      <c r="G702" s="3" t="s">
        <v>96</v>
      </c>
      <c r="H702" s="2">
        <v>90</v>
      </c>
      <c r="I702" s="2">
        <v>1.4</v>
      </c>
      <c r="J702" s="2">
        <v>62</v>
      </c>
      <c r="K702" s="2">
        <v>6</v>
      </c>
      <c r="L702" s="2">
        <v>1</v>
      </c>
      <c r="M702" s="2">
        <v>2</v>
      </c>
      <c r="N702" s="2"/>
      <c r="O702" s="2"/>
      <c r="P702" s="2"/>
      <c r="Q702" s="2">
        <v>124</v>
      </c>
      <c r="R702" s="2">
        <v>77.2</v>
      </c>
      <c r="S702" s="2">
        <v>10.4</v>
      </c>
      <c r="T702">
        <f t="shared" si="20"/>
        <v>2.0934216851622351</v>
      </c>
      <c r="U702">
        <f t="shared" si="21"/>
        <v>1.8876173003357359</v>
      </c>
    </row>
    <row r="703" spans="1:21">
      <c r="A703">
        <v>200701</v>
      </c>
      <c r="B703" s="1">
        <v>39254</v>
      </c>
      <c r="C703" s="2">
        <v>56.344479999999997</v>
      </c>
      <c r="D703" s="2">
        <v>-164.58760000000001</v>
      </c>
      <c r="E703" s="2">
        <v>56.320410000000003</v>
      </c>
      <c r="F703" s="2">
        <v>-164.58920000000001</v>
      </c>
      <c r="G703" s="3" t="s">
        <v>96</v>
      </c>
      <c r="H703" s="2">
        <v>90</v>
      </c>
      <c r="I703" s="2">
        <v>1.4</v>
      </c>
      <c r="J703" s="2">
        <v>62</v>
      </c>
      <c r="K703" s="2">
        <v>6</v>
      </c>
      <c r="L703" s="2">
        <v>1</v>
      </c>
      <c r="M703" s="2">
        <v>2</v>
      </c>
      <c r="N703" s="2"/>
      <c r="O703" s="2"/>
      <c r="P703" s="2"/>
      <c r="Q703" s="2">
        <v>208</v>
      </c>
      <c r="R703" s="2">
        <v>91.1</v>
      </c>
      <c r="S703" s="2">
        <v>11.8</v>
      </c>
      <c r="T703">
        <f t="shared" si="20"/>
        <v>2.3180633349627615</v>
      </c>
      <c r="U703">
        <f t="shared" si="21"/>
        <v>1.959518376972998</v>
      </c>
    </row>
    <row r="704" spans="1:21">
      <c r="A704">
        <v>200701</v>
      </c>
      <c r="B704" s="1">
        <v>39254</v>
      </c>
      <c r="C704" s="2">
        <v>56.344479999999997</v>
      </c>
      <c r="D704" s="2">
        <v>-164.58760000000001</v>
      </c>
      <c r="E704" s="2">
        <v>56.320410000000003</v>
      </c>
      <c r="F704" s="2">
        <v>-164.58920000000001</v>
      </c>
      <c r="G704" s="3" t="s">
        <v>96</v>
      </c>
      <c r="H704" s="2">
        <v>90</v>
      </c>
      <c r="I704" s="2">
        <v>1.4</v>
      </c>
      <c r="J704" s="2">
        <v>62</v>
      </c>
      <c r="K704" s="2">
        <v>6</v>
      </c>
      <c r="L704" s="2">
        <v>1</v>
      </c>
      <c r="M704" s="2">
        <v>2</v>
      </c>
      <c r="N704" s="2"/>
      <c r="O704" s="2"/>
      <c r="P704" s="2"/>
      <c r="Q704" s="2">
        <v>316</v>
      </c>
      <c r="R704" s="2">
        <v>101.3</v>
      </c>
      <c r="S704" s="2">
        <v>18.5</v>
      </c>
      <c r="T704">
        <f t="shared" si="20"/>
        <v>2.4996870826184034</v>
      </c>
      <c r="U704">
        <f t="shared" si="21"/>
        <v>2.00560944536028</v>
      </c>
    </row>
    <row r="705" spans="1:21">
      <c r="A705">
        <v>200701</v>
      </c>
      <c r="B705" s="1">
        <v>39254</v>
      </c>
      <c r="C705" s="2">
        <v>56.344479999999997</v>
      </c>
      <c r="D705" s="2">
        <v>-164.58760000000001</v>
      </c>
      <c r="E705" s="2">
        <v>56.320410000000003</v>
      </c>
      <c r="F705" s="2">
        <v>-164.58920000000001</v>
      </c>
      <c r="G705" s="3" t="s">
        <v>96</v>
      </c>
      <c r="H705" s="2">
        <v>90</v>
      </c>
      <c r="I705" s="2">
        <v>1.4</v>
      </c>
      <c r="J705" s="2">
        <v>62</v>
      </c>
      <c r="K705" s="2">
        <v>6</v>
      </c>
      <c r="L705" s="2">
        <v>1</v>
      </c>
      <c r="M705" s="2">
        <v>3</v>
      </c>
      <c r="N705" s="2"/>
      <c r="O705" s="2"/>
      <c r="P705" s="2"/>
      <c r="Q705" s="2">
        <v>212</v>
      </c>
      <c r="R705" s="2">
        <v>89.2</v>
      </c>
      <c r="S705" s="2">
        <v>14.5</v>
      </c>
      <c r="T705">
        <f t="shared" si="20"/>
        <v>2.3263358609287512</v>
      </c>
      <c r="U705">
        <f t="shared" si="21"/>
        <v>1.9503648543761229</v>
      </c>
    </row>
    <row r="706" spans="1:21">
      <c r="A706">
        <v>200701</v>
      </c>
      <c r="B706" s="1">
        <v>39254</v>
      </c>
      <c r="C706" s="2">
        <v>56.344479999999997</v>
      </c>
      <c r="D706" s="2">
        <v>-164.58760000000001</v>
      </c>
      <c r="E706" s="2">
        <v>56.320410000000003</v>
      </c>
      <c r="F706" s="2">
        <v>-164.58920000000001</v>
      </c>
      <c r="G706" s="3" t="s">
        <v>96</v>
      </c>
      <c r="H706" s="2">
        <v>90</v>
      </c>
      <c r="I706" s="2">
        <v>1.4</v>
      </c>
      <c r="J706" s="2">
        <v>62</v>
      </c>
      <c r="K706" s="2">
        <v>6</v>
      </c>
      <c r="L706" s="2">
        <v>1</v>
      </c>
      <c r="M706" s="2">
        <v>3</v>
      </c>
      <c r="N706" s="2"/>
      <c r="O706" s="2"/>
      <c r="P706" s="2"/>
      <c r="Q706" s="2">
        <v>300</v>
      </c>
      <c r="R706" s="2">
        <v>99</v>
      </c>
      <c r="S706" s="2">
        <v>25.8</v>
      </c>
      <c r="T706">
        <f t="shared" ref="T706:T769" si="22">LOG(Q706,10)</f>
        <v>2.4771212547196622</v>
      </c>
      <c r="U706">
        <f t="shared" ref="U706:U769" si="23">LOG(R706,10)</f>
        <v>1.9956351945975497</v>
      </c>
    </row>
    <row r="707" spans="1:21">
      <c r="A707">
        <v>200701</v>
      </c>
      <c r="B707" s="1">
        <v>39254</v>
      </c>
      <c r="C707" s="2">
        <v>56.344479999999997</v>
      </c>
      <c r="D707" s="2">
        <v>-164.58760000000001</v>
      </c>
      <c r="E707" s="2">
        <v>56.320410000000003</v>
      </c>
      <c r="F707" s="2">
        <v>-164.58920000000001</v>
      </c>
      <c r="G707" s="3" t="s">
        <v>96</v>
      </c>
      <c r="H707" s="2">
        <v>90</v>
      </c>
      <c r="I707" s="2">
        <v>1.4</v>
      </c>
      <c r="J707" s="2">
        <v>62</v>
      </c>
      <c r="K707" s="2">
        <v>6</v>
      </c>
      <c r="L707" s="2">
        <v>1</v>
      </c>
      <c r="M707" s="2">
        <v>3</v>
      </c>
      <c r="N707" s="2"/>
      <c r="O707" s="2"/>
      <c r="P707" s="2"/>
      <c r="Q707" s="2">
        <v>304</v>
      </c>
      <c r="R707" s="2">
        <v>99.2</v>
      </c>
      <c r="S707" s="2">
        <v>17</v>
      </c>
      <c r="T707">
        <f t="shared" si="22"/>
        <v>2.4828735836087534</v>
      </c>
      <c r="U707">
        <f t="shared" si="23"/>
        <v>1.9965116721541787</v>
      </c>
    </row>
    <row r="708" spans="1:21">
      <c r="A708">
        <v>200701</v>
      </c>
      <c r="B708" s="1">
        <v>39254</v>
      </c>
      <c r="C708" s="2">
        <v>56.344479999999997</v>
      </c>
      <c r="D708" s="2">
        <v>-164.58760000000001</v>
      </c>
      <c r="E708" s="2">
        <v>56.320410000000003</v>
      </c>
      <c r="F708" s="2">
        <v>-164.58920000000001</v>
      </c>
      <c r="G708" s="3" t="s">
        <v>96</v>
      </c>
      <c r="H708" s="2">
        <v>90</v>
      </c>
      <c r="I708" s="2">
        <v>1.4</v>
      </c>
      <c r="J708" s="2">
        <v>62</v>
      </c>
      <c r="K708" s="2">
        <v>6</v>
      </c>
      <c r="L708" s="2">
        <v>1</v>
      </c>
      <c r="M708" s="2">
        <v>3</v>
      </c>
      <c r="N708" s="2"/>
      <c r="O708" s="2"/>
      <c r="P708" s="2"/>
      <c r="Q708" s="2">
        <v>340</v>
      </c>
      <c r="R708" s="2">
        <v>99.8</v>
      </c>
      <c r="S708" s="2">
        <v>18</v>
      </c>
      <c r="T708">
        <f t="shared" si="22"/>
        <v>2.5314789170422549</v>
      </c>
      <c r="U708">
        <f t="shared" si="23"/>
        <v>1.999130541287371</v>
      </c>
    </row>
    <row r="709" spans="1:21">
      <c r="A709">
        <v>200701</v>
      </c>
      <c r="B709" s="1">
        <v>39254</v>
      </c>
      <c r="C709" s="2">
        <v>56.344479999999997</v>
      </c>
      <c r="D709" s="2">
        <v>-164.58760000000001</v>
      </c>
      <c r="E709" s="2">
        <v>56.320410000000003</v>
      </c>
      <c r="F709" s="2">
        <v>-164.58920000000001</v>
      </c>
      <c r="G709" s="3" t="s">
        <v>96</v>
      </c>
      <c r="H709" s="2">
        <v>90</v>
      </c>
      <c r="I709" s="2">
        <v>1.4</v>
      </c>
      <c r="J709" s="2">
        <v>62</v>
      </c>
      <c r="K709" s="2">
        <v>6</v>
      </c>
      <c r="L709" s="2">
        <v>1</v>
      </c>
      <c r="M709" s="2">
        <v>3</v>
      </c>
      <c r="N709" s="2"/>
      <c r="O709" s="2"/>
      <c r="P709" s="2"/>
      <c r="Q709" s="2">
        <v>448</v>
      </c>
      <c r="R709" s="2">
        <v>110</v>
      </c>
      <c r="S709" s="2">
        <v>22</v>
      </c>
      <c r="T709">
        <f t="shared" si="22"/>
        <v>2.6512780139981436</v>
      </c>
      <c r="U709">
        <f t="shared" si="23"/>
        <v>2.0413926851582249</v>
      </c>
    </row>
    <row r="710" spans="1:21">
      <c r="A710">
        <v>200701</v>
      </c>
      <c r="B710" s="1">
        <v>39254</v>
      </c>
      <c r="C710" s="2">
        <v>56.344479999999997</v>
      </c>
      <c r="D710" s="2">
        <v>-164.58760000000001</v>
      </c>
      <c r="E710" s="2">
        <v>56.320410000000003</v>
      </c>
      <c r="F710" s="2">
        <v>-164.58920000000001</v>
      </c>
      <c r="G710" s="3" t="s">
        <v>96</v>
      </c>
      <c r="H710" s="2">
        <v>90</v>
      </c>
      <c r="I710" s="2">
        <v>1.4</v>
      </c>
      <c r="J710" s="2">
        <v>62</v>
      </c>
      <c r="K710" s="2">
        <v>6</v>
      </c>
      <c r="L710" s="2">
        <v>1</v>
      </c>
      <c r="M710" s="2">
        <v>3</v>
      </c>
      <c r="N710" s="2"/>
      <c r="O710" s="2"/>
      <c r="P710" s="2"/>
      <c r="Q710" s="2">
        <v>416</v>
      </c>
      <c r="R710" s="2">
        <v>111</v>
      </c>
      <c r="S710" s="2">
        <v>20.6</v>
      </c>
      <c r="T710">
        <f t="shared" si="22"/>
        <v>2.6190933306267423</v>
      </c>
      <c r="U710">
        <f t="shared" si="23"/>
        <v>2.0453229787866571</v>
      </c>
    </row>
    <row r="711" spans="1:21">
      <c r="A711">
        <v>200701</v>
      </c>
      <c r="B711" s="1">
        <v>39254</v>
      </c>
      <c r="C711" s="2">
        <v>56.344479999999997</v>
      </c>
      <c r="D711" s="2">
        <v>-164.58760000000001</v>
      </c>
      <c r="E711" s="2">
        <v>56.320410000000003</v>
      </c>
      <c r="F711" s="2">
        <v>-164.58920000000001</v>
      </c>
      <c r="G711" s="3" t="s">
        <v>96</v>
      </c>
      <c r="H711" s="2">
        <v>90</v>
      </c>
      <c r="I711" s="2">
        <v>1.4</v>
      </c>
      <c r="J711" s="2">
        <v>62</v>
      </c>
      <c r="K711" s="2">
        <v>6</v>
      </c>
      <c r="L711" s="2">
        <v>1</v>
      </c>
      <c r="M711" s="2">
        <v>3</v>
      </c>
      <c r="N711" s="2"/>
      <c r="O711" s="2"/>
      <c r="P711" s="2"/>
      <c r="Q711" s="2">
        <v>524</v>
      </c>
      <c r="R711" s="2">
        <v>116.4</v>
      </c>
      <c r="S711" s="2">
        <v>25</v>
      </c>
      <c r="T711">
        <f t="shared" si="22"/>
        <v>2.7193312869837265</v>
      </c>
      <c r="U711">
        <f t="shared" si="23"/>
        <v>2.0659529803138694</v>
      </c>
    </row>
    <row r="712" spans="1:21">
      <c r="A712">
        <v>200701</v>
      </c>
      <c r="B712" s="1">
        <v>39254</v>
      </c>
      <c r="C712" s="2">
        <v>56.344479999999997</v>
      </c>
      <c r="D712" s="2">
        <v>-164.58760000000001</v>
      </c>
      <c r="E712" s="2">
        <v>56.320410000000003</v>
      </c>
      <c r="F712" s="2">
        <v>-164.58920000000001</v>
      </c>
      <c r="G712" s="3" t="s">
        <v>96</v>
      </c>
      <c r="H712" s="2">
        <v>90</v>
      </c>
      <c r="I712" s="2">
        <v>1.4</v>
      </c>
      <c r="J712" s="2">
        <v>62</v>
      </c>
      <c r="K712" s="2">
        <v>6</v>
      </c>
      <c r="L712" s="2">
        <v>1</v>
      </c>
      <c r="M712" s="2">
        <v>3</v>
      </c>
      <c r="N712" s="2"/>
      <c r="O712" s="2"/>
      <c r="P712" s="2"/>
      <c r="Q712" s="2">
        <v>454</v>
      </c>
      <c r="R712" s="2">
        <v>119</v>
      </c>
      <c r="S712" s="2">
        <v>20.3</v>
      </c>
      <c r="T712">
        <f t="shared" si="22"/>
        <v>2.6570558528571038</v>
      </c>
      <c r="U712">
        <f t="shared" si="23"/>
        <v>2.0755469613925306</v>
      </c>
    </row>
    <row r="713" spans="1:21">
      <c r="A713">
        <v>200701</v>
      </c>
      <c r="B713" s="1">
        <v>39254</v>
      </c>
      <c r="C713" s="2">
        <v>56.344479999999997</v>
      </c>
      <c r="D713" s="2">
        <v>-164.58760000000001</v>
      </c>
      <c r="E713" s="2">
        <v>56.320410000000003</v>
      </c>
      <c r="F713" s="2">
        <v>-164.58920000000001</v>
      </c>
      <c r="G713" s="3" t="s">
        <v>96</v>
      </c>
      <c r="H713" s="2">
        <v>90</v>
      </c>
      <c r="I713" s="2">
        <v>1.4</v>
      </c>
      <c r="J713" s="2">
        <v>62</v>
      </c>
      <c r="K713" s="2">
        <v>6</v>
      </c>
      <c r="L713" s="2">
        <v>1</v>
      </c>
      <c r="M713" s="2">
        <v>3</v>
      </c>
      <c r="N713" s="2"/>
      <c r="O713" s="2"/>
      <c r="P713" s="2"/>
      <c r="Q713" s="2">
        <v>616</v>
      </c>
      <c r="R713" s="2">
        <v>124.8</v>
      </c>
      <c r="S713" s="2">
        <v>24.5</v>
      </c>
      <c r="T713">
        <f t="shared" si="22"/>
        <v>2.7895807121644252</v>
      </c>
      <c r="U713">
        <f t="shared" si="23"/>
        <v>2.0962145853464049</v>
      </c>
    </row>
    <row r="714" spans="1:21">
      <c r="A714">
        <v>200701</v>
      </c>
      <c r="B714" s="1">
        <v>39254</v>
      </c>
      <c r="C714" s="2">
        <v>56.344479999999997</v>
      </c>
      <c r="D714" s="2">
        <v>-164.58760000000001</v>
      </c>
      <c r="E714" s="2">
        <v>56.320410000000003</v>
      </c>
      <c r="F714" s="2">
        <v>-164.58920000000001</v>
      </c>
      <c r="G714" s="3" t="s">
        <v>96</v>
      </c>
      <c r="H714" s="2">
        <v>90</v>
      </c>
      <c r="I714" s="2">
        <v>1.4</v>
      </c>
      <c r="J714" s="2">
        <v>62</v>
      </c>
      <c r="K714" s="2">
        <v>6</v>
      </c>
      <c r="L714" s="2">
        <v>1</v>
      </c>
      <c r="M714" s="2">
        <v>3</v>
      </c>
      <c r="N714" s="2"/>
      <c r="O714" s="2"/>
      <c r="P714" s="2"/>
      <c r="Q714" s="2">
        <v>644</v>
      </c>
      <c r="R714" s="2">
        <v>126</v>
      </c>
      <c r="S714" s="2">
        <v>25.2</v>
      </c>
      <c r="T714">
        <f t="shared" si="22"/>
        <v>2.808885867359812</v>
      </c>
      <c r="U714">
        <f t="shared" si="23"/>
        <v>2.1003705451175625</v>
      </c>
    </row>
    <row r="715" spans="1:21">
      <c r="A715">
        <v>200701</v>
      </c>
      <c r="B715" s="1">
        <v>39253</v>
      </c>
      <c r="C715" s="2">
        <v>56.684840000000001</v>
      </c>
      <c r="D715" s="2">
        <v>-164.58141000000001</v>
      </c>
      <c r="E715" s="2">
        <v>56.659129999999998</v>
      </c>
      <c r="F715" s="2">
        <v>-164.58250000000001</v>
      </c>
      <c r="G715" s="3" t="s">
        <v>97</v>
      </c>
      <c r="H715" s="2">
        <v>77</v>
      </c>
      <c r="I715" s="2">
        <v>0.7</v>
      </c>
      <c r="J715" s="2">
        <v>61</v>
      </c>
      <c r="K715" s="2">
        <v>6</v>
      </c>
      <c r="L715" s="2">
        <v>1</v>
      </c>
      <c r="M715" s="2">
        <v>2</v>
      </c>
      <c r="N715" s="2"/>
      <c r="O715" s="2"/>
      <c r="P715" s="2"/>
      <c r="Q715" s="2">
        <v>406</v>
      </c>
      <c r="R715" s="2">
        <v>111.4</v>
      </c>
      <c r="S715" s="2">
        <v>21</v>
      </c>
      <c r="T715">
        <f t="shared" si="22"/>
        <v>2.6085260335771938</v>
      </c>
      <c r="U715">
        <f t="shared" si="23"/>
        <v>2.0468851908377101</v>
      </c>
    </row>
    <row r="716" spans="1:21">
      <c r="A716">
        <v>200701</v>
      </c>
      <c r="B716" s="1">
        <v>39253</v>
      </c>
      <c r="C716" s="2">
        <v>56.684840000000001</v>
      </c>
      <c r="D716" s="2">
        <v>-164.58141000000001</v>
      </c>
      <c r="E716" s="2">
        <v>56.659129999999998</v>
      </c>
      <c r="F716" s="2">
        <v>-164.58250000000001</v>
      </c>
      <c r="G716" s="3" t="s">
        <v>97</v>
      </c>
      <c r="H716" s="2">
        <v>77</v>
      </c>
      <c r="I716" s="2">
        <v>0.7</v>
      </c>
      <c r="J716" s="2">
        <v>61</v>
      </c>
      <c r="K716" s="2">
        <v>6</v>
      </c>
      <c r="L716" s="2">
        <v>1</v>
      </c>
      <c r="M716" s="2">
        <v>3</v>
      </c>
      <c r="N716" s="2"/>
      <c r="O716" s="2"/>
      <c r="P716" s="2"/>
      <c r="Q716" s="2">
        <v>290</v>
      </c>
      <c r="R716" s="2">
        <v>88</v>
      </c>
      <c r="S716" s="2">
        <v>20</v>
      </c>
      <c r="T716">
        <f t="shared" si="22"/>
        <v>2.4623979978989556</v>
      </c>
      <c r="U716">
        <f t="shared" si="23"/>
        <v>1.9444826721501687</v>
      </c>
    </row>
    <row r="717" spans="1:21">
      <c r="A717">
        <v>200701</v>
      </c>
      <c r="B717" s="1">
        <v>39253</v>
      </c>
      <c r="C717" s="2">
        <v>56.684840000000001</v>
      </c>
      <c r="D717" s="2">
        <v>-164.58141000000001</v>
      </c>
      <c r="E717" s="2">
        <v>56.659129999999998</v>
      </c>
      <c r="F717" s="2">
        <v>-164.58250000000001</v>
      </c>
      <c r="G717" s="3" t="s">
        <v>97</v>
      </c>
      <c r="H717" s="2">
        <v>77</v>
      </c>
      <c r="I717" s="2">
        <v>0.7</v>
      </c>
      <c r="J717" s="2">
        <v>61</v>
      </c>
      <c r="K717" s="2">
        <v>6</v>
      </c>
      <c r="L717" s="2">
        <v>1</v>
      </c>
      <c r="M717" s="2">
        <v>3</v>
      </c>
      <c r="N717" s="2"/>
      <c r="O717" s="2"/>
      <c r="P717" s="2"/>
      <c r="Q717" s="2">
        <v>234</v>
      </c>
      <c r="R717" s="2">
        <v>89</v>
      </c>
      <c r="S717" s="2">
        <v>14.2</v>
      </c>
      <c r="T717">
        <f t="shared" si="22"/>
        <v>2.3692158574101425</v>
      </c>
      <c r="U717">
        <f t="shared" si="23"/>
        <v>1.9493900066449126</v>
      </c>
    </row>
    <row r="718" spans="1:21">
      <c r="A718">
        <v>200701</v>
      </c>
      <c r="B718" s="1">
        <v>39253</v>
      </c>
      <c r="C718" s="2">
        <v>56.684840000000001</v>
      </c>
      <c r="D718" s="2">
        <v>-164.58141000000001</v>
      </c>
      <c r="E718" s="2">
        <v>56.659129999999998</v>
      </c>
      <c r="F718" s="2">
        <v>-164.58250000000001</v>
      </c>
      <c r="G718" s="3" t="s">
        <v>97</v>
      </c>
      <c r="H718" s="2">
        <v>77</v>
      </c>
      <c r="I718" s="2">
        <v>0.7</v>
      </c>
      <c r="J718" s="2">
        <v>61</v>
      </c>
      <c r="K718" s="2">
        <v>6</v>
      </c>
      <c r="L718" s="2">
        <v>1</v>
      </c>
      <c r="M718" s="2">
        <v>3</v>
      </c>
      <c r="N718" s="2"/>
      <c r="O718" s="2"/>
      <c r="P718" s="2"/>
      <c r="Q718" s="2">
        <v>294</v>
      </c>
      <c r="R718" s="2">
        <v>97</v>
      </c>
      <c r="S718" s="2">
        <v>18</v>
      </c>
      <c r="T718">
        <f t="shared" si="22"/>
        <v>2.4683473304121568</v>
      </c>
      <c r="U718">
        <f t="shared" si="23"/>
        <v>1.9867717342662448</v>
      </c>
    </row>
    <row r="719" spans="1:21">
      <c r="A719">
        <v>200701</v>
      </c>
      <c r="B719" s="1">
        <v>39253</v>
      </c>
      <c r="C719" s="2">
        <v>56.684840000000001</v>
      </c>
      <c r="D719" s="2">
        <v>-164.58141000000001</v>
      </c>
      <c r="E719" s="2">
        <v>56.659129999999998</v>
      </c>
      <c r="F719" s="2">
        <v>-164.58250000000001</v>
      </c>
      <c r="G719" s="3" t="s">
        <v>97</v>
      </c>
      <c r="H719" s="2">
        <v>77</v>
      </c>
      <c r="I719" s="2">
        <v>0.7</v>
      </c>
      <c r="J719" s="2">
        <v>61</v>
      </c>
      <c r="K719" s="2">
        <v>6</v>
      </c>
      <c r="L719" s="2">
        <v>1</v>
      </c>
      <c r="M719" s="2">
        <v>3</v>
      </c>
      <c r="N719" s="2"/>
      <c r="O719" s="2"/>
      <c r="P719" s="2"/>
      <c r="Q719" s="2">
        <v>320</v>
      </c>
      <c r="R719" s="2">
        <v>110</v>
      </c>
      <c r="S719" s="2">
        <v>11.8</v>
      </c>
      <c r="T719">
        <f t="shared" si="22"/>
        <v>2.5051499783199058</v>
      </c>
      <c r="U719">
        <f t="shared" si="23"/>
        <v>2.0413926851582249</v>
      </c>
    </row>
    <row r="720" spans="1:21">
      <c r="A720">
        <v>200701</v>
      </c>
      <c r="B720" s="1">
        <v>39253</v>
      </c>
      <c r="C720" s="2">
        <v>56.684840000000001</v>
      </c>
      <c r="D720" s="2">
        <v>-164.58141000000001</v>
      </c>
      <c r="E720" s="2">
        <v>56.659129999999998</v>
      </c>
      <c r="F720" s="2">
        <v>-164.58250000000001</v>
      </c>
      <c r="G720" s="3" t="s">
        <v>97</v>
      </c>
      <c r="H720" s="2">
        <v>77</v>
      </c>
      <c r="I720" s="2">
        <v>0.7</v>
      </c>
      <c r="J720" s="2">
        <v>61</v>
      </c>
      <c r="K720" s="2">
        <v>6</v>
      </c>
      <c r="L720" s="2">
        <v>1</v>
      </c>
      <c r="M720" s="2">
        <v>3</v>
      </c>
      <c r="N720" s="2"/>
      <c r="O720" s="2"/>
      <c r="P720" s="2"/>
      <c r="Q720" s="2">
        <v>542</v>
      </c>
      <c r="R720" s="2">
        <v>118.3</v>
      </c>
      <c r="S720" s="2">
        <v>23.4</v>
      </c>
      <c r="T720">
        <f t="shared" si="22"/>
        <v>2.7339992865383866</v>
      </c>
      <c r="U720">
        <f t="shared" si="23"/>
        <v>2.0729847446279304</v>
      </c>
    </row>
    <row r="721" spans="1:21">
      <c r="A721">
        <v>200701</v>
      </c>
      <c r="B721" s="1">
        <v>39253</v>
      </c>
      <c r="C721" s="2">
        <v>56.684840000000001</v>
      </c>
      <c r="D721" s="2">
        <v>-164.58141000000001</v>
      </c>
      <c r="E721" s="2">
        <v>56.659129999999998</v>
      </c>
      <c r="F721" s="2">
        <v>-164.58250000000001</v>
      </c>
      <c r="G721" s="3" t="s">
        <v>97</v>
      </c>
      <c r="H721" s="2">
        <v>77</v>
      </c>
      <c r="I721" s="2">
        <v>0.7</v>
      </c>
      <c r="J721" s="2">
        <v>61</v>
      </c>
      <c r="K721" s="2">
        <v>6</v>
      </c>
      <c r="L721" s="2">
        <v>1</v>
      </c>
      <c r="M721" s="2">
        <v>3</v>
      </c>
      <c r="N721" s="2"/>
      <c r="O721" s="2"/>
      <c r="P721" s="2"/>
      <c r="Q721" s="2">
        <v>612</v>
      </c>
      <c r="R721" s="2">
        <v>122.4</v>
      </c>
      <c r="S721" s="2">
        <v>26.7</v>
      </c>
      <c r="T721">
        <f t="shared" si="22"/>
        <v>2.7867514221455609</v>
      </c>
      <c r="U721">
        <f t="shared" si="23"/>
        <v>2.0877814178095422</v>
      </c>
    </row>
    <row r="722" spans="1:21">
      <c r="A722">
        <v>200701</v>
      </c>
      <c r="B722" s="1">
        <v>39250</v>
      </c>
      <c r="C722" s="2">
        <v>56.322510000000001</v>
      </c>
      <c r="D722" s="2">
        <v>-163.42010999999999</v>
      </c>
      <c r="E722" s="2">
        <v>56.346809999999998</v>
      </c>
      <c r="F722" s="2">
        <v>-163.4119</v>
      </c>
      <c r="G722" s="3" t="s">
        <v>60</v>
      </c>
      <c r="H722" s="2">
        <v>89</v>
      </c>
      <c r="I722" s="2">
        <v>1.2</v>
      </c>
      <c r="J722" s="2">
        <v>44</v>
      </c>
      <c r="K722" s="2">
        <v>6</v>
      </c>
      <c r="L722" s="2">
        <v>1</v>
      </c>
      <c r="M722" s="2">
        <v>2</v>
      </c>
      <c r="N722" s="2"/>
      <c r="O722" s="2"/>
      <c r="P722" s="2"/>
      <c r="Q722" s="2">
        <v>100</v>
      </c>
      <c r="R722" s="2">
        <v>73.2</v>
      </c>
      <c r="S722" s="2">
        <v>9.8000000000000007</v>
      </c>
      <c r="T722">
        <f t="shared" si="22"/>
        <v>2</v>
      </c>
      <c r="U722">
        <f t="shared" si="23"/>
        <v>1.8645110810583918</v>
      </c>
    </row>
    <row r="723" spans="1:21">
      <c r="A723">
        <v>200701</v>
      </c>
      <c r="B723" s="1">
        <v>39250</v>
      </c>
      <c r="C723" s="2">
        <v>56.322510000000001</v>
      </c>
      <c r="D723" s="2">
        <v>-163.42010999999999</v>
      </c>
      <c r="E723" s="2">
        <v>56.346809999999998</v>
      </c>
      <c r="F723" s="2">
        <v>-163.4119</v>
      </c>
      <c r="G723" s="3" t="s">
        <v>60</v>
      </c>
      <c r="H723" s="2">
        <v>89</v>
      </c>
      <c r="I723" s="2">
        <v>1.2</v>
      </c>
      <c r="J723" s="2">
        <v>44</v>
      </c>
      <c r="K723" s="2">
        <v>6</v>
      </c>
      <c r="L723" s="2">
        <v>1</v>
      </c>
      <c r="M723" s="2">
        <v>2</v>
      </c>
      <c r="N723" s="2"/>
      <c r="O723" s="2"/>
      <c r="P723" s="2"/>
      <c r="Q723" s="2">
        <v>182</v>
      </c>
      <c r="R723" s="2">
        <v>88.2</v>
      </c>
      <c r="S723" s="2">
        <v>12.1</v>
      </c>
      <c r="T723">
        <f t="shared" si="22"/>
        <v>2.2600713879850747</v>
      </c>
      <c r="U723">
        <f t="shared" si="23"/>
        <v>1.9454685851318194</v>
      </c>
    </row>
    <row r="724" spans="1:21">
      <c r="A724">
        <v>200701</v>
      </c>
      <c r="B724" s="1">
        <v>39250</v>
      </c>
      <c r="C724" s="2">
        <v>56.322510000000001</v>
      </c>
      <c r="D724" s="2">
        <v>-163.42010999999999</v>
      </c>
      <c r="E724" s="2">
        <v>56.346809999999998</v>
      </c>
      <c r="F724" s="2">
        <v>-163.4119</v>
      </c>
      <c r="G724" s="3" t="s">
        <v>60</v>
      </c>
      <c r="H724" s="2">
        <v>89</v>
      </c>
      <c r="I724" s="2">
        <v>1.2</v>
      </c>
      <c r="J724" s="2">
        <v>44</v>
      </c>
      <c r="K724" s="2">
        <v>6</v>
      </c>
      <c r="L724" s="2">
        <v>1</v>
      </c>
      <c r="M724" s="2">
        <v>2</v>
      </c>
      <c r="N724" s="2"/>
      <c r="O724" s="2"/>
      <c r="P724" s="2"/>
      <c r="Q724" s="2">
        <v>354</v>
      </c>
      <c r="R724" s="2">
        <v>106.4</v>
      </c>
      <c r="S724" s="2">
        <v>25.6</v>
      </c>
      <c r="T724">
        <f t="shared" si="22"/>
        <v>2.5490032620257876</v>
      </c>
      <c r="U724">
        <f t="shared" si="23"/>
        <v>2.0269416279590291</v>
      </c>
    </row>
    <row r="725" spans="1:21">
      <c r="A725">
        <v>200701</v>
      </c>
      <c r="B725" s="1">
        <v>39250</v>
      </c>
      <c r="C725" s="2">
        <v>56.322510000000001</v>
      </c>
      <c r="D725" s="2">
        <v>-163.42010999999999</v>
      </c>
      <c r="E725" s="2">
        <v>56.346809999999998</v>
      </c>
      <c r="F725" s="2">
        <v>-163.4119</v>
      </c>
      <c r="G725" s="3" t="s">
        <v>60</v>
      </c>
      <c r="H725" s="2">
        <v>89</v>
      </c>
      <c r="I725" s="2">
        <v>1.2</v>
      </c>
      <c r="J725" s="2">
        <v>44</v>
      </c>
      <c r="K725" s="2">
        <v>6</v>
      </c>
      <c r="L725" s="2">
        <v>1</v>
      </c>
      <c r="M725" s="2">
        <v>3</v>
      </c>
      <c r="N725" s="2"/>
      <c r="O725" s="2"/>
      <c r="P725" s="2"/>
      <c r="Q725" s="2">
        <v>200</v>
      </c>
      <c r="R725" s="2">
        <v>88</v>
      </c>
      <c r="S725" s="2">
        <v>15.2</v>
      </c>
      <c r="T725">
        <f t="shared" si="22"/>
        <v>2.3010299956639808</v>
      </c>
      <c r="U725">
        <f t="shared" si="23"/>
        <v>1.9444826721501687</v>
      </c>
    </row>
    <row r="726" spans="1:21">
      <c r="A726">
        <v>200701</v>
      </c>
      <c r="B726" s="1">
        <v>39250</v>
      </c>
      <c r="C726" s="2">
        <v>56.322510000000001</v>
      </c>
      <c r="D726" s="2">
        <v>-163.42010999999999</v>
      </c>
      <c r="E726" s="2">
        <v>56.346809999999998</v>
      </c>
      <c r="F726" s="2">
        <v>-163.4119</v>
      </c>
      <c r="G726" s="3" t="s">
        <v>60</v>
      </c>
      <c r="H726" s="2">
        <v>89</v>
      </c>
      <c r="I726" s="2">
        <v>1.2</v>
      </c>
      <c r="J726" s="2">
        <v>44</v>
      </c>
      <c r="K726" s="2">
        <v>6</v>
      </c>
      <c r="L726" s="2">
        <v>1</v>
      </c>
      <c r="M726" s="2">
        <v>3</v>
      </c>
      <c r="N726" s="2"/>
      <c r="O726" s="2"/>
      <c r="P726" s="2"/>
      <c r="Q726" s="2">
        <v>284</v>
      </c>
      <c r="R726" s="2">
        <v>96.2</v>
      </c>
      <c r="S726" s="2">
        <v>15.1</v>
      </c>
      <c r="T726">
        <f t="shared" si="22"/>
        <v>2.4533183400470375</v>
      </c>
      <c r="U726">
        <f t="shared" si="23"/>
        <v>1.9831750720378127</v>
      </c>
    </row>
    <row r="727" spans="1:21">
      <c r="A727">
        <v>200701</v>
      </c>
      <c r="B727" s="1">
        <v>39250</v>
      </c>
      <c r="C727" s="2">
        <v>56.322510000000001</v>
      </c>
      <c r="D727" s="2">
        <v>-163.42010999999999</v>
      </c>
      <c r="E727" s="2">
        <v>56.346809999999998</v>
      </c>
      <c r="F727" s="2">
        <v>-163.4119</v>
      </c>
      <c r="G727" s="3" t="s">
        <v>60</v>
      </c>
      <c r="H727" s="2">
        <v>89</v>
      </c>
      <c r="I727" s="2">
        <v>1.2</v>
      </c>
      <c r="J727" s="2">
        <v>44</v>
      </c>
      <c r="K727" s="2">
        <v>6</v>
      </c>
      <c r="L727" s="2">
        <v>1</v>
      </c>
      <c r="M727" s="2">
        <v>3</v>
      </c>
      <c r="N727" s="2"/>
      <c r="O727" s="2"/>
      <c r="P727" s="2"/>
      <c r="Q727" s="2">
        <v>384</v>
      </c>
      <c r="R727" s="2">
        <v>105.2</v>
      </c>
      <c r="S727" s="2">
        <v>19.600000000000001</v>
      </c>
      <c r="T727">
        <f t="shared" si="22"/>
        <v>2.5843312243675305</v>
      </c>
      <c r="U727">
        <f t="shared" si="23"/>
        <v>2.0220157398177201</v>
      </c>
    </row>
    <row r="728" spans="1:21">
      <c r="A728">
        <v>200701</v>
      </c>
      <c r="B728" s="1">
        <v>39250</v>
      </c>
      <c r="C728" s="2">
        <v>56.322510000000001</v>
      </c>
      <c r="D728" s="2">
        <v>-163.42010999999999</v>
      </c>
      <c r="E728" s="2">
        <v>56.346809999999998</v>
      </c>
      <c r="F728" s="2">
        <v>-163.4119</v>
      </c>
      <c r="G728" s="3" t="s">
        <v>60</v>
      </c>
      <c r="H728" s="2">
        <v>89</v>
      </c>
      <c r="I728" s="2">
        <v>1.2</v>
      </c>
      <c r="J728" s="2">
        <v>44</v>
      </c>
      <c r="K728" s="2">
        <v>6</v>
      </c>
      <c r="L728" s="2">
        <v>1</v>
      </c>
      <c r="M728" s="2">
        <v>3</v>
      </c>
      <c r="N728" s="2"/>
      <c r="O728" s="2"/>
      <c r="P728" s="2"/>
      <c r="Q728" s="2">
        <v>482</v>
      </c>
      <c r="R728" s="2">
        <v>115.3</v>
      </c>
      <c r="S728" s="2">
        <v>22.1</v>
      </c>
      <c r="T728">
        <f t="shared" si="22"/>
        <v>2.6830470382388492</v>
      </c>
      <c r="U728">
        <f t="shared" si="23"/>
        <v>2.0618293072946985</v>
      </c>
    </row>
    <row r="729" spans="1:21">
      <c r="A729">
        <v>200701</v>
      </c>
      <c r="B729" s="1">
        <v>39250</v>
      </c>
      <c r="C729" s="2">
        <v>56.993119999999998</v>
      </c>
      <c r="D729" s="2">
        <v>-163.41079999999999</v>
      </c>
      <c r="E729" s="2">
        <v>57.012529999999998</v>
      </c>
      <c r="F729" s="2">
        <v>-163.44069999999999</v>
      </c>
      <c r="G729" s="3" t="s">
        <v>61</v>
      </c>
      <c r="H729" s="2">
        <v>68</v>
      </c>
      <c r="I729" s="2">
        <v>0.8</v>
      </c>
      <c r="J729" s="2">
        <v>46</v>
      </c>
      <c r="K729" s="2">
        <v>6</v>
      </c>
      <c r="L729" s="2">
        <v>1</v>
      </c>
      <c r="M729" s="2">
        <v>2</v>
      </c>
      <c r="N729" s="2"/>
      <c r="O729" s="2"/>
      <c r="P729" s="2"/>
      <c r="Q729" s="2">
        <v>462</v>
      </c>
      <c r="R729" s="2">
        <v>125</v>
      </c>
      <c r="S729" s="2">
        <v>26</v>
      </c>
      <c r="T729">
        <f t="shared" si="22"/>
        <v>2.6646419755561253</v>
      </c>
      <c r="U729">
        <f t="shared" si="23"/>
        <v>2.0969100130080562</v>
      </c>
    </row>
    <row r="730" spans="1:21">
      <c r="A730">
        <v>200701</v>
      </c>
      <c r="B730" s="1">
        <v>39250</v>
      </c>
      <c r="C730" s="2">
        <v>56.993119999999998</v>
      </c>
      <c r="D730" s="2">
        <v>-163.41079999999999</v>
      </c>
      <c r="E730" s="2">
        <v>57.012529999999998</v>
      </c>
      <c r="F730" s="2">
        <v>-163.44069999999999</v>
      </c>
      <c r="G730" s="3" t="s">
        <v>61</v>
      </c>
      <c r="H730" s="2">
        <v>68</v>
      </c>
      <c r="I730" s="2">
        <v>0.8</v>
      </c>
      <c r="J730" s="2">
        <v>46</v>
      </c>
      <c r="K730" s="2">
        <v>6</v>
      </c>
      <c r="L730" s="2">
        <v>1</v>
      </c>
      <c r="M730" s="2">
        <v>3</v>
      </c>
      <c r="N730" s="2"/>
      <c r="O730" s="2"/>
      <c r="P730" s="2"/>
      <c r="Q730" s="2">
        <v>250</v>
      </c>
      <c r="R730" s="2">
        <v>90.6</v>
      </c>
      <c r="S730" s="2">
        <v>16.8</v>
      </c>
      <c r="T730">
        <f t="shared" si="22"/>
        <v>2.397940008672037</v>
      </c>
      <c r="U730">
        <f t="shared" si="23"/>
        <v>1.9571281976768129</v>
      </c>
    </row>
    <row r="731" spans="1:21">
      <c r="A731">
        <v>200701</v>
      </c>
      <c r="B731" s="1">
        <v>39250</v>
      </c>
      <c r="C731" s="2">
        <v>56.993119999999998</v>
      </c>
      <c r="D731" s="2">
        <v>-163.41079999999999</v>
      </c>
      <c r="E731" s="2">
        <v>57.012529999999998</v>
      </c>
      <c r="F731" s="2">
        <v>-163.44069999999999</v>
      </c>
      <c r="G731" s="3" t="s">
        <v>61</v>
      </c>
      <c r="H731" s="2">
        <v>68</v>
      </c>
      <c r="I731" s="2">
        <v>0.8</v>
      </c>
      <c r="J731" s="2">
        <v>46</v>
      </c>
      <c r="K731" s="2">
        <v>6</v>
      </c>
      <c r="L731" s="2">
        <v>1</v>
      </c>
      <c r="M731" s="2">
        <v>3</v>
      </c>
      <c r="N731" s="2"/>
      <c r="O731" s="2"/>
      <c r="P731" s="2"/>
      <c r="Q731" s="2">
        <v>306</v>
      </c>
      <c r="R731" s="2">
        <v>99</v>
      </c>
      <c r="S731" s="2">
        <v>17.3</v>
      </c>
      <c r="T731">
        <f t="shared" si="22"/>
        <v>2.4857214264815797</v>
      </c>
      <c r="U731">
        <f t="shared" si="23"/>
        <v>1.9956351945975497</v>
      </c>
    </row>
    <row r="732" spans="1:21">
      <c r="A732">
        <v>200701</v>
      </c>
      <c r="B732" s="1">
        <v>39250</v>
      </c>
      <c r="C732" s="2">
        <v>56.993119999999998</v>
      </c>
      <c r="D732" s="2">
        <v>-163.41079999999999</v>
      </c>
      <c r="E732" s="2">
        <v>57.012529999999998</v>
      </c>
      <c r="F732" s="2">
        <v>-163.44069999999999</v>
      </c>
      <c r="G732" s="3" t="s">
        <v>61</v>
      </c>
      <c r="H732" s="2">
        <v>68</v>
      </c>
      <c r="I732" s="2">
        <v>0.8</v>
      </c>
      <c r="J732" s="2">
        <v>46</v>
      </c>
      <c r="K732" s="2">
        <v>6</v>
      </c>
      <c r="L732" s="2">
        <v>1</v>
      </c>
      <c r="M732" s="2">
        <v>3</v>
      </c>
      <c r="N732" s="2"/>
      <c r="O732" s="2"/>
      <c r="P732" s="2"/>
      <c r="Q732" s="2">
        <v>358</v>
      </c>
      <c r="R732" s="2">
        <v>101.6</v>
      </c>
      <c r="S732" s="2">
        <v>19.5</v>
      </c>
      <c r="T732">
        <f t="shared" si="22"/>
        <v>2.5538830266438741</v>
      </c>
      <c r="U732">
        <f t="shared" si="23"/>
        <v>2.0068937079479001</v>
      </c>
    </row>
    <row r="733" spans="1:21">
      <c r="A733">
        <v>200701</v>
      </c>
      <c r="B733" s="1">
        <v>39250</v>
      </c>
      <c r="C733" s="2">
        <v>56.993119999999998</v>
      </c>
      <c r="D733" s="2">
        <v>-163.41079999999999</v>
      </c>
      <c r="E733" s="2">
        <v>57.012529999999998</v>
      </c>
      <c r="F733" s="2">
        <v>-163.44069999999999</v>
      </c>
      <c r="G733" s="3" t="s">
        <v>61</v>
      </c>
      <c r="H733" s="2">
        <v>68</v>
      </c>
      <c r="I733" s="2">
        <v>0.8</v>
      </c>
      <c r="J733" s="2">
        <v>46</v>
      </c>
      <c r="K733" s="2">
        <v>6</v>
      </c>
      <c r="L733" s="2">
        <v>1</v>
      </c>
      <c r="M733" s="2">
        <v>3</v>
      </c>
      <c r="N733" s="2"/>
      <c r="O733" s="2"/>
      <c r="P733" s="2"/>
      <c r="Q733" s="2">
        <v>642</v>
      </c>
      <c r="R733" s="2">
        <v>125.6</v>
      </c>
      <c r="S733" s="2">
        <v>25.5</v>
      </c>
      <c r="T733">
        <f t="shared" si="22"/>
        <v>2.8075350280688531</v>
      </c>
      <c r="U733">
        <f t="shared" si="23"/>
        <v>2.0989896394011769</v>
      </c>
    </row>
    <row r="734" spans="1:21">
      <c r="A734">
        <v>200701</v>
      </c>
      <c r="B734" s="1">
        <v>39250</v>
      </c>
      <c r="C734" s="2">
        <v>56.655209999999997</v>
      </c>
      <c r="D734" s="2">
        <v>-163.381</v>
      </c>
      <c r="E734" s="2">
        <v>56.680770000000003</v>
      </c>
      <c r="F734" s="2">
        <v>-163.38139000000001</v>
      </c>
      <c r="G734" s="3" t="s">
        <v>62</v>
      </c>
      <c r="H734" s="2">
        <v>77</v>
      </c>
      <c r="I734" s="2">
        <v>0.4</v>
      </c>
      <c r="J734" s="2">
        <v>45</v>
      </c>
      <c r="K734" s="2">
        <v>6</v>
      </c>
      <c r="L734" s="2">
        <v>1</v>
      </c>
      <c r="M734" s="2">
        <v>2</v>
      </c>
      <c r="N734" s="2"/>
      <c r="O734" s="2"/>
      <c r="P734" s="2"/>
      <c r="Q734" s="2">
        <v>142</v>
      </c>
      <c r="R734" s="2">
        <v>74.2</v>
      </c>
      <c r="S734" s="2">
        <v>9.4</v>
      </c>
      <c r="T734">
        <f t="shared" si="22"/>
        <v>2.1522883443830563</v>
      </c>
      <c r="U734">
        <f t="shared" si="23"/>
        <v>1.8704039052790267</v>
      </c>
    </row>
    <row r="735" spans="1:21">
      <c r="A735">
        <v>200701</v>
      </c>
      <c r="B735" s="1">
        <v>39250</v>
      </c>
      <c r="C735" s="2">
        <v>56.655209999999997</v>
      </c>
      <c r="D735" s="2">
        <v>-163.381</v>
      </c>
      <c r="E735" s="2">
        <v>56.680770000000003</v>
      </c>
      <c r="F735" s="2">
        <v>-163.38139000000001</v>
      </c>
      <c r="G735" s="3" t="s">
        <v>62</v>
      </c>
      <c r="H735" s="2">
        <v>77</v>
      </c>
      <c r="I735" s="2">
        <v>0.4</v>
      </c>
      <c r="J735" s="2">
        <v>45</v>
      </c>
      <c r="K735" s="2">
        <v>6</v>
      </c>
      <c r="L735" s="2">
        <v>1</v>
      </c>
      <c r="M735" s="2">
        <v>2</v>
      </c>
      <c r="N735" s="2"/>
      <c r="O735" s="2"/>
      <c r="P735" s="2"/>
      <c r="Q735" s="2">
        <v>210</v>
      </c>
      <c r="R735" s="2">
        <v>91.2</v>
      </c>
      <c r="S735" s="2">
        <v>13.7</v>
      </c>
      <c r="T735">
        <f t="shared" si="22"/>
        <v>2.3222192947339191</v>
      </c>
      <c r="U735">
        <f t="shared" si="23"/>
        <v>1.959994838328416</v>
      </c>
    </row>
    <row r="736" spans="1:21">
      <c r="A736">
        <v>200701</v>
      </c>
      <c r="B736" s="1">
        <v>39250</v>
      </c>
      <c r="C736" s="2">
        <v>56.655209999999997</v>
      </c>
      <c r="D736" s="2">
        <v>-163.381</v>
      </c>
      <c r="E736" s="2">
        <v>56.680770000000003</v>
      </c>
      <c r="F736" s="2">
        <v>-163.38139000000001</v>
      </c>
      <c r="G736" s="3" t="s">
        <v>62</v>
      </c>
      <c r="H736" s="2">
        <v>77</v>
      </c>
      <c r="I736" s="2">
        <v>0.4</v>
      </c>
      <c r="J736" s="2">
        <v>45</v>
      </c>
      <c r="K736" s="2">
        <v>6</v>
      </c>
      <c r="L736" s="2">
        <v>1</v>
      </c>
      <c r="M736" s="2">
        <v>3</v>
      </c>
      <c r="N736" s="2"/>
      <c r="O736" s="2"/>
      <c r="P736" s="2"/>
      <c r="Q736" s="2">
        <v>332</v>
      </c>
      <c r="R736" s="2">
        <v>99</v>
      </c>
      <c r="S736" s="2">
        <v>18.3</v>
      </c>
      <c r="T736">
        <f t="shared" si="22"/>
        <v>2.5211380837040358</v>
      </c>
      <c r="U736">
        <f t="shared" si="23"/>
        <v>1.9956351945975497</v>
      </c>
    </row>
    <row r="737" spans="1:21">
      <c r="A737">
        <v>200701</v>
      </c>
      <c r="B737" s="1">
        <v>39250</v>
      </c>
      <c r="C737" s="2">
        <v>56.655209999999997</v>
      </c>
      <c r="D737" s="2">
        <v>-163.381</v>
      </c>
      <c r="E737" s="2">
        <v>56.680770000000003</v>
      </c>
      <c r="F737" s="2">
        <v>-163.38139000000001</v>
      </c>
      <c r="G737" s="3" t="s">
        <v>62</v>
      </c>
      <c r="H737" s="2">
        <v>77</v>
      </c>
      <c r="I737" s="2">
        <v>0.4</v>
      </c>
      <c r="J737" s="2">
        <v>45</v>
      </c>
      <c r="K737" s="2">
        <v>6</v>
      </c>
      <c r="L737" s="2">
        <v>1</v>
      </c>
      <c r="M737" s="2">
        <v>3</v>
      </c>
      <c r="N737" s="2"/>
      <c r="O737" s="2"/>
      <c r="P737" s="2"/>
      <c r="Q737" s="2">
        <v>416</v>
      </c>
      <c r="R737" s="2">
        <v>107.5</v>
      </c>
      <c r="S737" s="2">
        <v>19.600000000000001</v>
      </c>
      <c r="T737">
        <f t="shared" si="22"/>
        <v>2.6190933306267423</v>
      </c>
      <c r="U737">
        <f t="shared" si="23"/>
        <v>2.0314084642516237</v>
      </c>
    </row>
    <row r="738" spans="1:21">
      <c r="A738">
        <v>200701</v>
      </c>
      <c r="B738" s="1">
        <v>39250</v>
      </c>
      <c r="C738" s="2">
        <v>56.655209999999997</v>
      </c>
      <c r="D738" s="2">
        <v>-163.381</v>
      </c>
      <c r="E738" s="2">
        <v>56.680770000000003</v>
      </c>
      <c r="F738" s="2">
        <v>-163.38139000000001</v>
      </c>
      <c r="G738" s="3" t="s">
        <v>62</v>
      </c>
      <c r="H738" s="2">
        <v>77</v>
      </c>
      <c r="I738" s="2">
        <v>0.4</v>
      </c>
      <c r="J738" s="2">
        <v>45</v>
      </c>
      <c r="K738" s="2">
        <v>6</v>
      </c>
      <c r="L738" s="2">
        <v>1</v>
      </c>
      <c r="M738" s="2">
        <v>3</v>
      </c>
      <c r="N738" s="2"/>
      <c r="O738" s="2"/>
      <c r="P738" s="2"/>
      <c r="Q738" s="2">
        <v>320</v>
      </c>
      <c r="R738" s="2">
        <v>108</v>
      </c>
      <c r="S738" s="2">
        <v>18.8</v>
      </c>
      <c r="T738">
        <f t="shared" si="22"/>
        <v>2.5051499783199058</v>
      </c>
      <c r="U738">
        <f t="shared" si="23"/>
        <v>2.0334237554869494</v>
      </c>
    </row>
    <row r="739" spans="1:21">
      <c r="A739">
        <v>200701</v>
      </c>
      <c r="B739" s="1">
        <v>39250</v>
      </c>
      <c r="C739" s="2">
        <v>56.655209999999997</v>
      </c>
      <c r="D739" s="2">
        <v>-163.381</v>
      </c>
      <c r="E739" s="2">
        <v>56.680770000000003</v>
      </c>
      <c r="F739" s="2">
        <v>-163.38139000000001</v>
      </c>
      <c r="G739" s="3" t="s">
        <v>62</v>
      </c>
      <c r="H739" s="2">
        <v>77</v>
      </c>
      <c r="I739" s="2">
        <v>0.4</v>
      </c>
      <c r="J739" s="2">
        <v>45</v>
      </c>
      <c r="K739" s="2">
        <v>6</v>
      </c>
      <c r="L739" s="2">
        <v>1</v>
      </c>
      <c r="M739" s="2">
        <v>3</v>
      </c>
      <c r="N739" s="2"/>
      <c r="O739" s="2"/>
      <c r="P739" s="2"/>
      <c r="Q739" s="2">
        <v>496</v>
      </c>
      <c r="R739" s="2">
        <v>113.1</v>
      </c>
      <c r="S739" s="2">
        <v>23.3</v>
      </c>
      <c r="T739">
        <f t="shared" si="22"/>
        <v>2.6954816764901972</v>
      </c>
      <c r="U739">
        <f t="shared" si="23"/>
        <v>2.0534626049254552</v>
      </c>
    </row>
    <row r="740" spans="1:21">
      <c r="A740">
        <v>200701</v>
      </c>
      <c r="B740" s="1">
        <v>39250</v>
      </c>
      <c r="C740" s="2">
        <v>56.655209999999997</v>
      </c>
      <c r="D740" s="2">
        <v>-163.381</v>
      </c>
      <c r="E740" s="2">
        <v>56.680770000000003</v>
      </c>
      <c r="F740" s="2">
        <v>-163.38139000000001</v>
      </c>
      <c r="G740" s="3" t="s">
        <v>62</v>
      </c>
      <c r="H740" s="2">
        <v>77</v>
      </c>
      <c r="I740" s="2">
        <v>0.4</v>
      </c>
      <c r="J740" s="2">
        <v>45</v>
      </c>
      <c r="K740" s="2">
        <v>6</v>
      </c>
      <c r="L740" s="2">
        <v>1</v>
      </c>
      <c r="M740" s="2">
        <v>3</v>
      </c>
      <c r="N740" s="2"/>
      <c r="O740" s="2"/>
      <c r="P740" s="2"/>
      <c r="Q740" s="2">
        <v>582</v>
      </c>
      <c r="R740" s="2">
        <v>121.7</v>
      </c>
      <c r="S740" s="2">
        <v>24.2</v>
      </c>
      <c r="T740">
        <f t="shared" si="22"/>
        <v>2.7649229846498886</v>
      </c>
      <c r="U740">
        <f t="shared" si="23"/>
        <v>2.0852905782300648</v>
      </c>
    </row>
    <row r="741" spans="1:21">
      <c r="A741">
        <v>200701</v>
      </c>
      <c r="B741" s="1">
        <v>39250</v>
      </c>
      <c r="C741" s="2">
        <v>56.655209999999997</v>
      </c>
      <c r="D741" s="2">
        <v>-163.381</v>
      </c>
      <c r="E741" s="2">
        <v>56.680770000000003</v>
      </c>
      <c r="F741" s="2">
        <v>-163.38139000000001</v>
      </c>
      <c r="G741" s="3" t="s">
        <v>62</v>
      </c>
      <c r="H741" s="2">
        <v>77</v>
      </c>
      <c r="I741" s="2">
        <v>0.4</v>
      </c>
      <c r="J741" s="2">
        <v>45</v>
      </c>
      <c r="K741" s="2">
        <v>6</v>
      </c>
      <c r="L741" s="2">
        <v>1</v>
      </c>
      <c r="M741" s="2">
        <v>3</v>
      </c>
      <c r="N741" s="2"/>
      <c r="O741" s="2"/>
      <c r="P741" s="2"/>
      <c r="Q741" s="2">
        <v>624</v>
      </c>
      <c r="R741" s="2">
        <v>123</v>
      </c>
      <c r="S741" s="2">
        <v>28</v>
      </c>
      <c r="T741">
        <f t="shared" si="22"/>
        <v>2.7951845896824237</v>
      </c>
      <c r="U741">
        <f t="shared" si="23"/>
        <v>2.0899051114393976</v>
      </c>
    </row>
    <row r="742" spans="1:21">
      <c r="A742">
        <v>200701</v>
      </c>
      <c r="B742" s="1">
        <v>39250</v>
      </c>
      <c r="C742" s="2">
        <v>56.655209999999997</v>
      </c>
      <c r="D742" s="2">
        <v>-163.381</v>
      </c>
      <c r="E742" s="2">
        <v>56.680770000000003</v>
      </c>
      <c r="F742" s="2">
        <v>-163.38139000000001</v>
      </c>
      <c r="G742" s="3" t="s">
        <v>62</v>
      </c>
      <c r="H742" s="2">
        <v>77</v>
      </c>
      <c r="I742" s="2">
        <v>0.4</v>
      </c>
      <c r="J742" s="2">
        <v>45</v>
      </c>
      <c r="K742" s="2">
        <v>6</v>
      </c>
      <c r="L742" s="2">
        <v>1</v>
      </c>
      <c r="M742" s="2">
        <v>3</v>
      </c>
      <c r="N742" s="2"/>
      <c r="O742" s="2"/>
      <c r="P742" s="2"/>
      <c r="Q742" s="2">
        <v>704</v>
      </c>
      <c r="R742" s="2">
        <v>128.4</v>
      </c>
      <c r="S742" s="2">
        <v>26.6</v>
      </c>
      <c r="T742">
        <f t="shared" si="22"/>
        <v>2.847572659142112</v>
      </c>
      <c r="U742">
        <f t="shared" si="23"/>
        <v>2.1085650237328344</v>
      </c>
    </row>
    <row r="743" spans="1:21">
      <c r="A743">
        <v>200701</v>
      </c>
      <c r="B743" s="1">
        <v>39250</v>
      </c>
      <c r="C743" s="2">
        <v>56.655209999999997</v>
      </c>
      <c r="D743" s="2">
        <v>-163.381</v>
      </c>
      <c r="E743" s="2">
        <v>56.680770000000003</v>
      </c>
      <c r="F743" s="2">
        <v>-163.38139000000001</v>
      </c>
      <c r="G743" s="3" t="s">
        <v>62</v>
      </c>
      <c r="H743" s="2">
        <v>77</v>
      </c>
      <c r="I743" s="2">
        <v>0.4</v>
      </c>
      <c r="J743" s="2">
        <v>45</v>
      </c>
      <c r="K743" s="2">
        <v>6</v>
      </c>
      <c r="L743" s="2">
        <v>1</v>
      </c>
      <c r="M743" s="2">
        <v>3</v>
      </c>
      <c r="N743" s="2"/>
      <c r="O743" s="2"/>
      <c r="P743" s="2"/>
      <c r="Q743" s="2">
        <v>708</v>
      </c>
      <c r="R743" s="2">
        <v>128.69999999999999</v>
      </c>
      <c r="S743" s="2">
        <v>27</v>
      </c>
      <c r="T743">
        <f t="shared" si="22"/>
        <v>2.8500332576897689</v>
      </c>
      <c r="U743">
        <f t="shared" si="23"/>
        <v>2.1095785469043866</v>
      </c>
    </row>
    <row r="744" spans="1:21">
      <c r="A744">
        <v>200701</v>
      </c>
      <c r="B744" s="1">
        <v>39251</v>
      </c>
      <c r="C744" s="2">
        <v>57.329389999999997</v>
      </c>
      <c r="D744" s="2">
        <v>-163.38059999999999</v>
      </c>
      <c r="E744" s="2">
        <v>57.352420000000002</v>
      </c>
      <c r="F744" s="2">
        <v>-163.39850000000001</v>
      </c>
      <c r="G744" s="3" t="s">
        <v>127</v>
      </c>
      <c r="H744" s="2">
        <v>55</v>
      </c>
      <c r="I744" s="2">
        <v>1.1000000000000001</v>
      </c>
      <c r="J744" s="2">
        <v>47</v>
      </c>
      <c r="K744" s="2">
        <v>6</v>
      </c>
      <c r="L744" s="2">
        <v>1</v>
      </c>
      <c r="M744" s="2">
        <v>3</v>
      </c>
      <c r="N744" s="2"/>
      <c r="O744" s="2"/>
      <c r="P744" s="2"/>
      <c r="Q744" s="2">
        <v>364</v>
      </c>
      <c r="R744" s="2">
        <v>105.8</v>
      </c>
      <c r="S744" s="2">
        <v>17.7</v>
      </c>
      <c r="T744">
        <f t="shared" si="22"/>
        <v>2.5611013836490555</v>
      </c>
      <c r="U744">
        <f t="shared" si="23"/>
        <v>2.0244856676991665</v>
      </c>
    </row>
    <row r="745" spans="1:21">
      <c r="A745">
        <v>200701</v>
      </c>
      <c r="B745" s="1">
        <v>39251</v>
      </c>
      <c r="C745" s="2">
        <v>57.329389999999997</v>
      </c>
      <c r="D745" s="2">
        <v>-163.38059999999999</v>
      </c>
      <c r="E745" s="2">
        <v>57.352420000000002</v>
      </c>
      <c r="F745" s="2">
        <v>-163.39850000000001</v>
      </c>
      <c r="G745" s="3" t="s">
        <v>127</v>
      </c>
      <c r="H745" s="2">
        <v>55</v>
      </c>
      <c r="I745" s="2">
        <v>1.1000000000000001</v>
      </c>
      <c r="J745" s="2">
        <v>47</v>
      </c>
      <c r="K745" s="2">
        <v>6</v>
      </c>
      <c r="L745" s="2">
        <v>1</v>
      </c>
      <c r="M745" s="2">
        <v>3</v>
      </c>
      <c r="N745" s="2"/>
      <c r="O745" s="2"/>
      <c r="P745" s="2"/>
      <c r="Q745" s="2">
        <v>378</v>
      </c>
      <c r="R745" s="2">
        <v>112.4</v>
      </c>
      <c r="S745" s="2">
        <v>20.6</v>
      </c>
      <c r="T745">
        <f t="shared" si="22"/>
        <v>2.5774917998372251</v>
      </c>
      <c r="U745">
        <f t="shared" si="23"/>
        <v>2.0507663112330423</v>
      </c>
    </row>
    <row r="746" spans="1:21">
      <c r="A746">
        <v>200701</v>
      </c>
      <c r="B746" s="1">
        <v>39249</v>
      </c>
      <c r="C746" s="2">
        <v>56.325620000000001</v>
      </c>
      <c r="D746" s="2">
        <v>-162.83051</v>
      </c>
      <c r="E746" s="2">
        <v>56.321179999999998</v>
      </c>
      <c r="F746" s="2">
        <v>-162.78570999999999</v>
      </c>
      <c r="G746" s="3" t="s">
        <v>128</v>
      </c>
      <c r="H746" s="2">
        <v>82</v>
      </c>
      <c r="I746" s="2">
        <v>1.1000000000000001</v>
      </c>
      <c r="J746" s="2">
        <v>39</v>
      </c>
      <c r="K746" s="2">
        <v>6</v>
      </c>
      <c r="L746" s="2">
        <v>1</v>
      </c>
      <c r="M746" s="2">
        <v>2</v>
      </c>
      <c r="N746" s="2"/>
      <c r="O746" s="2"/>
      <c r="P746" s="2"/>
      <c r="Q746" s="2">
        <v>110</v>
      </c>
      <c r="R746" s="2">
        <v>75.599999999999994</v>
      </c>
      <c r="S746" s="2">
        <v>9.4</v>
      </c>
      <c r="T746">
        <f t="shared" si="22"/>
        <v>2.0413926851582249</v>
      </c>
      <c r="U746">
        <f t="shared" si="23"/>
        <v>1.8785217955012063</v>
      </c>
    </row>
    <row r="747" spans="1:21">
      <c r="A747">
        <v>200701</v>
      </c>
      <c r="B747" s="1">
        <v>39249</v>
      </c>
      <c r="C747" s="2">
        <v>56.325620000000001</v>
      </c>
      <c r="D747" s="2">
        <v>-162.83051</v>
      </c>
      <c r="E747" s="2">
        <v>56.321179999999998</v>
      </c>
      <c r="F747" s="2">
        <v>-162.78570999999999</v>
      </c>
      <c r="G747" s="3" t="s">
        <v>128</v>
      </c>
      <c r="H747" s="2">
        <v>82</v>
      </c>
      <c r="I747" s="2">
        <v>1.1000000000000001</v>
      </c>
      <c r="J747" s="2">
        <v>39</v>
      </c>
      <c r="K747" s="2">
        <v>6</v>
      </c>
      <c r="L747" s="2">
        <v>1</v>
      </c>
      <c r="M747" s="2">
        <v>2</v>
      </c>
      <c r="N747" s="2"/>
      <c r="O747" s="2"/>
      <c r="P747" s="2"/>
      <c r="Q747" s="2">
        <v>194</v>
      </c>
      <c r="R747" s="2">
        <v>86.5</v>
      </c>
      <c r="S747" s="2">
        <v>15.6</v>
      </c>
      <c r="T747">
        <f t="shared" si="22"/>
        <v>2.287801729930226</v>
      </c>
      <c r="U747">
        <f t="shared" si="23"/>
        <v>1.9370161074648142</v>
      </c>
    </row>
    <row r="748" spans="1:21">
      <c r="A748">
        <v>200701</v>
      </c>
      <c r="B748" s="1">
        <v>39249</v>
      </c>
      <c r="C748" s="2">
        <v>56.325620000000001</v>
      </c>
      <c r="D748" s="2">
        <v>-162.83051</v>
      </c>
      <c r="E748" s="2">
        <v>56.321179999999998</v>
      </c>
      <c r="F748" s="2">
        <v>-162.78570999999999</v>
      </c>
      <c r="G748" s="3" t="s">
        <v>128</v>
      </c>
      <c r="H748" s="2">
        <v>82</v>
      </c>
      <c r="I748" s="2">
        <v>1.1000000000000001</v>
      </c>
      <c r="J748" s="2">
        <v>39</v>
      </c>
      <c r="K748" s="2">
        <v>6</v>
      </c>
      <c r="L748" s="2">
        <v>1</v>
      </c>
      <c r="M748" s="2">
        <v>2</v>
      </c>
      <c r="N748" s="2"/>
      <c r="O748" s="2"/>
      <c r="P748" s="2"/>
      <c r="Q748" s="2">
        <v>202</v>
      </c>
      <c r="R748" s="2">
        <v>91.2</v>
      </c>
      <c r="S748" s="2">
        <v>8.6999999999999993</v>
      </c>
      <c r="T748">
        <f t="shared" si="22"/>
        <v>2.3053513694466239</v>
      </c>
      <c r="U748">
        <f t="shared" si="23"/>
        <v>1.959994838328416</v>
      </c>
    </row>
    <row r="749" spans="1:21">
      <c r="A749">
        <v>200701</v>
      </c>
      <c r="B749" s="1">
        <v>39249</v>
      </c>
      <c r="C749" s="2">
        <v>56.325620000000001</v>
      </c>
      <c r="D749" s="2">
        <v>-162.83051</v>
      </c>
      <c r="E749" s="2">
        <v>56.321179999999998</v>
      </c>
      <c r="F749" s="2">
        <v>-162.78570999999999</v>
      </c>
      <c r="G749" s="3" t="s">
        <v>128</v>
      </c>
      <c r="H749" s="2">
        <v>82</v>
      </c>
      <c r="I749" s="2">
        <v>1.1000000000000001</v>
      </c>
      <c r="J749" s="2">
        <v>39</v>
      </c>
      <c r="K749" s="2">
        <v>6</v>
      </c>
      <c r="L749" s="2">
        <v>1</v>
      </c>
      <c r="M749" s="2">
        <v>2</v>
      </c>
      <c r="N749" s="2"/>
      <c r="O749" s="2"/>
      <c r="P749" s="2"/>
      <c r="Q749" s="2">
        <v>332</v>
      </c>
      <c r="R749" s="2">
        <v>105</v>
      </c>
      <c r="S749" s="2">
        <v>19</v>
      </c>
      <c r="T749">
        <f t="shared" si="22"/>
        <v>2.5211380837040358</v>
      </c>
      <c r="U749">
        <f t="shared" si="23"/>
        <v>2.0211892990699378</v>
      </c>
    </row>
    <row r="750" spans="1:21">
      <c r="A750">
        <v>200701</v>
      </c>
      <c r="B750" s="1">
        <v>39249</v>
      </c>
      <c r="C750" s="2">
        <v>56.325620000000001</v>
      </c>
      <c r="D750" s="2">
        <v>-162.83051</v>
      </c>
      <c r="E750" s="2">
        <v>56.321179999999998</v>
      </c>
      <c r="F750" s="2">
        <v>-162.78570999999999</v>
      </c>
      <c r="G750" s="3" t="s">
        <v>128</v>
      </c>
      <c r="H750" s="2">
        <v>82</v>
      </c>
      <c r="I750" s="2">
        <v>1.1000000000000001</v>
      </c>
      <c r="J750" s="2">
        <v>39</v>
      </c>
      <c r="K750" s="2">
        <v>6</v>
      </c>
      <c r="L750" s="2">
        <v>1</v>
      </c>
      <c r="M750" s="2">
        <v>3</v>
      </c>
      <c r="N750" s="2"/>
      <c r="O750" s="2"/>
      <c r="P750" s="2"/>
      <c r="Q750" s="2">
        <v>436</v>
      </c>
      <c r="R750" s="2">
        <v>111.8</v>
      </c>
      <c r="S750" s="2">
        <v>21</v>
      </c>
      <c r="T750">
        <f t="shared" si="22"/>
        <v>2.6394864892685859</v>
      </c>
      <c r="U750">
        <f t="shared" si="23"/>
        <v>2.0484418035504044</v>
      </c>
    </row>
    <row r="751" spans="1:21">
      <c r="A751">
        <v>200701</v>
      </c>
      <c r="B751" s="1">
        <v>39249</v>
      </c>
      <c r="C751" s="2">
        <v>56.325620000000001</v>
      </c>
      <c r="D751" s="2">
        <v>-162.83051</v>
      </c>
      <c r="E751" s="2">
        <v>56.321179999999998</v>
      </c>
      <c r="F751" s="2">
        <v>-162.78570999999999</v>
      </c>
      <c r="G751" s="3" t="s">
        <v>128</v>
      </c>
      <c r="H751" s="2">
        <v>82</v>
      </c>
      <c r="I751" s="2">
        <v>1.1000000000000001</v>
      </c>
      <c r="J751" s="2">
        <v>39</v>
      </c>
      <c r="K751" s="2">
        <v>6</v>
      </c>
      <c r="L751" s="2">
        <v>1</v>
      </c>
      <c r="M751" s="2">
        <v>3</v>
      </c>
      <c r="N751" s="2"/>
      <c r="O751" s="2"/>
      <c r="P751" s="2"/>
      <c r="Q751" s="2">
        <v>492</v>
      </c>
      <c r="R751" s="2">
        <v>112.7</v>
      </c>
      <c r="S751" s="2">
        <v>22.6</v>
      </c>
      <c r="T751">
        <f t="shared" si="22"/>
        <v>2.6919651027673601</v>
      </c>
      <c r="U751">
        <f t="shared" si="23"/>
        <v>2.0519239160461065</v>
      </c>
    </row>
    <row r="752" spans="1:21">
      <c r="A752">
        <v>200701</v>
      </c>
      <c r="B752" s="1">
        <v>39249</v>
      </c>
      <c r="C752" s="2">
        <v>56.325620000000001</v>
      </c>
      <c r="D752" s="2">
        <v>-162.83051</v>
      </c>
      <c r="E752" s="2">
        <v>56.321179999999998</v>
      </c>
      <c r="F752" s="2">
        <v>-162.78570999999999</v>
      </c>
      <c r="G752" s="3" t="s">
        <v>128</v>
      </c>
      <c r="H752" s="2">
        <v>82</v>
      </c>
      <c r="I752" s="2">
        <v>1.1000000000000001</v>
      </c>
      <c r="J752" s="2">
        <v>39</v>
      </c>
      <c r="K752" s="2">
        <v>6</v>
      </c>
      <c r="L752" s="2">
        <v>1</v>
      </c>
      <c r="M752" s="2">
        <v>3</v>
      </c>
      <c r="N752" s="2"/>
      <c r="O752" s="2"/>
      <c r="P752" s="2"/>
      <c r="Q752" s="2">
        <v>412</v>
      </c>
      <c r="R752" s="2">
        <v>113</v>
      </c>
      <c r="S752" s="2">
        <v>22.3</v>
      </c>
      <c r="T752">
        <f t="shared" si="22"/>
        <v>2.6148972160331345</v>
      </c>
      <c r="U752">
        <f t="shared" si="23"/>
        <v>2.0530784434834195</v>
      </c>
    </row>
    <row r="753" spans="1:21">
      <c r="A753">
        <v>200701</v>
      </c>
      <c r="B753" s="1">
        <v>39249</v>
      </c>
      <c r="C753" s="2">
        <v>56.325620000000001</v>
      </c>
      <c r="D753" s="2">
        <v>-162.83051</v>
      </c>
      <c r="E753" s="2">
        <v>56.321179999999998</v>
      </c>
      <c r="F753" s="2">
        <v>-162.78570999999999</v>
      </c>
      <c r="G753" s="3" t="s">
        <v>128</v>
      </c>
      <c r="H753" s="2">
        <v>82</v>
      </c>
      <c r="I753" s="2">
        <v>1.1000000000000001</v>
      </c>
      <c r="J753" s="2">
        <v>39</v>
      </c>
      <c r="K753" s="2">
        <v>6</v>
      </c>
      <c r="L753" s="2">
        <v>1</v>
      </c>
      <c r="M753" s="2">
        <v>3</v>
      </c>
      <c r="N753" s="2"/>
      <c r="O753" s="2"/>
      <c r="P753" s="2"/>
      <c r="Q753" s="2">
        <v>490</v>
      </c>
      <c r="R753" s="2">
        <v>117</v>
      </c>
      <c r="S753" s="2">
        <v>23.1</v>
      </c>
      <c r="T753">
        <f t="shared" si="22"/>
        <v>2.6901960800285134</v>
      </c>
      <c r="U753">
        <f t="shared" si="23"/>
        <v>2.0681858617461617</v>
      </c>
    </row>
    <row r="754" spans="1:21">
      <c r="A754">
        <v>200701</v>
      </c>
      <c r="B754" s="1">
        <v>39249</v>
      </c>
      <c r="C754" s="2">
        <v>56.325620000000001</v>
      </c>
      <c r="D754" s="2">
        <v>-162.83051</v>
      </c>
      <c r="E754" s="2">
        <v>56.321179999999998</v>
      </c>
      <c r="F754" s="2">
        <v>-162.78570999999999</v>
      </c>
      <c r="G754" s="3" t="s">
        <v>128</v>
      </c>
      <c r="H754" s="2">
        <v>82</v>
      </c>
      <c r="I754" s="2">
        <v>1.1000000000000001</v>
      </c>
      <c r="J754" s="2">
        <v>39</v>
      </c>
      <c r="K754" s="2">
        <v>6</v>
      </c>
      <c r="L754" s="2">
        <v>1</v>
      </c>
      <c r="M754" s="2">
        <v>3</v>
      </c>
      <c r="N754" s="2"/>
      <c r="O754" s="2"/>
      <c r="P754" s="2"/>
      <c r="Q754" s="2">
        <v>606</v>
      </c>
      <c r="R754" s="2">
        <v>125.4</v>
      </c>
      <c r="S754" s="2">
        <v>25</v>
      </c>
      <c r="T754">
        <f t="shared" si="22"/>
        <v>2.782472624166286</v>
      </c>
      <c r="U754">
        <f t="shared" si="23"/>
        <v>2.0982975364946976</v>
      </c>
    </row>
    <row r="755" spans="1:21">
      <c r="A755">
        <v>200701</v>
      </c>
      <c r="B755" s="1">
        <v>39249</v>
      </c>
      <c r="C755" s="2">
        <v>56.325620000000001</v>
      </c>
      <c r="D755" s="2">
        <v>-162.83051</v>
      </c>
      <c r="E755" s="2">
        <v>56.321179999999998</v>
      </c>
      <c r="F755" s="2">
        <v>-162.78570999999999</v>
      </c>
      <c r="G755" s="3" t="s">
        <v>128</v>
      </c>
      <c r="H755" s="2">
        <v>82</v>
      </c>
      <c r="I755" s="2">
        <v>1.1000000000000001</v>
      </c>
      <c r="J755" s="2">
        <v>39</v>
      </c>
      <c r="K755" s="2">
        <v>6</v>
      </c>
      <c r="L755" s="2">
        <v>1</v>
      </c>
      <c r="M755" s="2">
        <v>3</v>
      </c>
      <c r="N755" s="2"/>
      <c r="O755" s="2"/>
      <c r="P755" s="2"/>
      <c r="Q755" s="2">
        <v>1080</v>
      </c>
      <c r="R755" s="2">
        <v>147</v>
      </c>
      <c r="S755" s="2">
        <v>30</v>
      </c>
      <c r="T755">
        <f t="shared" si="22"/>
        <v>3.0334237554869494</v>
      </c>
      <c r="U755">
        <f t="shared" si="23"/>
        <v>2.1673173347481756</v>
      </c>
    </row>
    <row r="756" spans="1:21">
      <c r="A756">
        <v>200701</v>
      </c>
      <c r="B756" s="1">
        <v>39250</v>
      </c>
      <c r="C756" s="2">
        <v>55.993310000000001</v>
      </c>
      <c r="D756" s="2">
        <v>-162.80779999999999</v>
      </c>
      <c r="E756" s="2">
        <v>55.977800000000002</v>
      </c>
      <c r="F756" s="2">
        <v>-162.8425</v>
      </c>
      <c r="G756" s="3" t="s">
        <v>100</v>
      </c>
      <c r="H756" s="2">
        <v>83</v>
      </c>
      <c r="I756" s="2">
        <v>1.6</v>
      </c>
      <c r="J756" s="2">
        <v>42</v>
      </c>
      <c r="K756" s="2">
        <v>6</v>
      </c>
      <c r="L756" s="2">
        <v>1</v>
      </c>
      <c r="M756" s="2">
        <v>3</v>
      </c>
      <c r="N756" s="2"/>
      <c r="O756" s="2"/>
      <c r="P756" s="2"/>
      <c r="Q756" s="2">
        <v>228</v>
      </c>
      <c r="R756" s="2">
        <v>92.7</v>
      </c>
      <c r="S756" s="2">
        <v>16.399999999999999</v>
      </c>
      <c r="T756">
        <f t="shared" si="22"/>
        <v>2.3579348470004535</v>
      </c>
      <c r="U756">
        <f t="shared" si="23"/>
        <v>1.9670797341444968</v>
      </c>
    </row>
    <row r="757" spans="1:21">
      <c r="A757">
        <v>200701</v>
      </c>
      <c r="B757" s="1">
        <v>39250</v>
      </c>
      <c r="C757" s="2">
        <v>55.993310000000001</v>
      </c>
      <c r="D757" s="2">
        <v>-162.80779999999999</v>
      </c>
      <c r="E757" s="2">
        <v>55.977800000000002</v>
      </c>
      <c r="F757" s="2">
        <v>-162.8425</v>
      </c>
      <c r="G757" s="3" t="s">
        <v>100</v>
      </c>
      <c r="H757" s="2">
        <v>83</v>
      </c>
      <c r="I757" s="2">
        <v>1.6</v>
      </c>
      <c r="J757" s="2">
        <v>42</v>
      </c>
      <c r="K757" s="2">
        <v>6</v>
      </c>
      <c r="L757" s="2">
        <v>1</v>
      </c>
      <c r="M757" s="2">
        <v>3</v>
      </c>
      <c r="N757" s="2"/>
      <c r="O757" s="2"/>
      <c r="P757" s="2"/>
      <c r="Q757" s="2">
        <v>298</v>
      </c>
      <c r="R757" s="2">
        <v>100.4</v>
      </c>
      <c r="S757" s="2">
        <v>17.7</v>
      </c>
      <c r="T757">
        <f t="shared" si="22"/>
        <v>2.4742162640762553</v>
      </c>
      <c r="U757">
        <f t="shared" si="23"/>
        <v>2.0017337128090005</v>
      </c>
    </row>
    <row r="758" spans="1:21">
      <c r="A758">
        <v>200701</v>
      </c>
      <c r="B758" s="1">
        <v>39250</v>
      </c>
      <c r="C758" s="2">
        <v>55.993310000000001</v>
      </c>
      <c r="D758" s="2">
        <v>-162.80779999999999</v>
      </c>
      <c r="E758" s="2">
        <v>55.977800000000002</v>
      </c>
      <c r="F758" s="2">
        <v>-162.8425</v>
      </c>
      <c r="G758" s="3" t="s">
        <v>100</v>
      </c>
      <c r="H758" s="2">
        <v>83</v>
      </c>
      <c r="I758" s="2">
        <v>1.6</v>
      </c>
      <c r="J758" s="2">
        <v>42</v>
      </c>
      <c r="K758" s="2">
        <v>6</v>
      </c>
      <c r="L758" s="2">
        <v>1</v>
      </c>
      <c r="M758" s="2">
        <v>3</v>
      </c>
      <c r="N758" s="2"/>
      <c r="O758" s="2"/>
      <c r="P758" s="2"/>
      <c r="Q758" s="2">
        <v>396</v>
      </c>
      <c r="R758" s="2">
        <v>108</v>
      </c>
      <c r="S758" s="2">
        <v>20</v>
      </c>
      <c r="T758">
        <f t="shared" si="22"/>
        <v>2.5976951859255122</v>
      </c>
      <c r="U758">
        <f t="shared" si="23"/>
        <v>2.0334237554869494</v>
      </c>
    </row>
    <row r="759" spans="1:21">
      <c r="A759">
        <v>200701</v>
      </c>
      <c r="B759" s="1">
        <v>39249</v>
      </c>
      <c r="C759" s="2">
        <v>56.672640000000001</v>
      </c>
      <c r="D759" s="2">
        <v>-162.77930000000001</v>
      </c>
      <c r="E759" s="2">
        <v>56.646549999999998</v>
      </c>
      <c r="F759" s="2">
        <v>-162.774</v>
      </c>
      <c r="G759" s="3" t="s">
        <v>44</v>
      </c>
      <c r="H759" s="2">
        <v>76</v>
      </c>
      <c r="I759" s="2">
        <v>1.1000000000000001</v>
      </c>
      <c r="J759" s="2">
        <v>38</v>
      </c>
      <c r="K759" s="2">
        <v>6</v>
      </c>
      <c r="L759" s="2">
        <v>1</v>
      </c>
      <c r="M759" s="2">
        <v>2</v>
      </c>
      <c r="N759" s="2"/>
      <c r="O759" s="2"/>
      <c r="P759" s="2"/>
      <c r="Q759" s="2">
        <v>250</v>
      </c>
      <c r="R759" s="2">
        <v>98.6</v>
      </c>
      <c r="S759" s="2">
        <v>8.8000000000000007</v>
      </c>
      <c r="T759">
        <f t="shared" si="22"/>
        <v>2.397940008672037</v>
      </c>
      <c r="U759">
        <f t="shared" si="23"/>
        <v>1.9938769149412108</v>
      </c>
    </row>
    <row r="760" spans="1:21">
      <c r="A760">
        <v>200701</v>
      </c>
      <c r="B760" s="1">
        <v>39249</v>
      </c>
      <c r="C760" s="2">
        <v>56.672640000000001</v>
      </c>
      <c r="D760" s="2">
        <v>-162.77930000000001</v>
      </c>
      <c r="E760" s="2">
        <v>56.646549999999998</v>
      </c>
      <c r="F760" s="2">
        <v>-162.774</v>
      </c>
      <c r="G760" s="3" t="s">
        <v>44</v>
      </c>
      <c r="H760" s="2">
        <v>76</v>
      </c>
      <c r="I760" s="2">
        <v>1.1000000000000001</v>
      </c>
      <c r="J760" s="2">
        <v>38</v>
      </c>
      <c r="K760" s="2">
        <v>6</v>
      </c>
      <c r="L760" s="2">
        <v>1</v>
      </c>
      <c r="M760" s="2">
        <v>2</v>
      </c>
      <c r="N760" s="2"/>
      <c r="O760" s="2"/>
      <c r="P760" s="2"/>
      <c r="Q760" s="2">
        <v>326</v>
      </c>
      <c r="R760" s="2">
        <v>107.4</v>
      </c>
      <c r="S760" s="2">
        <v>15</v>
      </c>
      <c r="T760">
        <f t="shared" si="22"/>
        <v>2.5132176000679389</v>
      </c>
      <c r="U760">
        <f t="shared" si="23"/>
        <v>2.0310042813635367</v>
      </c>
    </row>
    <row r="761" spans="1:21">
      <c r="A761">
        <v>200701</v>
      </c>
      <c r="B761" s="1">
        <v>39249</v>
      </c>
      <c r="C761" s="2">
        <v>56.672640000000001</v>
      </c>
      <c r="D761" s="2">
        <v>-162.77930000000001</v>
      </c>
      <c r="E761" s="2">
        <v>56.646549999999998</v>
      </c>
      <c r="F761" s="2">
        <v>-162.774</v>
      </c>
      <c r="G761" s="3" t="s">
        <v>44</v>
      </c>
      <c r="H761" s="2">
        <v>76</v>
      </c>
      <c r="I761" s="2">
        <v>1.1000000000000001</v>
      </c>
      <c r="J761" s="2">
        <v>38</v>
      </c>
      <c r="K761" s="2">
        <v>6</v>
      </c>
      <c r="L761" s="2">
        <v>1</v>
      </c>
      <c r="M761" s="2">
        <v>2</v>
      </c>
      <c r="N761" s="2"/>
      <c r="O761" s="2"/>
      <c r="P761" s="2"/>
      <c r="Q761" s="2">
        <v>324</v>
      </c>
      <c r="R761" s="2">
        <v>108.5</v>
      </c>
      <c r="S761" s="2">
        <v>16.3</v>
      </c>
      <c r="T761">
        <f t="shared" si="22"/>
        <v>2.5105450102066116</v>
      </c>
      <c r="U761">
        <f t="shared" si="23"/>
        <v>2.0354297381845483</v>
      </c>
    </row>
    <row r="762" spans="1:21">
      <c r="A762">
        <v>200701</v>
      </c>
      <c r="B762" s="1">
        <v>39249</v>
      </c>
      <c r="C762" s="2">
        <v>56.672640000000001</v>
      </c>
      <c r="D762" s="2">
        <v>-162.77930000000001</v>
      </c>
      <c r="E762" s="2">
        <v>56.646549999999998</v>
      </c>
      <c r="F762" s="2">
        <v>-162.774</v>
      </c>
      <c r="G762" s="3" t="s">
        <v>44</v>
      </c>
      <c r="H762" s="2">
        <v>76</v>
      </c>
      <c r="I762" s="2">
        <v>1.1000000000000001</v>
      </c>
      <c r="J762" s="2">
        <v>38</v>
      </c>
      <c r="K762" s="2">
        <v>6</v>
      </c>
      <c r="L762" s="2">
        <v>1</v>
      </c>
      <c r="M762" s="2">
        <v>3</v>
      </c>
      <c r="N762" s="2"/>
      <c r="O762" s="2"/>
      <c r="P762" s="2"/>
      <c r="Q762" s="2">
        <v>378</v>
      </c>
      <c r="R762" s="2">
        <v>106.3</v>
      </c>
      <c r="S762" s="2">
        <v>19.7</v>
      </c>
      <c r="T762">
        <f t="shared" si="22"/>
        <v>2.5774917998372251</v>
      </c>
      <c r="U762">
        <f t="shared" si="23"/>
        <v>2.0265332645232963</v>
      </c>
    </row>
    <row r="763" spans="1:21">
      <c r="A763">
        <v>200701</v>
      </c>
      <c r="B763" s="1">
        <v>39249</v>
      </c>
      <c r="C763" s="2">
        <v>56.672640000000001</v>
      </c>
      <c r="D763" s="2">
        <v>-162.77930000000001</v>
      </c>
      <c r="E763" s="2">
        <v>56.646549999999998</v>
      </c>
      <c r="F763" s="2">
        <v>-162.774</v>
      </c>
      <c r="G763" s="3" t="s">
        <v>44</v>
      </c>
      <c r="H763" s="2">
        <v>76</v>
      </c>
      <c r="I763" s="2">
        <v>1.1000000000000001</v>
      </c>
      <c r="J763" s="2">
        <v>38</v>
      </c>
      <c r="K763" s="2">
        <v>6</v>
      </c>
      <c r="L763" s="2">
        <v>1</v>
      </c>
      <c r="M763" s="2">
        <v>3</v>
      </c>
      <c r="N763" s="2"/>
      <c r="O763" s="2"/>
      <c r="P763" s="2"/>
      <c r="Q763" s="2">
        <v>400</v>
      </c>
      <c r="R763" s="2">
        <v>106.7</v>
      </c>
      <c r="S763" s="2">
        <v>22</v>
      </c>
      <c r="T763">
        <f t="shared" si="22"/>
        <v>2.6020599913279621</v>
      </c>
      <c r="U763">
        <f t="shared" si="23"/>
        <v>2.0281644194244697</v>
      </c>
    </row>
    <row r="764" spans="1:21">
      <c r="A764">
        <v>200701</v>
      </c>
      <c r="B764" s="1">
        <v>39249</v>
      </c>
      <c r="C764" s="2">
        <v>56.672640000000001</v>
      </c>
      <c r="D764" s="2">
        <v>-162.77930000000001</v>
      </c>
      <c r="E764" s="2">
        <v>56.646549999999998</v>
      </c>
      <c r="F764" s="2">
        <v>-162.774</v>
      </c>
      <c r="G764" s="3" t="s">
        <v>44</v>
      </c>
      <c r="H764" s="2">
        <v>76</v>
      </c>
      <c r="I764" s="2">
        <v>1.1000000000000001</v>
      </c>
      <c r="J764" s="2">
        <v>38</v>
      </c>
      <c r="K764" s="2">
        <v>6</v>
      </c>
      <c r="L764" s="2">
        <v>1</v>
      </c>
      <c r="M764" s="2">
        <v>3</v>
      </c>
      <c r="N764" s="2"/>
      <c r="O764" s="2"/>
      <c r="P764" s="2"/>
      <c r="Q764" s="2">
        <v>354</v>
      </c>
      <c r="R764" s="2">
        <v>108</v>
      </c>
      <c r="S764" s="2">
        <v>20</v>
      </c>
      <c r="T764">
        <f t="shared" si="22"/>
        <v>2.5490032620257876</v>
      </c>
      <c r="U764">
        <f t="shared" si="23"/>
        <v>2.0334237554869494</v>
      </c>
    </row>
    <row r="765" spans="1:21">
      <c r="A765">
        <v>200701</v>
      </c>
      <c r="B765" s="1">
        <v>39249</v>
      </c>
      <c r="C765" s="2">
        <v>56.672640000000001</v>
      </c>
      <c r="D765" s="2">
        <v>-162.77930000000001</v>
      </c>
      <c r="E765" s="2">
        <v>56.646549999999998</v>
      </c>
      <c r="F765" s="2">
        <v>-162.774</v>
      </c>
      <c r="G765" s="3" t="s">
        <v>44</v>
      </c>
      <c r="H765" s="2">
        <v>76</v>
      </c>
      <c r="I765" s="2">
        <v>1.1000000000000001</v>
      </c>
      <c r="J765" s="2">
        <v>38</v>
      </c>
      <c r="K765" s="2">
        <v>6</v>
      </c>
      <c r="L765" s="2">
        <v>1</v>
      </c>
      <c r="M765" s="2">
        <v>3</v>
      </c>
      <c r="N765" s="2"/>
      <c r="O765" s="2"/>
      <c r="P765" s="2"/>
      <c r="Q765" s="2">
        <v>532</v>
      </c>
      <c r="R765" s="2">
        <v>119.7</v>
      </c>
      <c r="S765" s="2">
        <v>23</v>
      </c>
      <c r="T765">
        <f t="shared" si="22"/>
        <v>2.7259116322950478</v>
      </c>
      <c r="U765">
        <f t="shared" si="23"/>
        <v>2.0780941504064105</v>
      </c>
    </row>
    <row r="766" spans="1:21">
      <c r="A766">
        <v>200701</v>
      </c>
      <c r="B766" s="1">
        <v>39249</v>
      </c>
      <c r="C766" s="2">
        <v>56.672640000000001</v>
      </c>
      <c r="D766" s="2">
        <v>-162.77930000000001</v>
      </c>
      <c r="E766" s="2">
        <v>56.646549999999998</v>
      </c>
      <c r="F766" s="2">
        <v>-162.774</v>
      </c>
      <c r="G766" s="3" t="s">
        <v>44</v>
      </c>
      <c r="H766" s="2">
        <v>76</v>
      </c>
      <c r="I766" s="2">
        <v>1.1000000000000001</v>
      </c>
      <c r="J766" s="2">
        <v>38</v>
      </c>
      <c r="K766" s="2">
        <v>6</v>
      </c>
      <c r="L766" s="2">
        <v>1</v>
      </c>
      <c r="M766" s="2">
        <v>3</v>
      </c>
      <c r="N766" s="2"/>
      <c r="O766" s="2"/>
      <c r="P766" s="2"/>
      <c r="Q766" s="2">
        <v>630</v>
      </c>
      <c r="R766" s="2">
        <v>124.4</v>
      </c>
      <c r="S766" s="2">
        <v>24.5</v>
      </c>
      <c r="T766">
        <f t="shared" si="22"/>
        <v>2.7993405494535817</v>
      </c>
      <c r="U766">
        <f t="shared" si="23"/>
        <v>2.0948203803547996</v>
      </c>
    </row>
    <row r="767" spans="1:21">
      <c r="A767">
        <v>200701</v>
      </c>
      <c r="B767" s="1">
        <v>39249</v>
      </c>
      <c r="C767" s="2">
        <v>56.672640000000001</v>
      </c>
      <c r="D767" s="2">
        <v>-162.77930000000001</v>
      </c>
      <c r="E767" s="2">
        <v>56.646549999999998</v>
      </c>
      <c r="F767" s="2">
        <v>-162.774</v>
      </c>
      <c r="G767" s="3" t="s">
        <v>44</v>
      </c>
      <c r="H767" s="2">
        <v>76</v>
      </c>
      <c r="I767" s="2">
        <v>1.1000000000000001</v>
      </c>
      <c r="J767" s="2">
        <v>38</v>
      </c>
      <c r="K767" s="2">
        <v>6</v>
      </c>
      <c r="L767" s="2">
        <v>1</v>
      </c>
      <c r="M767" s="2">
        <v>3</v>
      </c>
      <c r="N767" s="2"/>
      <c r="O767" s="2"/>
      <c r="P767" s="2"/>
      <c r="Q767" s="2">
        <v>708</v>
      </c>
      <c r="R767" s="2">
        <v>129.6</v>
      </c>
      <c r="S767" s="2">
        <v>22</v>
      </c>
      <c r="T767">
        <f t="shared" si="22"/>
        <v>2.8500332576897689</v>
      </c>
      <c r="U767">
        <f t="shared" si="23"/>
        <v>2.1126050015345741</v>
      </c>
    </row>
    <row r="768" spans="1:21">
      <c r="A768">
        <v>200701</v>
      </c>
      <c r="B768" s="1">
        <v>39249</v>
      </c>
      <c r="C768" s="2">
        <v>56.672640000000001</v>
      </c>
      <c r="D768" s="2">
        <v>-162.77930000000001</v>
      </c>
      <c r="E768" s="2">
        <v>56.646549999999998</v>
      </c>
      <c r="F768" s="2">
        <v>-162.774</v>
      </c>
      <c r="G768" s="3" t="s">
        <v>44</v>
      </c>
      <c r="H768" s="2">
        <v>76</v>
      </c>
      <c r="I768" s="2">
        <v>1.1000000000000001</v>
      </c>
      <c r="J768" s="2">
        <v>38</v>
      </c>
      <c r="K768" s="2">
        <v>6</v>
      </c>
      <c r="L768" s="2">
        <v>1</v>
      </c>
      <c r="M768" s="2">
        <v>3</v>
      </c>
      <c r="N768" s="2"/>
      <c r="O768" s="2"/>
      <c r="P768" s="2"/>
      <c r="Q768" s="2">
        <v>790</v>
      </c>
      <c r="R768" s="2">
        <v>135.4</v>
      </c>
      <c r="S768" s="2">
        <v>29</v>
      </c>
      <c r="T768">
        <f t="shared" si="22"/>
        <v>2.8976270912904414</v>
      </c>
      <c r="U768">
        <f t="shared" si="23"/>
        <v>2.1316186643491251</v>
      </c>
    </row>
    <row r="769" spans="1:21">
      <c r="A769">
        <v>200701</v>
      </c>
      <c r="B769" s="1">
        <v>39248</v>
      </c>
      <c r="C769" s="2">
        <v>56.679650000000002</v>
      </c>
      <c r="D769" s="2">
        <v>-162.18889999999999</v>
      </c>
      <c r="E769" s="2">
        <v>56.654739999999997</v>
      </c>
      <c r="F769" s="2">
        <v>-162.18870999999999</v>
      </c>
      <c r="G769" s="3" t="s">
        <v>102</v>
      </c>
      <c r="H769" s="2">
        <v>71</v>
      </c>
      <c r="I769" s="2">
        <v>1.5</v>
      </c>
      <c r="J769" s="2">
        <v>36</v>
      </c>
      <c r="K769" s="2">
        <v>6</v>
      </c>
      <c r="L769" s="2">
        <v>1</v>
      </c>
      <c r="M769" s="2">
        <v>2</v>
      </c>
      <c r="N769" s="2"/>
      <c r="O769" s="2"/>
      <c r="P769" s="2"/>
      <c r="Q769" s="2">
        <v>268</v>
      </c>
      <c r="R769" s="2">
        <v>102</v>
      </c>
      <c r="S769" s="2">
        <v>15</v>
      </c>
      <c r="T769">
        <f t="shared" si="22"/>
        <v>2.4281347940287885</v>
      </c>
      <c r="U769">
        <f t="shared" si="23"/>
        <v>2.0086001717619171</v>
      </c>
    </row>
    <row r="770" spans="1:21">
      <c r="A770">
        <v>200701</v>
      </c>
      <c r="B770" s="1">
        <v>39248</v>
      </c>
      <c r="C770" s="2">
        <v>56.679650000000002</v>
      </c>
      <c r="D770" s="2">
        <v>-162.18889999999999</v>
      </c>
      <c r="E770" s="2">
        <v>56.654739999999997</v>
      </c>
      <c r="F770" s="2">
        <v>-162.18870999999999</v>
      </c>
      <c r="G770" s="3" t="s">
        <v>102</v>
      </c>
      <c r="H770" s="2">
        <v>71</v>
      </c>
      <c r="I770" s="2">
        <v>1.5</v>
      </c>
      <c r="J770" s="2">
        <v>36</v>
      </c>
      <c r="K770" s="2">
        <v>6</v>
      </c>
      <c r="L770" s="2">
        <v>1</v>
      </c>
      <c r="M770" s="2">
        <v>2</v>
      </c>
      <c r="N770" s="2"/>
      <c r="O770" s="2"/>
      <c r="P770" s="2"/>
      <c r="Q770" s="2">
        <v>372</v>
      </c>
      <c r="R770" s="2">
        <v>108.4</v>
      </c>
      <c r="S770" s="2">
        <v>19</v>
      </c>
      <c r="T770">
        <f t="shared" ref="T770:T833" si="24">LOG(Q770,10)</f>
        <v>2.5705429398818973</v>
      </c>
      <c r="U770">
        <f t="shared" ref="U770:U833" si="25">LOG(R770,10)</f>
        <v>2.0350292822023679</v>
      </c>
    </row>
    <row r="771" spans="1:21">
      <c r="A771">
        <v>200701</v>
      </c>
      <c r="B771" s="1">
        <v>39248</v>
      </c>
      <c r="C771" s="2">
        <v>56.679650000000002</v>
      </c>
      <c r="D771" s="2">
        <v>-162.18889999999999</v>
      </c>
      <c r="E771" s="2">
        <v>56.654739999999997</v>
      </c>
      <c r="F771" s="2">
        <v>-162.18870999999999</v>
      </c>
      <c r="G771" s="3" t="s">
        <v>102</v>
      </c>
      <c r="H771" s="2">
        <v>71</v>
      </c>
      <c r="I771" s="2">
        <v>1.5</v>
      </c>
      <c r="J771" s="2">
        <v>36</v>
      </c>
      <c r="K771" s="2">
        <v>6</v>
      </c>
      <c r="L771" s="2">
        <v>1</v>
      </c>
      <c r="M771" s="2">
        <v>3</v>
      </c>
      <c r="N771" s="2"/>
      <c r="O771" s="2"/>
      <c r="P771" s="2"/>
      <c r="Q771" s="2">
        <v>278</v>
      </c>
      <c r="R771" s="2">
        <v>104</v>
      </c>
      <c r="S771" s="2">
        <v>18.3</v>
      </c>
      <c r="T771">
        <f t="shared" si="24"/>
        <v>2.4440447959180758</v>
      </c>
      <c r="U771">
        <f t="shared" si="25"/>
        <v>2.0170333392987803</v>
      </c>
    </row>
    <row r="772" spans="1:21">
      <c r="A772">
        <v>200701</v>
      </c>
      <c r="B772" s="1">
        <v>39248</v>
      </c>
      <c r="C772" s="2">
        <v>57.00459</v>
      </c>
      <c r="D772" s="2">
        <v>-162.1739</v>
      </c>
      <c r="E772" s="2">
        <v>56.978920000000002</v>
      </c>
      <c r="F772" s="2">
        <v>-162.18340000000001</v>
      </c>
      <c r="G772" s="3" t="s">
        <v>64</v>
      </c>
      <c r="H772" s="2">
        <v>62</v>
      </c>
      <c r="I772" s="2">
        <v>1.6</v>
      </c>
      <c r="J772" s="2">
        <v>35</v>
      </c>
      <c r="K772" s="2">
        <v>6</v>
      </c>
      <c r="L772" s="2">
        <v>1</v>
      </c>
      <c r="M772" s="2">
        <v>2</v>
      </c>
      <c r="N772" s="2"/>
      <c r="O772" s="2"/>
      <c r="P772" s="2"/>
      <c r="Q772" s="2">
        <v>436</v>
      </c>
      <c r="R772" s="2">
        <v>110.1</v>
      </c>
      <c r="S772" s="2">
        <v>25</v>
      </c>
      <c r="T772">
        <f t="shared" si="24"/>
        <v>2.6394864892685859</v>
      </c>
      <c r="U772">
        <f t="shared" si="25"/>
        <v>2.0417873189717515</v>
      </c>
    </row>
    <row r="773" spans="1:21">
      <c r="A773">
        <v>200701</v>
      </c>
      <c r="B773" s="1">
        <v>39248</v>
      </c>
      <c r="C773" s="2">
        <v>57.00459</v>
      </c>
      <c r="D773" s="2">
        <v>-162.1739</v>
      </c>
      <c r="E773" s="2">
        <v>56.978920000000002</v>
      </c>
      <c r="F773" s="2">
        <v>-162.18340000000001</v>
      </c>
      <c r="G773" s="3" t="s">
        <v>64</v>
      </c>
      <c r="H773" s="2">
        <v>62</v>
      </c>
      <c r="I773" s="2">
        <v>1.6</v>
      </c>
      <c r="J773" s="2">
        <v>35</v>
      </c>
      <c r="K773" s="2">
        <v>6</v>
      </c>
      <c r="L773" s="2">
        <v>1</v>
      </c>
      <c r="M773" s="2">
        <v>3</v>
      </c>
      <c r="N773" s="2"/>
      <c r="O773" s="2"/>
      <c r="P773" s="2"/>
      <c r="Q773" s="2">
        <v>478</v>
      </c>
      <c r="R773" s="2">
        <v>119</v>
      </c>
      <c r="S773" s="2">
        <v>25</v>
      </c>
      <c r="T773">
        <f t="shared" si="24"/>
        <v>2.6794278966121188</v>
      </c>
      <c r="U773">
        <f t="shared" si="25"/>
        <v>2.0755469613925306</v>
      </c>
    </row>
    <row r="774" spans="1:21">
      <c r="A774">
        <v>200701</v>
      </c>
      <c r="B774" s="1">
        <v>39248</v>
      </c>
      <c r="C774" s="2">
        <v>57.347360000000002</v>
      </c>
      <c r="D774" s="2">
        <v>-162.1514</v>
      </c>
      <c r="E774" s="2">
        <v>57.322290000000002</v>
      </c>
      <c r="F774" s="2">
        <v>-162.14609999999999</v>
      </c>
      <c r="G774" s="3" t="s">
        <v>129</v>
      </c>
      <c r="H774" s="2">
        <v>53</v>
      </c>
      <c r="I774" s="2">
        <v>1.8</v>
      </c>
      <c r="J774" s="2">
        <v>34</v>
      </c>
      <c r="K774" s="2">
        <v>6</v>
      </c>
      <c r="L774" s="2">
        <v>1</v>
      </c>
      <c r="M774" s="2">
        <v>3</v>
      </c>
      <c r="N774" s="2"/>
      <c r="O774" s="2"/>
      <c r="P774" s="2"/>
      <c r="Q774" s="2">
        <v>442</v>
      </c>
      <c r="R774" s="2">
        <v>99</v>
      </c>
      <c r="S774" s="2">
        <v>19</v>
      </c>
      <c r="T774">
        <f t="shared" si="24"/>
        <v>2.6454222693490914</v>
      </c>
      <c r="U774">
        <f t="shared" si="25"/>
        <v>1.9956351945975497</v>
      </c>
    </row>
    <row r="775" spans="1:21">
      <c r="A775">
        <v>200701</v>
      </c>
      <c r="B775" s="1">
        <v>39248</v>
      </c>
      <c r="C775" s="2">
        <v>57.347360000000002</v>
      </c>
      <c r="D775" s="2">
        <v>-162.1514</v>
      </c>
      <c r="E775" s="2">
        <v>57.322290000000002</v>
      </c>
      <c r="F775" s="2">
        <v>-162.14609999999999</v>
      </c>
      <c r="G775" s="3" t="s">
        <v>129</v>
      </c>
      <c r="H775" s="2">
        <v>53</v>
      </c>
      <c r="I775" s="2">
        <v>1.8</v>
      </c>
      <c r="J775" s="2">
        <v>34</v>
      </c>
      <c r="K775" s="2">
        <v>6</v>
      </c>
      <c r="L775" s="2">
        <v>1</v>
      </c>
      <c r="M775" s="2">
        <v>3</v>
      </c>
      <c r="N775" s="2"/>
      <c r="O775" s="2"/>
      <c r="P775" s="2"/>
      <c r="Q775" s="2">
        <v>502</v>
      </c>
      <c r="R775" s="2">
        <v>117</v>
      </c>
      <c r="S775" s="2">
        <v>20.8</v>
      </c>
      <c r="T775">
        <f t="shared" si="24"/>
        <v>2.7007037171450188</v>
      </c>
      <c r="U775">
        <f t="shared" si="25"/>
        <v>2.0681858617461617</v>
      </c>
    </row>
    <row r="776" spans="1:21">
      <c r="A776">
        <v>200701</v>
      </c>
      <c r="B776" s="1">
        <v>39248</v>
      </c>
      <c r="C776" s="2">
        <v>57.347360000000002</v>
      </c>
      <c r="D776" s="2">
        <v>-162.1514</v>
      </c>
      <c r="E776" s="2">
        <v>57.322290000000002</v>
      </c>
      <c r="F776" s="2">
        <v>-162.14609999999999</v>
      </c>
      <c r="G776" s="3" t="s">
        <v>129</v>
      </c>
      <c r="H776" s="2">
        <v>53</v>
      </c>
      <c r="I776" s="2">
        <v>1.8</v>
      </c>
      <c r="J776" s="2">
        <v>34</v>
      </c>
      <c r="K776" s="2">
        <v>6</v>
      </c>
      <c r="L776" s="2">
        <v>1</v>
      </c>
      <c r="M776" s="2">
        <v>3</v>
      </c>
      <c r="N776" s="2"/>
      <c r="O776" s="2"/>
      <c r="P776" s="2"/>
      <c r="Q776" s="2">
        <v>560</v>
      </c>
      <c r="R776" s="2">
        <v>122.1</v>
      </c>
      <c r="S776" s="2">
        <v>24.2</v>
      </c>
      <c r="T776">
        <f t="shared" si="24"/>
        <v>2.7481880270062002</v>
      </c>
      <c r="U776">
        <f t="shared" si="25"/>
        <v>2.0867156639448821</v>
      </c>
    </row>
    <row r="777" spans="1:21">
      <c r="A777">
        <v>200701</v>
      </c>
      <c r="B777" s="1">
        <v>39246</v>
      </c>
      <c r="C777" s="2">
        <v>56.662820000000004</v>
      </c>
      <c r="D777" s="2">
        <v>-160.989</v>
      </c>
      <c r="E777" s="2">
        <v>56.68777</v>
      </c>
      <c r="F777" s="2">
        <v>-160.99001000000001</v>
      </c>
      <c r="G777" s="3" t="s">
        <v>104</v>
      </c>
      <c r="H777" s="2">
        <v>69</v>
      </c>
      <c r="I777" s="2">
        <v>1.5</v>
      </c>
      <c r="J777" s="2">
        <v>25</v>
      </c>
      <c r="K777" s="2">
        <v>6</v>
      </c>
      <c r="L777" s="2">
        <v>1</v>
      </c>
      <c r="M777" s="2">
        <v>1</v>
      </c>
      <c r="N777" s="2"/>
      <c r="O777" s="2"/>
      <c r="P777" s="2"/>
      <c r="Q777" s="2">
        <v>242</v>
      </c>
      <c r="R777" s="2">
        <v>94</v>
      </c>
      <c r="S777" s="2">
        <v>13</v>
      </c>
      <c r="T777">
        <f t="shared" si="24"/>
        <v>2.3838153659804311</v>
      </c>
      <c r="U777">
        <f t="shared" si="25"/>
        <v>1.9731278535996983</v>
      </c>
    </row>
    <row r="778" spans="1:21">
      <c r="A778">
        <v>200701</v>
      </c>
      <c r="B778" s="1">
        <v>39246</v>
      </c>
      <c r="C778" s="2">
        <v>56.662820000000004</v>
      </c>
      <c r="D778" s="2">
        <v>-160.989</v>
      </c>
      <c r="E778" s="2">
        <v>56.68777</v>
      </c>
      <c r="F778" s="2">
        <v>-160.99001000000001</v>
      </c>
      <c r="G778" s="3" t="s">
        <v>104</v>
      </c>
      <c r="H778" s="2">
        <v>69</v>
      </c>
      <c r="I778" s="2">
        <v>1.5</v>
      </c>
      <c r="J778" s="2">
        <v>25</v>
      </c>
      <c r="K778" s="2">
        <v>6</v>
      </c>
      <c r="L778" s="2">
        <v>1</v>
      </c>
      <c r="M778" s="2">
        <v>2</v>
      </c>
      <c r="N778" s="2"/>
      <c r="O778" s="2"/>
      <c r="P778" s="2"/>
      <c r="Q778" s="2">
        <v>406</v>
      </c>
      <c r="R778" s="2">
        <v>124.5</v>
      </c>
      <c r="S778" s="2">
        <v>19.5</v>
      </c>
      <c r="T778">
        <f t="shared" si="24"/>
        <v>2.6085260335771938</v>
      </c>
      <c r="U778">
        <f t="shared" si="25"/>
        <v>2.0951693514317546</v>
      </c>
    </row>
    <row r="779" spans="1:21">
      <c r="A779">
        <v>200701</v>
      </c>
      <c r="B779" s="1">
        <v>39246</v>
      </c>
      <c r="C779" s="2">
        <v>56.662820000000004</v>
      </c>
      <c r="D779" s="2">
        <v>-160.989</v>
      </c>
      <c r="E779" s="2">
        <v>56.68777</v>
      </c>
      <c r="F779" s="2">
        <v>-160.99001000000001</v>
      </c>
      <c r="G779" s="3" t="s">
        <v>104</v>
      </c>
      <c r="H779" s="2">
        <v>69</v>
      </c>
      <c r="I779" s="2">
        <v>1.5</v>
      </c>
      <c r="J779" s="2">
        <v>25</v>
      </c>
      <c r="K779" s="2">
        <v>6</v>
      </c>
      <c r="L779" s="2">
        <v>1</v>
      </c>
      <c r="M779" s="2">
        <v>3</v>
      </c>
      <c r="N779" s="2"/>
      <c r="O779" s="2"/>
      <c r="P779" s="2"/>
      <c r="Q779" s="2">
        <v>1054</v>
      </c>
      <c r="R779" s="2">
        <v>151</v>
      </c>
      <c r="S779" s="2">
        <v>32.1</v>
      </c>
      <c r="T779">
        <f t="shared" si="24"/>
        <v>3.0228406108765276</v>
      </c>
      <c r="U779">
        <f t="shared" si="25"/>
        <v>2.1789769472931693</v>
      </c>
    </row>
    <row r="780" spans="1:21">
      <c r="A780">
        <v>200701</v>
      </c>
      <c r="B780" s="1">
        <v>39246</v>
      </c>
      <c r="C780" s="2">
        <v>56.662820000000004</v>
      </c>
      <c r="D780" s="2">
        <v>-160.989</v>
      </c>
      <c r="E780" s="2">
        <v>56.68777</v>
      </c>
      <c r="F780" s="2">
        <v>-160.99001000000001</v>
      </c>
      <c r="G780" s="3" t="s">
        <v>104</v>
      </c>
      <c r="H780" s="2">
        <v>69</v>
      </c>
      <c r="I780" s="2">
        <v>1.5</v>
      </c>
      <c r="J780" s="2">
        <v>25</v>
      </c>
      <c r="K780" s="2">
        <v>6</v>
      </c>
      <c r="L780" s="2">
        <v>1</v>
      </c>
      <c r="M780" s="2">
        <v>4</v>
      </c>
      <c r="N780" s="2"/>
      <c r="O780" s="2"/>
      <c r="P780" s="2"/>
      <c r="Q780" s="2">
        <v>222</v>
      </c>
      <c r="R780" s="2">
        <v>91.4</v>
      </c>
      <c r="S780" s="2">
        <v>15</v>
      </c>
      <c r="T780">
        <f t="shared" si="24"/>
        <v>2.3463529744506384</v>
      </c>
      <c r="U780">
        <f t="shared" si="25"/>
        <v>1.9609461957338314</v>
      </c>
    </row>
    <row r="781" spans="1:21">
      <c r="A781">
        <v>200701</v>
      </c>
      <c r="B781" s="1">
        <v>39246</v>
      </c>
      <c r="C781" s="2">
        <v>56.662820000000004</v>
      </c>
      <c r="D781" s="2">
        <v>-160.989</v>
      </c>
      <c r="E781" s="2">
        <v>56.68777</v>
      </c>
      <c r="F781" s="2">
        <v>-160.99001000000001</v>
      </c>
      <c r="G781" s="3" t="s">
        <v>104</v>
      </c>
      <c r="H781" s="2">
        <v>69</v>
      </c>
      <c r="I781" s="2">
        <v>1.5</v>
      </c>
      <c r="J781" s="2">
        <v>25</v>
      </c>
      <c r="K781" s="2">
        <v>6</v>
      </c>
      <c r="L781" s="2">
        <v>1</v>
      </c>
      <c r="M781" s="2">
        <v>5</v>
      </c>
      <c r="N781" s="2"/>
      <c r="O781" s="2"/>
      <c r="P781" s="2"/>
      <c r="Q781" s="2">
        <v>384</v>
      </c>
      <c r="R781" s="2">
        <v>105.4</v>
      </c>
      <c r="S781" s="2">
        <v>20.7</v>
      </c>
      <c r="T781">
        <f t="shared" si="24"/>
        <v>2.5843312243675305</v>
      </c>
      <c r="U781">
        <f t="shared" si="25"/>
        <v>2.0228406108765276</v>
      </c>
    </row>
    <row r="782" spans="1:21">
      <c r="A782">
        <v>200701</v>
      </c>
      <c r="B782" s="1">
        <v>39246</v>
      </c>
      <c r="C782" s="2">
        <v>56.994599999999998</v>
      </c>
      <c r="D782" s="2">
        <v>-160.96680000000001</v>
      </c>
      <c r="E782" s="2">
        <v>57.013770000000001</v>
      </c>
      <c r="F782" s="2">
        <v>-160.99760000000001</v>
      </c>
      <c r="G782" s="3" t="s">
        <v>130</v>
      </c>
      <c r="H782" s="2">
        <v>64</v>
      </c>
      <c r="I782" s="2">
        <v>1.3</v>
      </c>
      <c r="J782" s="2">
        <v>26</v>
      </c>
      <c r="K782" s="2">
        <v>6</v>
      </c>
      <c r="L782" s="2">
        <v>1</v>
      </c>
      <c r="M782" s="2">
        <v>2</v>
      </c>
      <c r="N782" s="2"/>
      <c r="O782" s="2"/>
      <c r="P782" s="2"/>
      <c r="Q782" s="2">
        <v>788</v>
      </c>
      <c r="R782" s="2">
        <v>143.80000000000001</v>
      </c>
      <c r="S782" s="2">
        <v>33.200000000000003</v>
      </c>
      <c r="T782">
        <f t="shared" si="24"/>
        <v>2.896526217489555</v>
      </c>
      <c r="U782">
        <f t="shared" si="25"/>
        <v>2.1577588860468637</v>
      </c>
    </row>
    <row r="783" spans="1:21">
      <c r="A783">
        <v>200701</v>
      </c>
      <c r="B783" s="1">
        <v>39246</v>
      </c>
      <c r="C783" s="2">
        <v>56.994599999999998</v>
      </c>
      <c r="D783" s="2">
        <v>-160.96680000000001</v>
      </c>
      <c r="E783" s="2">
        <v>57.013770000000001</v>
      </c>
      <c r="F783" s="2">
        <v>-160.99760000000001</v>
      </c>
      <c r="G783" s="3" t="s">
        <v>130</v>
      </c>
      <c r="H783" s="2">
        <v>64</v>
      </c>
      <c r="I783" s="2">
        <v>1.3</v>
      </c>
      <c r="J783" s="2">
        <v>26</v>
      </c>
      <c r="K783" s="2">
        <v>6</v>
      </c>
      <c r="L783" s="2">
        <v>1</v>
      </c>
      <c r="M783" s="2">
        <v>3</v>
      </c>
      <c r="N783" s="2"/>
      <c r="O783" s="2"/>
      <c r="P783" s="2"/>
      <c r="Q783" s="2">
        <v>240</v>
      </c>
      <c r="R783" s="2">
        <v>96.7</v>
      </c>
      <c r="S783" s="2">
        <v>17.399999999999999</v>
      </c>
      <c r="T783">
        <f t="shared" si="24"/>
        <v>2.3802112417116059</v>
      </c>
      <c r="U783">
        <f t="shared" si="25"/>
        <v>1.9854264740830014</v>
      </c>
    </row>
    <row r="784" spans="1:21">
      <c r="A784">
        <v>200701</v>
      </c>
      <c r="B784" s="1">
        <v>39246</v>
      </c>
      <c r="C784" s="2">
        <v>56.994599999999998</v>
      </c>
      <c r="D784" s="2">
        <v>-160.96680000000001</v>
      </c>
      <c r="E784" s="2">
        <v>57.013770000000001</v>
      </c>
      <c r="F784" s="2">
        <v>-160.99760000000001</v>
      </c>
      <c r="G784" s="3" t="s">
        <v>130</v>
      </c>
      <c r="H784" s="2">
        <v>64</v>
      </c>
      <c r="I784" s="2">
        <v>1.3</v>
      </c>
      <c r="J784" s="2">
        <v>26</v>
      </c>
      <c r="K784" s="2">
        <v>6</v>
      </c>
      <c r="L784" s="2">
        <v>1</v>
      </c>
      <c r="M784" s="2">
        <v>4</v>
      </c>
      <c r="N784" s="2"/>
      <c r="O784" s="2"/>
      <c r="P784" s="2"/>
      <c r="Q784" s="2">
        <v>456</v>
      </c>
      <c r="R784" s="2">
        <v>113</v>
      </c>
      <c r="S784" s="2">
        <v>21.5</v>
      </c>
      <c r="T784">
        <f t="shared" si="24"/>
        <v>2.6589648426644348</v>
      </c>
      <c r="U784">
        <f t="shared" si="25"/>
        <v>2.0530784434834195</v>
      </c>
    </row>
    <row r="785" spans="1:21">
      <c r="A785">
        <v>200701</v>
      </c>
      <c r="B785" s="1">
        <v>39246</v>
      </c>
      <c r="C785" s="2">
        <v>57.324840000000002</v>
      </c>
      <c r="D785" s="2">
        <v>-160.93190000000001</v>
      </c>
      <c r="E785" s="2">
        <v>57.350409999999997</v>
      </c>
      <c r="F785" s="2">
        <v>-160.92281</v>
      </c>
      <c r="G785" s="3" t="s">
        <v>131</v>
      </c>
      <c r="H785" s="2">
        <v>65</v>
      </c>
      <c r="I785" s="2">
        <v>0.7</v>
      </c>
      <c r="J785" s="2">
        <v>27</v>
      </c>
      <c r="K785" s="2">
        <v>6</v>
      </c>
      <c r="L785" s="2">
        <v>1</v>
      </c>
      <c r="M785" s="2">
        <v>3</v>
      </c>
      <c r="N785" s="2"/>
      <c r="O785" s="2"/>
      <c r="P785" s="2"/>
      <c r="Q785" s="2">
        <v>250</v>
      </c>
      <c r="R785" s="2">
        <v>92.8</v>
      </c>
      <c r="S785" s="2">
        <v>16</v>
      </c>
      <c r="T785">
        <f t="shared" si="24"/>
        <v>2.397940008672037</v>
      </c>
      <c r="U785">
        <f t="shared" si="25"/>
        <v>1.9675479762188619</v>
      </c>
    </row>
    <row r="786" spans="1:21">
      <c r="A786">
        <v>200701</v>
      </c>
      <c r="B786" s="1">
        <v>39246</v>
      </c>
      <c r="C786" s="2">
        <v>57.324840000000002</v>
      </c>
      <c r="D786" s="2">
        <v>-160.93190000000001</v>
      </c>
      <c r="E786" s="2">
        <v>57.350409999999997</v>
      </c>
      <c r="F786" s="2">
        <v>-160.92281</v>
      </c>
      <c r="G786" s="3" t="s">
        <v>131</v>
      </c>
      <c r="H786" s="2">
        <v>65</v>
      </c>
      <c r="I786" s="2">
        <v>0.7</v>
      </c>
      <c r="J786" s="2">
        <v>27</v>
      </c>
      <c r="K786" s="2">
        <v>6</v>
      </c>
      <c r="L786" s="2">
        <v>1</v>
      </c>
      <c r="M786" s="2">
        <v>3</v>
      </c>
      <c r="N786" s="2"/>
      <c r="O786" s="2"/>
      <c r="P786" s="2"/>
      <c r="Q786" s="2">
        <v>444</v>
      </c>
      <c r="R786" s="2">
        <v>111.2</v>
      </c>
      <c r="S786" s="2">
        <v>21</v>
      </c>
      <c r="T786">
        <f t="shared" si="24"/>
        <v>2.6473829701146196</v>
      </c>
      <c r="U786">
        <f t="shared" si="25"/>
        <v>2.0461047872460383</v>
      </c>
    </row>
    <row r="787" spans="1:21">
      <c r="A787">
        <v>200701</v>
      </c>
      <c r="B787" s="1">
        <v>39246</v>
      </c>
      <c r="C787" s="2">
        <v>57.324840000000002</v>
      </c>
      <c r="D787" s="2">
        <v>-160.93190000000001</v>
      </c>
      <c r="E787" s="2">
        <v>57.350409999999997</v>
      </c>
      <c r="F787" s="2">
        <v>-160.92281</v>
      </c>
      <c r="G787" s="3" t="s">
        <v>131</v>
      </c>
      <c r="H787" s="2">
        <v>65</v>
      </c>
      <c r="I787" s="2">
        <v>0.7</v>
      </c>
      <c r="J787" s="2">
        <v>27</v>
      </c>
      <c r="K787" s="2">
        <v>6</v>
      </c>
      <c r="L787" s="2">
        <v>1</v>
      </c>
      <c r="M787" s="2">
        <v>3</v>
      </c>
      <c r="N787" s="2"/>
      <c r="O787" s="2"/>
      <c r="P787" s="2"/>
      <c r="Q787" s="2">
        <v>540</v>
      </c>
      <c r="R787" s="2">
        <v>124</v>
      </c>
      <c r="S787" s="2">
        <v>0</v>
      </c>
      <c r="T787">
        <f t="shared" si="24"/>
        <v>2.7323937598229686</v>
      </c>
      <c r="U787">
        <f t="shared" si="25"/>
        <v>2.0934216851622351</v>
      </c>
    </row>
    <row r="788" spans="1:21">
      <c r="A788">
        <v>200701</v>
      </c>
      <c r="B788" s="1">
        <v>39246</v>
      </c>
      <c r="C788" s="2">
        <v>57.324840000000002</v>
      </c>
      <c r="D788" s="2">
        <v>-160.93190000000001</v>
      </c>
      <c r="E788" s="2">
        <v>57.350409999999997</v>
      </c>
      <c r="F788" s="2">
        <v>-160.92281</v>
      </c>
      <c r="G788" s="3" t="s">
        <v>131</v>
      </c>
      <c r="H788" s="2">
        <v>65</v>
      </c>
      <c r="I788" s="2">
        <v>0.7</v>
      </c>
      <c r="J788" s="2">
        <v>27</v>
      </c>
      <c r="K788" s="2">
        <v>6</v>
      </c>
      <c r="L788" s="2">
        <v>1</v>
      </c>
      <c r="M788" s="2">
        <v>4</v>
      </c>
      <c r="N788" s="2"/>
      <c r="O788" s="2"/>
      <c r="P788" s="2"/>
      <c r="Q788" s="2">
        <v>430</v>
      </c>
      <c r="R788" s="2">
        <v>113.4</v>
      </c>
      <c r="S788" s="2">
        <v>21.3</v>
      </c>
      <c r="T788">
        <f t="shared" si="24"/>
        <v>2.6334684555795862</v>
      </c>
      <c r="U788">
        <f t="shared" si="25"/>
        <v>2.0546130545568877</v>
      </c>
    </row>
    <row r="789" spans="1:21">
      <c r="A789">
        <v>200701</v>
      </c>
      <c r="B789" s="1">
        <v>39246</v>
      </c>
      <c r="C789" s="2">
        <v>57.324840000000002</v>
      </c>
      <c r="D789" s="2">
        <v>-160.93190000000001</v>
      </c>
      <c r="E789" s="2">
        <v>57.350409999999997</v>
      </c>
      <c r="F789" s="2">
        <v>-160.92281</v>
      </c>
      <c r="G789" s="3" t="s">
        <v>131</v>
      </c>
      <c r="H789" s="2">
        <v>65</v>
      </c>
      <c r="I789" s="2">
        <v>0.7</v>
      </c>
      <c r="J789" s="2">
        <v>27</v>
      </c>
      <c r="K789" s="2">
        <v>6</v>
      </c>
      <c r="L789" s="2">
        <v>1</v>
      </c>
      <c r="M789" s="2">
        <v>4</v>
      </c>
      <c r="N789" s="2"/>
      <c r="O789" s="2"/>
      <c r="P789" s="2"/>
      <c r="Q789" s="2">
        <v>522</v>
      </c>
      <c r="R789" s="2">
        <v>119.3</v>
      </c>
      <c r="S789" s="2">
        <v>24</v>
      </c>
      <c r="T789">
        <f t="shared" si="24"/>
        <v>2.7176705030022621</v>
      </c>
      <c r="U789">
        <f t="shared" si="25"/>
        <v>2.0766404436703416</v>
      </c>
    </row>
    <row r="790" spans="1:21">
      <c r="A790">
        <v>200701</v>
      </c>
      <c r="B790" s="1">
        <v>39246</v>
      </c>
      <c r="C790" s="2">
        <v>57.324840000000002</v>
      </c>
      <c r="D790" s="2">
        <v>-160.93190000000001</v>
      </c>
      <c r="E790" s="2">
        <v>57.350409999999997</v>
      </c>
      <c r="F790" s="2">
        <v>-160.92281</v>
      </c>
      <c r="G790" s="3" t="s">
        <v>131</v>
      </c>
      <c r="H790" s="2">
        <v>65</v>
      </c>
      <c r="I790" s="2">
        <v>0.7</v>
      </c>
      <c r="J790" s="2">
        <v>27</v>
      </c>
      <c r="K790" s="2">
        <v>6</v>
      </c>
      <c r="L790" s="2">
        <v>1</v>
      </c>
      <c r="M790" s="2">
        <v>4</v>
      </c>
      <c r="N790" s="2"/>
      <c r="O790" s="2"/>
      <c r="P790" s="2"/>
      <c r="Q790" s="2">
        <v>650</v>
      </c>
      <c r="R790" s="2">
        <v>125.3</v>
      </c>
      <c r="S790" s="2">
        <v>25</v>
      </c>
      <c r="T790">
        <f t="shared" si="24"/>
        <v>2.8129133566428552</v>
      </c>
      <c r="U790">
        <f t="shared" si="25"/>
        <v>2.0979510709941498</v>
      </c>
    </row>
    <row r="791" spans="1:21">
      <c r="A791">
        <v>200701</v>
      </c>
      <c r="B791" s="1">
        <v>39246</v>
      </c>
      <c r="C791" s="2">
        <v>57.324840000000002</v>
      </c>
      <c r="D791" s="2">
        <v>-160.93190000000001</v>
      </c>
      <c r="E791" s="2">
        <v>57.350409999999997</v>
      </c>
      <c r="F791" s="2">
        <v>-160.92281</v>
      </c>
      <c r="G791" s="3" t="s">
        <v>131</v>
      </c>
      <c r="H791" s="2">
        <v>65</v>
      </c>
      <c r="I791" s="2">
        <v>0.7</v>
      </c>
      <c r="J791" s="2">
        <v>27</v>
      </c>
      <c r="K791" s="2">
        <v>6</v>
      </c>
      <c r="L791" s="2">
        <v>1</v>
      </c>
      <c r="M791" s="2">
        <v>4</v>
      </c>
      <c r="N791" s="2"/>
      <c r="O791" s="2"/>
      <c r="P791" s="2"/>
      <c r="Q791" s="2">
        <v>656</v>
      </c>
      <c r="R791" s="2">
        <v>126.5</v>
      </c>
      <c r="S791" s="2">
        <v>26.3</v>
      </c>
      <c r="T791">
        <f t="shared" si="24"/>
        <v>2.81690383937566</v>
      </c>
      <c r="U791">
        <f t="shared" si="25"/>
        <v>2.1020905255118367</v>
      </c>
    </row>
    <row r="792" spans="1:21">
      <c r="A792">
        <v>200701</v>
      </c>
      <c r="B792" s="1">
        <v>39247</v>
      </c>
      <c r="C792" s="2">
        <v>57.659039999999997</v>
      </c>
      <c r="D792" s="2">
        <v>-160.89019999999999</v>
      </c>
      <c r="E792" s="2">
        <v>57.684660000000001</v>
      </c>
      <c r="F792" s="2">
        <v>-160.89670000000001</v>
      </c>
      <c r="G792" s="3" t="s">
        <v>67</v>
      </c>
      <c r="H792" s="2">
        <v>59</v>
      </c>
      <c r="I792" s="2">
        <v>0.4</v>
      </c>
      <c r="J792" s="2">
        <v>28</v>
      </c>
      <c r="K792" s="2">
        <v>6</v>
      </c>
      <c r="L792" s="2">
        <v>1</v>
      </c>
      <c r="M792" s="2">
        <v>4</v>
      </c>
      <c r="N792" s="2"/>
      <c r="O792" s="2"/>
      <c r="P792" s="2"/>
      <c r="Q792" s="2">
        <v>348</v>
      </c>
      <c r="R792" s="2">
        <v>105</v>
      </c>
      <c r="S792" s="2">
        <v>18.3</v>
      </c>
      <c r="T792">
        <f t="shared" si="24"/>
        <v>2.5415792439465807</v>
      </c>
      <c r="U792">
        <f t="shared" si="25"/>
        <v>2.0211892990699378</v>
      </c>
    </row>
    <row r="793" spans="1:21">
      <c r="A793">
        <v>200701</v>
      </c>
      <c r="B793" s="1">
        <v>39246</v>
      </c>
      <c r="C793" s="2">
        <v>56.665599999999998</v>
      </c>
      <c r="D793" s="2">
        <v>-160.3605</v>
      </c>
      <c r="E793" s="2">
        <v>56.663679999999999</v>
      </c>
      <c r="F793" s="2">
        <v>-160.4075</v>
      </c>
      <c r="G793" s="3" t="s">
        <v>106</v>
      </c>
      <c r="H793" s="2">
        <v>63</v>
      </c>
      <c r="I793" s="2">
        <v>1.9</v>
      </c>
      <c r="J793" s="2">
        <v>24</v>
      </c>
      <c r="K793" s="2">
        <v>6</v>
      </c>
      <c r="L793" s="2">
        <v>1</v>
      </c>
      <c r="M793" s="2">
        <v>2</v>
      </c>
      <c r="N793" s="2"/>
      <c r="O793" s="2"/>
      <c r="P793" s="2"/>
      <c r="Q793" s="2">
        <v>536</v>
      </c>
      <c r="R793" s="2">
        <v>129</v>
      </c>
      <c r="S793" s="2">
        <v>24</v>
      </c>
      <c r="T793">
        <f t="shared" si="24"/>
        <v>2.7291647896927698</v>
      </c>
      <c r="U793">
        <f t="shared" si="25"/>
        <v>2.1105897102992488</v>
      </c>
    </row>
    <row r="794" spans="1:21">
      <c r="A794">
        <v>200701</v>
      </c>
      <c r="B794" s="1">
        <v>39246</v>
      </c>
      <c r="C794" s="2">
        <v>56.665599999999998</v>
      </c>
      <c r="D794" s="2">
        <v>-160.3605</v>
      </c>
      <c r="E794" s="2">
        <v>56.663679999999999</v>
      </c>
      <c r="F794" s="2">
        <v>-160.4075</v>
      </c>
      <c r="G794" s="3" t="s">
        <v>106</v>
      </c>
      <c r="H794" s="2">
        <v>63</v>
      </c>
      <c r="I794" s="2">
        <v>1.9</v>
      </c>
      <c r="J794" s="2">
        <v>24</v>
      </c>
      <c r="K794" s="2">
        <v>6</v>
      </c>
      <c r="L794" s="2">
        <v>1</v>
      </c>
      <c r="M794" s="2">
        <v>3</v>
      </c>
      <c r="N794" s="2"/>
      <c r="O794" s="2"/>
      <c r="P794" s="2"/>
      <c r="Q794" s="2">
        <v>302</v>
      </c>
      <c r="R794" s="2">
        <v>98.1</v>
      </c>
      <c r="S794" s="2">
        <v>19.100000000000001</v>
      </c>
      <c r="T794">
        <f t="shared" si="24"/>
        <v>2.4800069429571505</v>
      </c>
      <c r="U794">
        <f t="shared" si="25"/>
        <v>1.9916690073799483</v>
      </c>
    </row>
    <row r="795" spans="1:21">
      <c r="A795">
        <v>200701</v>
      </c>
      <c r="B795" s="1">
        <v>39246</v>
      </c>
      <c r="C795" s="2">
        <v>56.665599999999998</v>
      </c>
      <c r="D795" s="2">
        <v>-160.3605</v>
      </c>
      <c r="E795" s="2">
        <v>56.663679999999999</v>
      </c>
      <c r="F795" s="2">
        <v>-160.4075</v>
      </c>
      <c r="G795" s="3" t="s">
        <v>106</v>
      </c>
      <c r="H795" s="2">
        <v>63</v>
      </c>
      <c r="I795" s="2">
        <v>1.9</v>
      </c>
      <c r="J795" s="2">
        <v>24</v>
      </c>
      <c r="K795" s="2">
        <v>6</v>
      </c>
      <c r="L795" s="2">
        <v>1</v>
      </c>
      <c r="M795" s="2">
        <v>3</v>
      </c>
      <c r="N795" s="2"/>
      <c r="O795" s="2"/>
      <c r="P795" s="2"/>
      <c r="Q795" s="2">
        <v>318</v>
      </c>
      <c r="R795" s="2">
        <v>99.3</v>
      </c>
      <c r="S795" s="2">
        <v>19.100000000000001</v>
      </c>
      <c r="T795">
        <f t="shared" si="24"/>
        <v>2.5024271199844326</v>
      </c>
      <c r="U795">
        <f t="shared" si="25"/>
        <v>1.996949248495381</v>
      </c>
    </row>
    <row r="796" spans="1:21">
      <c r="A796">
        <v>200701</v>
      </c>
      <c r="B796" s="1">
        <v>39246</v>
      </c>
      <c r="C796" s="2">
        <v>56.665599999999998</v>
      </c>
      <c r="D796" s="2">
        <v>-160.3605</v>
      </c>
      <c r="E796" s="2">
        <v>56.663679999999999</v>
      </c>
      <c r="F796" s="2">
        <v>-160.4075</v>
      </c>
      <c r="G796" s="3" t="s">
        <v>106</v>
      </c>
      <c r="H796" s="2">
        <v>63</v>
      </c>
      <c r="I796" s="2">
        <v>1.9</v>
      </c>
      <c r="J796" s="2">
        <v>24</v>
      </c>
      <c r="K796" s="2">
        <v>6</v>
      </c>
      <c r="L796" s="2">
        <v>1</v>
      </c>
      <c r="M796" s="2">
        <v>3</v>
      </c>
      <c r="N796" s="2"/>
      <c r="O796" s="2"/>
      <c r="P796" s="2"/>
      <c r="Q796" s="2">
        <v>438</v>
      </c>
      <c r="R796" s="2">
        <v>112.1</v>
      </c>
      <c r="S796" s="2">
        <v>20</v>
      </c>
      <c r="T796">
        <f t="shared" si="24"/>
        <v>2.6414741105040993</v>
      </c>
      <c r="U796">
        <f t="shared" si="25"/>
        <v>2.0496056125949731</v>
      </c>
    </row>
    <row r="797" spans="1:21">
      <c r="A797">
        <v>200701</v>
      </c>
      <c r="B797" s="1">
        <v>39246</v>
      </c>
      <c r="C797" s="2">
        <v>56.665599999999998</v>
      </c>
      <c r="D797" s="2">
        <v>-160.3605</v>
      </c>
      <c r="E797" s="2">
        <v>56.663679999999999</v>
      </c>
      <c r="F797" s="2">
        <v>-160.4075</v>
      </c>
      <c r="G797" s="3" t="s">
        <v>106</v>
      </c>
      <c r="H797" s="2">
        <v>63</v>
      </c>
      <c r="I797" s="2">
        <v>1.9</v>
      </c>
      <c r="J797" s="2">
        <v>24</v>
      </c>
      <c r="K797" s="2">
        <v>6</v>
      </c>
      <c r="L797" s="2">
        <v>1</v>
      </c>
      <c r="M797" s="2">
        <v>4</v>
      </c>
      <c r="N797" s="2"/>
      <c r="O797" s="2"/>
      <c r="P797" s="2"/>
      <c r="Q797" s="2">
        <v>332</v>
      </c>
      <c r="R797" s="2">
        <v>108</v>
      </c>
      <c r="S797" s="2">
        <v>0</v>
      </c>
      <c r="T797">
        <f t="shared" si="24"/>
        <v>2.5211380837040358</v>
      </c>
      <c r="U797">
        <f t="shared" si="25"/>
        <v>2.0334237554869494</v>
      </c>
    </row>
    <row r="798" spans="1:21">
      <c r="A798">
        <v>200701</v>
      </c>
      <c r="B798" s="1">
        <v>39246</v>
      </c>
      <c r="C798" s="2">
        <v>56.665599999999998</v>
      </c>
      <c r="D798" s="2">
        <v>-160.3605</v>
      </c>
      <c r="E798" s="2">
        <v>56.663679999999999</v>
      </c>
      <c r="F798" s="2">
        <v>-160.4075</v>
      </c>
      <c r="G798" s="3" t="s">
        <v>106</v>
      </c>
      <c r="H798" s="2">
        <v>63</v>
      </c>
      <c r="I798" s="2">
        <v>1.9</v>
      </c>
      <c r="J798" s="2">
        <v>24</v>
      </c>
      <c r="K798" s="2">
        <v>6</v>
      </c>
      <c r="L798" s="2">
        <v>1</v>
      </c>
      <c r="M798" s="2">
        <v>4</v>
      </c>
      <c r="N798" s="2"/>
      <c r="O798" s="2"/>
      <c r="P798" s="2"/>
      <c r="Q798" s="2">
        <v>486</v>
      </c>
      <c r="R798" s="2">
        <v>108.3</v>
      </c>
      <c r="S798" s="2">
        <v>24.8</v>
      </c>
      <c r="T798">
        <f t="shared" si="24"/>
        <v>2.6866362692622929</v>
      </c>
      <c r="U798">
        <f t="shared" si="25"/>
        <v>2.0346284566253199</v>
      </c>
    </row>
    <row r="799" spans="1:21">
      <c r="A799">
        <v>200701</v>
      </c>
      <c r="B799" s="1">
        <v>39246</v>
      </c>
      <c r="C799" s="2">
        <v>56.665599999999998</v>
      </c>
      <c r="D799" s="2">
        <v>-160.3605</v>
      </c>
      <c r="E799" s="2">
        <v>56.663679999999999</v>
      </c>
      <c r="F799" s="2">
        <v>-160.4075</v>
      </c>
      <c r="G799" s="3" t="s">
        <v>106</v>
      </c>
      <c r="H799" s="2">
        <v>63</v>
      </c>
      <c r="I799" s="2">
        <v>1.9</v>
      </c>
      <c r="J799" s="2">
        <v>24</v>
      </c>
      <c r="K799" s="2">
        <v>6</v>
      </c>
      <c r="L799" s="2">
        <v>1</v>
      </c>
      <c r="M799" s="2">
        <v>4</v>
      </c>
      <c r="N799" s="2"/>
      <c r="O799" s="2"/>
      <c r="P799" s="2"/>
      <c r="Q799" s="2">
        <v>448</v>
      </c>
      <c r="R799" s="2">
        <v>111.9</v>
      </c>
      <c r="S799" s="2">
        <v>22.1</v>
      </c>
      <c r="T799">
        <f t="shared" si="24"/>
        <v>2.6512780139981436</v>
      </c>
      <c r="U799">
        <f t="shared" si="25"/>
        <v>2.04883008652835</v>
      </c>
    </row>
    <row r="800" spans="1:21">
      <c r="A800">
        <v>200701</v>
      </c>
      <c r="B800" s="1">
        <v>39246</v>
      </c>
      <c r="C800" s="2">
        <v>56.665599999999998</v>
      </c>
      <c r="D800" s="2">
        <v>-160.3605</v>
      </c>
      <c r="E800" s="2">
        <v>56.663679999999999</v>
      </c>
      <c r="F800" s="2">
        <v>-160.4075</v>
      </c>
      <c r="G800" s="3" t="s">
        <v>106</v>
      </c>
      <c r="H800" s="2">
        <v>63</v>
      </c>
      <c r="I800" s="2">
        <v>1.9</v>
      </c>
      <c r="J800" s="2">
        <v>24</v>
      </c>
      <c r="K800" s="2">
        <v>6</v>
      </c>
      <c r="L800" s="2">
        <v>1</v>
      </c>
      <c r="M800" s="2">
        <v>4</v>
      </c>
      <c r="N800" s="2"/>
      <c r="O800" s="2"/>
      <c r="P800" s="2"/>
      <c r="Q800" s="2">
        <v>486</v>
      </c>
      <c r="R800" s="2">
        <v>116</v>
      </c>
      <c r="S800" s="2">
        <v>0</v>
      </c>
      <c r="T800">
        <f t="shared" si="24"/>
        <v>2.6866362692622929</v>
      </c>
      <c r="U800">
        <f t="shared" si="25"/>
        <v>2.0644579892269181</v>
      </c>
    </row>
    <row r="801" spans="1:21">
      <c r="A801">
        <v>200701</v>
      </c>
      <c r="B801" s="1">
        <v>39246</v>
      </c>
      <c r="C801" s="2">
        <v>56.665599999999998</v>
      </c>
      <c r="D801" s="2">
        <v>-160.3605</v>
      </c>
      <c r="E801" s="2">
        <v>56.663679999999999</v>
      </c>
      <c r="F801" s="2">
        <v>-160.4075</v>
      </c>
      <c r="G801" s="3" t="s">
        <v>106</v>
      </c>
      <c r="H801" s="2">
        <v>63</v>
      </c>
      <c r="I801" s="2">
        <v>1.9</v>
      </c>
      <c r="J801" s="2">
        <v>24</v>
      </c>
      <c r="K801" s="2">
        <v>6</v>
      </c>
      <c r="L801" s="2">
        <v>1</v>
      </c>
      <c r="M801" s="2">
        <v>4</v>
      </c>
      <c r="N801" s="2"/>
      <c r="O801" s="2"/>
      <c r="P801" s="2"/>
      <c r="Q801" s="2">
        <v>578</v>
      </c>
      <c r="R801" s="2">
        <v>119.5</v>
      </c>
      <c r="S801" s="2">
        <v>22.7</v>
      </c>
      <c r="T801">
        <f t="shared" si="24"/>
        <v>2.761927838420529</v>
      </c>
      <c r="U801">
        <f t="shared" si="25"/>
        <v>2.0773679052841563</v>
      </c>
    </row>
    <row r="802" spans="1:21">
      <c r="A802">
        <v>200701</v>
      </c>
      <c r="B802" s="1">
        <v>39245</v>
      </c>
      <c r="C802" s="2">
        <v>57.006700000000002</v>
      </c>
      <c r="D802" s="2">
        <v>-159.67010999999999</v>
      </c>
      <c r="E802" s="2">
        <v>56.98301</v>
      </c>
      <c r="F802" s="2">
        <v>-159.68269000000001</v>
      </c>
      <c r="G802" s="3" t="s">
        <v>46</v>
      </c>
      <c r="H802" s="2">
        <v>56</v>
      </c>
      <c r="I802" s="2">
        <v>2.1</v>
      </c>
      <c r="J802" s="2">
        <v>22</v>
      </c>
      <c r="K802" s="2">
        <v>6</v>
      </c>
      <c r="L802" s="2">
        <v>1</v>
      </c>
      <c r="M802" s="2">
        <v>2</v>
      </c>
      <c r="N802" s="2"/>
      <c r="O802" s="2"/>
      <c r="P802" s="2"/>
      <c r="Q802" s="2">
        <v>214</v>
      </c>
      <c r="R802" s="2">
        <v>94.4</v>
      </c>
      <c r="S802" s="2">
        <v>13</v>
      </c>
      <c r="T802">
        <f t="shared" si="24"/>
        <v>2.3304137733491905</v>
      </c>
      <c r="U802">
        <f t="shared" si="25"/>
        <v>1.974971994298069</v>
      </c>
    </row>
    <row r="803" spans="1:21">
      <c r="A803">
        <v>200701</v>
      </c>
      <c r="B803" s="1">
        <v>39245</v>
      </c>
      <c r="C803" s="2">
        <v>57.006700000000002</v>
      </c>
      <c r="D803" s="2">
        <v>-159.67010999999999</v>
      </c>
      <c r="E803" s="2">
        <v>56.98301</v>
      </c>
      <c r="F803" s="2">
        <v>-159.68269000000001</v>
      </c>
      <c r="G803" s="3" t="s">
        <v>46</v>
      </c>
      <c r="H803" s="2">
        <v>56</v>
      </c>
      <c r="I803" s="2">
        <v>2.1</v>
      </c>
      <c r="J803" s="2">
        <v>22</v>
      </c>
      <c r="K803" s="2">
        <v>6</v>
      </c>
      <c r="L803" s="2">
        <v>1</v>
      </c>
      <c r="M803" s="2">
        <v>4</v>
      </c>
      <c r="N803" s="2"/>
      <c r="O803" s="2"/>
      <c r="P803" s="2"/>
      <c r="Q803" s="2">
        <v>446</v>
      </c>
      <c r="R803" s="2">
        <v>110</v>
      </c>
      <c r="S803" s="2">
        <v>18.2</v>
      </c>
      <c r="T803">
        <f t="shared" si="24"/>
        <v>2.6493348587121419</v>
      </c>
      <c r="U803">
        <f t="shared" si="25"/>
        <v>2.0413926851582249</v>
      </c>
    </row>
    <row r="804" spans="1:21">
      <c r="A804">
        <v>200701</v>
      </c>
      <c r="B804" s="1">
        <v>39245</v>
      </c>
      <c r="C804" s="2">
        <v>57.006700000000002</v>
      </c>
      <c r="D804" s="2">
        <v>-159.67010999999999</v>
      </c>
      <c r="E804" s="2">
        <v>56.98301</v>
      </c>
      <c r="F804" s="2">
        <v>-159.68269000000001</v>
      </c>
      <c r="G804" s="3" t="s">
        <v>46</v>
      </c>
      <c r="H804" s="2">
        <v>56</v>
      </c>
      <c r="I804" s="2">
        <v>2.1</v>
      </c>
      <c r="J804" s="2">
        <v>22</v>
      </c>
      <c r="K804" s="2">
        <v>6</v>
      </c>
      <c r="L804" s="2">
        <v>1</v>
      </c>
      <c r="M804" s="2">
        <v>4</v>
      </c>
      <c r="N804" s="2"/>
      <c r="O804" s="2"/>
      <c r="P804" s="2"/>
      <c r="Q804" s="2">
        <v>490</v>
      </c>
      <c r="R804" s="2">
        <v>115.2</v>
      </c>
      <c r="S804" s="2">
        <v>18.100000000000001</v>
      </c>
      <c r="T804">
        <f t="shared" si="24"/>
        <v>2.6901960800285134</v>
      </c>
      <c r="U804">
        <f t="shared" si="25"/>
        <v>2.0614524790871931</v>
      </c>
    </row>
    <row r="805" spans="1:21">
      <c r="A805">
        <v>200701</v>
      </c>
      <c r="B805" s="1">
        <v>39245</v>
      </c>
      <c r="C805" s="2">
        <v>57.006700000000002</v>
      </c>
      <c r="D805" s="2">
        <v>-159.67010999999999</v>
      </c>
      <c r="E805" s="2">
        <v>56.98301</v>
      </c>
      <c r="F805" s="2">
        <v>-159.68269000000001</v>
      </c>
      <c r="G805" s="3" t="s">
        <v>46</v>
      </c>
      <c r="H805" s="2">
        <v>56</v>
      </c>
      <c r="I805" s="2">
        <v>2.1</v>
      </c>
      <c r="J805" s="2">
        <v>22</v>
      </c>
      <c r="K805" s="2">
        <v>6</v>
      </c>
      <c r="L805" s="2">
        <v>1</v>
      </c>
      <c r="M805" s="2">
        <v>4</v>
      </c>
      <c r="N805" s="2"/>
      <c r="O805" s="2"/>
      <c r="P805" s="2"/>
      <c r="Q805" s="2">
        <v>506</v>
      </c>
      <c r="R805" s="2">
        <v>117</v>
      </c>
      <c r="S805" s="2">
        <v>21.9</v>
      </c>
      <c r="T805">
        <f t="shared" si="24"/>
        <v>2.7041505168397988</v>
      </c>
      <c r="U805">
        <f t="shared" si="25"/>
        <v>2.0681858617461617</v>
      </c>
    </row>
    <row r="806" spans="1:21">
      <c r="A806">
        <v>200701</v>
      </c>
      <c r="B806" s="1">
        <v>39245</v>
      </c>
      <c r="C806" s="2">
        <v>57.6828</v>
      </c>
      <c r="D806" s="2">
        <v>-159.63721000000001</v>
      </c>
      <c r="E806" s="2">
        <v>57.666220000000003</v>
      </c>
      <c r="F806" s="2">
        <v>-159.64879999999999</v>
      </c>
      <c r="G806" s="3" t="s">
        <v>47</v>
      </c>
      <c r="H806" s="2">
        <v>51</v>
      </c>
      <c r="I806" s="2">
        <v>2.1</v>
      </c>
      <c r="J806" s="2">
        <v>20</v>
      </c>
      <c r="K806" s="2">
        <v>6</v>
      </c>
      <c r="L806" s="2">
        <v>1</v>
      </c>
      <c r="M806" s="2">
        <v>3</v>
      </c>
      <c r="N806" s="2"/>
      <c r="O806" s="2"/>
      <c r="P806" s="2"/>
      <c r="Q806" s="2">
        <v>466</v>
      </c>
      <c r="R806" s="2">
        <v>115.2</v>
      </c>
      <c r="S806" s="2">
        <v>21.6</v>
      </c>
      <c r="T806">
        <f t="shared" si="24"/>
        <v>2.6683859166899997</v>
      </c>
      <c r="U806">
        <f t="shared" si="25"/>
        <v>2.0614524790871931</v>
      </c>
    </row>
    <row r="807" spans="1:21">
      <c r="A807">
        <v>200801</v>
      </c>
      <c r="B807" s="1">
        <v>39618</v>
      </c>
      <c r="C807" s="2">
        <v>55.65934</v>
      </c>
      <c r="D807" s="2">
        <v>-165.8022</v>
      </c>
      <c r="E807" s="2">
        <v>55.684609999999999</v>
      </c>
      <c r="F807" s="2">
        <v>-165.80539999999999</v>
      </c>
      <c r="G807" s="3" t="s">
        <v>92</v>
      </c>
      <c r="H807" s="2">
        <v>117</v>
      </c>
      <c r="I807" s="2">
        <v>3</v>
      </c>
      <c r="J807" s="2">
        <v>63</v>
      </c>
      <c r="K807" s="2">
        <v>6</v>
      </c>
      <c r="L807" s="2">
        <v>1</v>
      </c>
      <c r="M807" s="2">
        <v>2</v>
      </c>
      <c r="N807" s="2"/>
      <c r="O807" s="2"/>
      <c r="P807" s="2"/>
      <c r="Q807" s="2">
        <v>30</v>
      </c>
      <c r="R807" s="2">
        <v>48</v>
      </c>
      <c r="S807" s="2">
        <v>0</v>
      </c>
      <c r="T807">
        <f t="shared" si="24"/>
        <v>1.4771212547196624</v>
      </c>
      <c r="U807">
        <f t="shared" si="25"/>
        <v>1.6812412373755872</v>
      </c>
    </row>
    <row r="808" spans="1:21">
      <c r="A808">
        <v>200801</v>
      </c>
      <c r="B808" s="1">
        <v>39618</v>
      </c>
      <c r="C808" s="2">
        <v>55.65934</v>
      </c>
      <c r="D808" s="2">
        <v>-165.8022</v>
      </c>
      <c r="E808" s="2">
        <v>55.684609999999999</v>
      </c>
      <c r="F808" s="2">
        <v>-165.80539999999999</v>
      </c>
      <c r="G808" s="3" t="s">
        <v>92</v>
      </c>
      <c r="H808" s="2">
        <v>117</v>
      </c>
      <c r="I808" s="2">
        <v>3</v>
      </c>
      <c r="J808" s="2">
        <v>63</v>
      </c>
      <c r="K808" s="2">
        <v>6</v>
      </c>
      <c r="L808" s="2">
        <v>1</v>
      </c>
      <c r="M808" s="2">
        <v>2</v>
      </c>
      <c r="N808" s="2"/>
      <c r="O808" s="2"/>
      <c r="P808" s="2"/>
      <c r="Q808" s="2">
        <v>36</v>
      </c>
      <c r="R808" s="2">
        <v>51.3</v>
      </c>
      <c r="S808" s="2">
        <v>0</v>
      </c>
      <c r="T808">
        <f t="shared" si="24"/>
        <v>1.556302500767287</v>
      </c>
      <c r="U808">
        <f t="shared" si="25"/>
        <v>1.7101173651118162</v>
      </c>
    </row>
    <row r="809" spans="1:21">
      <c r="A809">
        <v>200801</v>
      </c>
      <c r="B809" s="1">
        <v>39618</v>
      </c>
      <c r="C809" s="2">
        <v>55.65934</v>
      </c>
      <c r="D809" s="2">
        <v>-165.8022</v>
      </c>
      <c r="E809" s="2">
        <v>55.684609999999999</v>
      </c>
      <c r="F809" s="2">
        <v>-165.80539999999999</v>
      </c>
      <c r="G809" s="3" t="s">
        <v>92</v>
      </c>
      <c r="H809" s="2">
        <v>117</v>
      </c>
      <c r="I809" s="2">
        <v>3</v>
      </c>
      <c r="J809" s="2">
        <v>63</v>
      </c>
      <c r="K809" s="2">
        <v>6</v>
      </c>
      <c r="L809" s="2">
        <v>1</v>
      </c>
      <c r="M809" s="2">
        <v>2</v>
      </c>
      <c r="N809" s="2"/>
      <c r="O809" s="2"/>
      <c r="P809" s="2"/>
      <c r="Q809" s="2">
        <v>484</v>
      </c>
      <c r="R809" s="2">
        <v>110.5</v>
      </c>
      <c r="S809" s="2">
        <v>0</v>
      </c>
      <c r="T809">
        <f t="shared" si="24"/>
        <v>2.6848453616444123</v>
      </c>
      <c r="U809">
        <f t="shared" si="25"/>
        <v>2.0433622780211294</v>
      </c>
    </row>
    <row r="810" spans="1:21">
      <c r="A810">
        <v>200801</v>
      </c>
      <c r="B810" s="1">
        <v>39618</v>
      </c>
      <c r="C810" s="2">
        <v>55.65934</v>
      </c>
      <c r="D810" s="2">
        <v>-165.8022</v>
      </c>
      <c r="E810" s="2">
        <v>55.684609999999999</v>
      </c>
      <c r="F810" s="2">
        <v>-165.80539999999999</v>
      </c>
      <c r="G810" s="3" t="s">
        <v>92</v>
      </c>
      <c r="H810" s="2">
        <v>117</v>
      </c>
      <c r="I810" s="2">
        <v>3</v>
      </c>
      <c r="J810" s="2">
        <v>63</v>
      </c>
      <c r="K810" s="2">
        <v>6</v>
      </c>
      <c r="L810" s="2">
        <v>1</v>
      </c>
      <c r="M810" s="2">
        <v>2</v>
      </c>
      <c r="N810" s="2"/>
      <c r="O810" s="2"/>
      <c r="P810" s="2"/>
      <c r="Q810" s="2">
        <v>788</v>
      </c>
      <c r="R810" s="2">
        <v>136.6</v>
      </c>
      <c r="S810" s="2">
        <v>0</v>
      </c>
      <c r="T810">
        <f t="shared" si="24"/>
        <v>2.896526217489555</v>
      </c>
      <c r="U810">
        <f t="shared" si="25"/>
        <v>2.1354506993455136</v>
      </c>
    </row>
    <row r="811" spans="1:21">
      <c r="A811">
        <v>200801</v>
      </c>
      <c r="B811" s="1">
        <v>39618</v>
      </c>
      <c r="C811" s="2">
        <v>55.65934</v>
      </c>
      <c r="D811" s="2">
        <v>-165.8022</v>
      </c>
      <c r="E811" s="2">
        <v>55.684609999999999</v>
      </c>
      <c r="F811" s="2">
        <v>-165.80539999999999</v>
      </c>
      <c r="G811" s="3" t="s">
        <v>92</v>
      </c>
      <c r="H811" s="2">
        <v>117</v>
      </c>
      <c r="I811" s="2">
        <v>3</v>
      </c>
      <c r="J811" s="2">
        <v>63</v>
      </c>
      <c r="K811" s="2">
        <v>6</v>
      </c>
      <c r="L811" s="2">
        <v>1</v>
      </c>
      <c r="M811" s="2">
        <v>2</v>
      </c>
      <c r="N811" s="2"/>
      <c r="O811" s="2"/>
      <c r="P811" s="2"/>
      <c r="Q811" s="2">
        <v>796</v>
      </c>
      <c r="R811" s="2">
        <v>137.1</v>
      </c>
      <c r="S811" s="2">
        <v>0</v>
      </c>
      <c r="T811">
        <f t="shared" si="24"/>
        <v>2.9009130677376689</v>
      </c>
      <c r="U811">
        <f t="shared" si="25"/>
        <v>2.1370374547895121</v>
      </c>
    </row>
    <row r="812" spans="1:21">
      <c r="A812">
        <v>200801</v>
      </c>
      <c r="B812" s="1">
        <v>39618</v>
      </c>
      <c r="C812" s="2">
        <v>55.331949999999999</v>
      </c>
      <c r="D812" s="2">
        <v>-165.79041000000001</v>
      </c>
      <c r="E812" s="2">
        <v>55.3568</v>
      </c>
      <c r="F812" s="2">
        <v>-165.7921</v>
      </c>
      <c r="G812" s="3" t="s">
        <v>93</v>
      </c>
      <c r="H812" s="2">
        <v>119</v>
      </c>
      <c r="I812" s="2">
        <v>3.3</v>
      </c>
      <c r="J812" s="2">
        <v>62</v>
      </c>
      <c r="K812" s="2">
        <v>6</v>
      </c>
      <c r="L812" s="2">
        <v>1</v>
      </c>
      <c r="M812" s="2">
        <v>2</v>
      </c>
      <c r="N812" s="2"/>
      <c r="O812" s="2"/>
      <c r="P812" s="2"/>
      <c r="Q812" s="2">
        <v>290</v>
      </c>
      <c r="R812" s="2">
        <v>100.2</v>
      </c>
      <c r="S812" s="2">
        <v>14.3</v>
      </c>
      <c r="T812">
        <f t="shared" si="24"/>
        <v>2.4623979978989556</v>
      </c>
      <c r="U812">
        <f t="shared" si="25"/>
        <v>2.0008677215312267</v>
      </c>
    </row>
    <row r="813" spans="1:21">
      <c r="A813">
        <v>200801</v>
      </c>
      <c r="B813" s="1">
        <v>39618</v>
      </c>
      <c r="C813" s="2">
        <v>55.331949999999999</v>
      </c>
      <c r="D813" s="2">
        <v>-165.79041000000001</v>
      </c>
      <c r="E813" s="2">
        <v>55.3568</v>
      </c>
      <c r="F813" s="2">
        <v>-165.7921</v>
      </c>
      <c r="G813" s="3" t="s">
        <v>93</v>
      </c>
      <c r="H813" s="2">
        <v>119</v>
      </c>
      <c r="I813" s="2">
        <v>3.3</v>
      </c>
      <c r="J813" s="2">
        <v>62</v>
      </c>
      <c r="K813" s="2">
        <v>6</v>
      </c>
      <c r="L813" s="2">
        <v>1</v>
      </c>
      <c r="M813" s="2">
        <v>2</v>
      </c>
      <c r="N813" s="2"/>
      <c r="O813" s="2"/>
      <c r="P813" s="2"/>
      <c r="Q813" s="2">
        <v>272</v>
      </c>
      <c r="R813" s="2">
        <v>100.6</v>
      </c>
      <c r="S813" s="2">
        <v>14.4</v>
      </c>
      <c r="T813">
        <f t="shared" si="24"/>
        <v>2.4345689040341987</v>
      </c>
      <c r="U813">
        <f t="shared" si="25"/>
        <v>2.0025979807199086</v>
      </c>
    </row>
    <row r="814" spans="1:21">
      <c r="A814">
        <v>200801</v>
      </c>
      <c r="B814" s="1">
        <v>39618</v>
      </c>
      <c r="C814" s="2">
        <v>55.331949999999999</v>
      </c>
      <c r="D814" s="2">
        <v>-165.79041000000001</v>
      </c>
      <c r="E814" s="2">
        <v>55.3568</v>
      </c>
      <c r="F814" s="2">
        <v>-165.7921</v>
      </c>
      <c r="G814" s="3" t="s">
        <v>93</v>
      </c>
      <c r="H814" s="2">
        <v>119</v>
      </c>
      <c r="I814" s="2">
        <v>3.3</v>
      </c>
      <c r="J814" s="2">
        <v>62</v>
      </c>
      <c r="K814" s="2">
        <v>6</v>
      </c>
      <c r="L814" s="2">
        <v>1</v>
      </c>
      <c r="M814" s="2">
        <v>2</v>
      </c>
      <c r="N814" s="2"/>
      <c r="O814" s="2"/>
      <c r="P814" s="2"/>
      <c r="Q814" s="2">
        <v>304</v>
      </c>
      <c r="R814" s="2">
        <v>103.8</v>
      </c>
      <c r="S814" s="2">
        <v>15.6</v>
      </c>
      <c r="T814">
        <f t="shared" si="24"/>
        <v>2.4828735836087534</v>
      </c>
      <c r="U814">
        <f t="shared" si="25"/>
        <v>2.0161973535124389</v>
      </c>
    </row>
    <row r="815" spans="1:21">
      <c r="A815">
        <v>200801</v>
      </c>
      <c r="B815" s="1">
        <v>39618</v>
      </c>
      <c r="C815" s="2">
        <v>55.331949999999999</v>
      </c>
      <c r="D815" s="2">
        <v>-165.79041000000001</v>
      </c>
      <c r="E815" s="2">
        <v>55.3568</v>
      </c>
      <c r="F815" s="2">
        <v>-165.7921</v>
      </c>
      <c r="G815" s="3" t="s">
        <v>93</v>
      </c>
      <c r="H815" s="2">
        <v>119</v>
      </c>
      <c r="I815" s="2">
        <v>3.3</v>
      </c>
      <c r="J815" s="2">
        <v>62</v>
      </c>
      <c r="K815" s="2">
        <v>6</v>
      </c>
      <c r="L815" s="2">
        <v>1</v>
      </c>
      <c r="M815" s="2">
        <v>2</v>
      </c>
      <c r="N815" s="2"/>
      <c r="O815" s="2"/>
      <c r="P815" s="2"/>
      <c r="Q815" s="2">
        <v>484</v>
      </c>
      <c r="R815" s="2">
        <v>118</v>
      </c>
      <c r="S815" s="2">
        <v>18.399999999999999</v>
      </c>
      <c r="T815">
        <f t="shared" si="24"/>
        <v>2.6848453616444123</v>
      </c>
      <c r="U815">
        <f t="shared" si="25"/>
        <v>2.0718820073061255</v>
      </c>
    </row>
    <row r="816" spans="1:21">
      <c r="A816">
        <v>200801</v>
      </c>
      <c r="B816" s="1">
        <v>39618</v>
      </c>
      <c r="C816" s="2">
        <v>55.331949999999999</v>
      </c>
      <c r="D816" s="2">
        <v>-165.79041000000001</v>
      </c>
      <c r="E816" s="2">
        <v>55.3568</v>
      </c>
      <c r="F816" s="2">
        <v>-165.7921</v>
      </c>
      <c r="G816" s="3" t="s">
        <v>93</v>
      </c>
      <c r="H816" s="2">
        <v>119</v>
      </c>
      <c r="I816" s="2">
        <v>3.3</v>
      </c>
      <c r="J816" s="2">
        <v>62</v>
      </c>
      <c r="K816" s="2">
        <v>6</v>
      </c>
      <c r="L816" s="2">
        <v>1</v>
      </c>
      <c r="M816" s="2">
        <v>2</v>
      </c>
      <c r="N816" s="2"/>
      <c r="O816" s="2"/>
      <c r="P816" s="2"/>
      <c r="Q816" s="2">
        <v>580</v>
      </c>
      <c r="R816" s="2">
        <v>124.5</v>
      </c>
      <c r="S816" s="2">
        <v>24.7</v>
      </c>
      <c r="T816">
        <f t="shared" si="24"/>
        <v>2.7634279935629369</v>
      </c>
      <c r="U816">
        <f t="shared" si="25"/>
        <v>2.0951693514317546</v>
      </c>
    </row>
    <row r="817" spans="1:21">
      <c r="A817">
        <v>200901</v>
      </c>
      <c r="B817" s="1">
        <v>40012.310335648152</v>
      </c>
      <c r="C817" s="2">
        <v>58.998600000000003</v>
      </c>
      <c r="D817" s="2">
        <v>-177.6259</v>
      </c>
      <c r="E817" s="2">
        <v>58.998539999999998</v>
      </c>
      <c r="F817" s="2">
        <v>-177.5728</v>
      </c>
      <c r="G817" s="3" t="s">
        <v>21</v>
      </c>
      <c r="H817" s="2">
        <v>134</v>
      </c>
      <c r="I817" s="2">
        <v>2.2000000000000002</v>
      </c>
      <c r="J817" s="2">
        <v>183</v>
      </c>
      <c r="K817" s="2">
        <v>6</v>
      </c>
      <c r="L817" s="2">
        <v>1</v>
      </c>
      <c r="M817" s="2">
        <v>2</v>
      </c>
      <c r="N817" s="5"/>
      <c r="O817" s="5"/>
      <c r="P817" s="5"/>
      <c r="Q817" s="2">
        <v>114</v>
      </c>
      <c r="R817" s="2">
        <v>73.400000000000006</v>
      </c>
      <c r="S817" s="2">
        <v>9.5</v>
      </c>
      <c r="T817">
        <f t="shared" si="24"/>
        <v>2.0569048513364723</v>
      </c>
      <c r="U817">
        <f t="shared" si="25"/>
        <v>1.8656960599160706</v>
      </c>
    </row>
    <row r="818" spans="1:21">
      <c r="A818">
        <v>200901</v>
      </c>
      <c r="B818" s="1">
        <v>40012.310335648152</v>
      </c>
      <c r="C818" s="2">
        <v>58.998600000000003</v>
      </c>
      <c r="D818" s="2">
        <v>-177.6259</v>
      </c>
      <c r="E818" s="2">
        <v>58.998539999999998</v>
      </c>
      <c r="F818" s="2">
        <v>-177.5728</v>
      </c>
      <c r="G818" s="3" t="s">
        <v>21</v>
      </c>
      <c r="H818" s="2">
        <v>134</v>
      </c>
      <c r="I818" s="2">
        <v>2.2000000000000002</v>
      </c>
      <c r="J818" s="2">
        <v>183</v>
      </c>
      <c r="K818" s="2">
        <v>6</v>
      </c>
      <c r="L818" s="2">
        <v>1</v>
      </c>
      <c r="M818" s="2">
        <v>2</v>
      </c>
      <c r="N818" s="5"/>
      <c r="O818" s="5"/>
      <c r="P818" s="5"/>
      <c r="Q818" s="2">
        <v>112</v>
      </c>
      <c r="R818" s="2">
        <v>74.7</v>
      </c>
      <c r="S818" s="2">
        <v>9.8000000000000007</v>
      </c>
      <c r="T818">
        <f t="shared" si="24"/>
        <v>2.049218022670181</v>
      </c>
      <c r="U818">
        <f t="shared" si="25"/>
        <v>1.8733206018153985</v>
      </c>
    </row>
    <row r="819" spans="1:21">
      <c r="A819">
        <v>200901</v>
      </c>
      <c r="B819" s="1">
        <v>40012.310335648152</v>
      </c>
      <c r="C819" s="2">
        <v>58.998600000000003</v>
      </c>
      <c r="D819" s="2">
        <v>-177.6259</v>
      </c>
      <c r="E819" s="2">
        <v>58.998539999999998</v>
      </c>
      <c r="F819" s="2">
        <v>-177.5728</v>
      </c>
      <c r="G819" s="3" t="s">
        <v>21</v>
      </c>
      <c r="H819" s="2">
        <v>134</v>
      </c>
      <c r="I819" s="2">
        <v>2.2000000000000002</v>
      </c>
      <c r="J819" s="2">
        <v>183</v>
      </c>
      <c r="K819" s="2">
        <v>6</v>
      </c>
      <c r="L819" s="2">
        <v>1</v>
      </c>
      <c r="M819" s="2">
        <v>3</v>
      </c>
      <c r="N819" s="5"/>
      <c r="O819" s="5"/>
      <c r="P819" s="5"/>
      <c r="Q819" s="2">
        <v>186</v>
      </c>
      <c r="R819" s="2">
        <v>85.9</v>
      </c>
      <c r="S819" s="2">
        <v>14.9</v>
      </c>
      <c r="T819">
        <f t="shared" si="24"/>
        <v>2.2695129442179165</v>
      </c>
      <c r="U819">
        <f t="shared" si="25"/>
        <v>1.9339931638312422</v>
      </c>
    </row>
    <row r="820" spans="1:21">
      <c r="A820">
        <v>200901</v>
      </c>
      <c r="B820" s="1">
        <v>40012.310335648152</v>
      </c>
      <c r="C820" s="2">
        <v>58.998600000000003</v>
      </c>
      <c r="D820" s="2">
        <v>-177.6259</v>
      </c>
      <c r="E820" s="2">
        <v>58.998539999999998</v>
      </c>
      <c r="F820" s="2">
        <v>-177.5728</v>
      </c>
      <c r="G820" s="3" t="s">
        <v>21</v>
      </c>
      <c r="H820" s="2">
        <v>134</v>
      </c>
      <c r="I820" s="2">
        <v>2.2000000000000002</v>
      </c>
      <c r="J820" s="2">
        <v>183</v>
      </c>
      <c r="K820" s="2">
        <v>6</v>
      </c>
      <c r="L820" s="2">
        <v>1</v>
      </c>
      <c r="M820" s="2">
        <v>3</v>
      </c>
      <c r="N820" s="5"/>
      <c r="O820" s="5"/>
      <c r="P820" s="5"/>
      <c r="Q820" s="2">
        <v>242</v>
      </c>
      <c r="R820" s="2">
        <v>92.4</v>
      </c>
      <c r="S820" s="2">
        <v>16.2</v>
      </c>
      <c r="T820">
        <f t="shared" si="24"/>
        <v>2.3838153659804311</v>
      </c>
      <c r="U820">
        <f t="shared" si="25"/>
        <v>1.9656719712201063</v>
      </c>
    </row>
    <row r="821" spans="1:21">
      <c r="A821">
        <v>200901</v>
      </c>
      <c r="B821" s="1">
        <v>40012.310335648152</v>
      </c>
      <c r="C821" s="2">
        <v>58.998600000000003</v>
      </c>
      <c r="D821" s="2">
        <v>-177.6259</v>
      </c>
      <c r="E821" s="2">
        <v>58.998539999999998</v>
      </c>
      <c r="F821" s="2">
        <v>-177.5728</v>
      </c>
      <c r="G821" s="3" t="s">
        <v>21</v>
      </c>
      <c r="H821" s="2">
        <v>134</v>
      </c>
      <c r="I821" s="2">
        <v>2.2000000000000002</v>
      </c>
      <c r="J821" s="2">
        <v>183</v>
      </c>
      <c r="K821" s="2">
        <v>6</v>
      </c>
      <c r="L821" s="2">
        <v>1</v>
      </c>
      <c r="M821" s="2">
        <v>4</v>
      </c>
      <c r="N821" s="5"/>
      <c r="O821" s="5"/>
      <c r="P821" s="5"/>
      <c r="Q821" s="2">
        <v>286</v>
      </c>
      <c r="R821" s="2">
        <v>97.7</v>
      </c>
      <c r="S821" s="2">
        <v>16.399999999999999</v>
      </c>
      <c r="T821">
        <f t="shared" si="24"/>
        <v>2.4563660331290427</v>
      </c>
      <c r="U821">
        <f t="shared" si="25"/>
        <v>1.989894563718773</v>
      </c>
    </row>
    <row r="822" spans="1:21">
      <c r="A822">
        <v>200901</v>
      </c>
      <c r="B822" s="1">
        <v>40012.422476851854</v>
      </c>
      <c r="C822" s="2">
        <v>58.996830000000003</v>
      </c>
      <c r="D822" s="2">
        <v>-176.98510999999999</v>
      </c>
      <c r="E822" s="2">
        <v>58.993380000000002</v>
      </c>
      <c r="F822" s="2">
        <v>-176.93221</v>
      </c>
      <c r="G822" s="3" t="s">
        <v>112</v>
      </c>
      <c r="H822" s="2">
        <v>135</v>
      </c>
      <c r="I822" s="2">
        <v>1.7</v>
      </c>
      <c r="J822" s="2">
        <v>184</v>
      </c>
      <c r="K822" s="2">
        <v>6</v>
      </c>
      <c r="L822" s="2">
        <v>1</v>
      </c>
      <c r="M822" s="2">
        <v>2</v>
      </c>
      <c r="N822" s="5"/>
      <c r="O822" s="5"/>
      <c r="P822" s="5"/>
      <c r="Q822" s="2">
        <v>14</v>
      </c>
      <c r="R822" s="2">
        <v>33.9</v>
      </c>
      <c r="S822" s="2">
        <v>4.0999999999999996</v>
      </c>
      <c r="T822">
        <f t="shared" si="24"/>
        <v>1.1461280356782377</v>
      </c>
      <c r="U822">
        <f t="shared" si="25"/>
        <v>1.5301996982030819</v>
      </c>
    </row>
    <row r="823" spans="1:21">
      <c r="A823">
        <v>200901</v>
      </c>
      <c r="B823" s="1">
        <v>40012.422476851854</v>
      </c>
      <c r="C823" s="2">
        <v>58.996830000000003</v>
      </c>
      <c r="D823" s="2">
        <v>-176.98510999999999</v>
      </c>
      <c r="E823" s="2">
        <v>58.993380000000002</v>
      </c>
      <c r="F823" s="2">
        <v>-176.93221</v>
      </c>
      <c r="G823" s="3" t="s">
        <v>112</v>
      </c>
      <c r="H823" s="2">
        <v>135</v>
      </c>
      <c r="I823" s="2">
        <v>1.7</v>
      </c>
      <c r="J823" s="2">
        <v>184</v>
      </c>
      <c r="K823" s="2">
        <v>6</v>
      </c>
      <c r="L823" s="2">
        <v>1</v>
      </c>
      <c r="M823" s="2">
        <v>2</v>
      </c>
      <c r="N823" s="5"/>
      <c r="O823" s="5"/>
      <c r="P823" s="5"/>
      <c r="Q823" s="2">
        <v>78</v>
      </c>
      <c r="R823" s="2">
        <v>60.8</v>
      </c>
      <c r="S823" s="2">
        <v>7.6</v>
      </c>
      <c r="T823">
        <f t="shared" si="24"/>
        <v>1.8920946026904801</v>
      </c>
      <c r="U823">
        <f t="shared" si="25"/>
        <v>1.7839035792727347</v>
      </c>
    </row>
    <row r="824" spans="1:21">
      <c r="A824">
        <v>200901</v>
      </c>
      <c r="B824" s="1">
        <v>40012.422476851854</v>
      </c>
      <c r="C824" s="2">
        <v>58.996830000000003</v>
      </c>
      <c r="D824" s="2">
        <v>-176.98510999999999</v>
      </c>
      <c r="E824" s="2">
        <v>58.993380000000002</v>
      </c>
      <c r="F824" s="2">
        <v>-176.93221</v>
      </c>
      <c r="G824" s="3" t="s">
        <v>112</v>
      </c>
      <c r="H824" s="2">
        <v>135</v>
      </c>
      <c r="I824" s="2">
        <v>1.7</v>
      </c>
      <c r="J824" s="2">
        <v>184</v>
      </c>
      <c r="K824" s="2">
        <v>6</v>
      </c>
      <c r="L824" s="2">
        <v>1</v>
      </c>
      <c r="M824" s="2">
        <v>2</v>
      </c>
      <c r="N824" s="5"/>
      <c r="O824" s="5"/>
      <c r="P824" s="5"/>
      <c r="Q824" s="2">
        <v>170</v>
      </c>
      <c r="R824" s="2">
        <v>80.900000000000006</v>
      </c>
      <c r="S824" s="2">
        <v>11.8</v>
      </c>
      <c r="T824">
        <f t="shared" si="24"/>
        <v>2.2304489213782737</v>
      </c>
      <c r="U824">
        <f t="shared" si="25"/>
        <v>1.9079485216122722</v>
      </c>
    </row>
    <row r="825" spans="1:21">
      <c r="A825">
        <v>200901</v>
      </c>
      <c r="B825" s="1">
        <v>40012.422476851854</v>
      </c>
      <c r="C825" s="2">
        <v>58.996830000000003</v>
      </c>
      <c r="D825" s="2">
        <v>-176.98510999999999</v>
      </c>
      <c r="E825" s="2">
        <v>58.993380000000002</v>
      </c>
      <c r="F825" s="2">
        <v>-176.93221</v>
      </c>
      <c r="G825" s="3" t="s">
        <v>112</v>
      </c>
      <c r="H825" s="2">
        <v>135</v>
      </c>
      <c r="I825" s="2">
        <v>1.7</v>
      </c>
      <c r="J825" s="2">
        <v>184</v>
      </c>
      <c r="K825" s="2">
        <v>6</v>
      </c>
      <c r="L825" s="2">
        <v>1</v>
      </c>
      <c r="M825" s="2">
        <v>2</v>
      </c>
      <c r="N825" s="5"/>
      <c r="O825" s="5"/>
      <c r="P825" s="5"/>
      <c r="Q825" s="2">
        <v>166</v>
      </c>
      <c r="R825" s="2">
        <v>81.8</v>
      </c>
      <c r="S825" s="2">
        <v>10.9</v>
      </c>
      <c r="T825">
        <f t="shared" si="24"/>
        <v>2.220108088040055</v>
      </c>
      <c r="U825">
        <f t="shared" si="25"/>
        <v>1.9127533036713229</v>
      </c>
    </row>
    <row r="826" spans="1:21">
      <c r="A826">
        <v>200901</v>
      </c>
      <c r="B826" s="1">
        <v>40012.422476851854</v>
      </c>
      <c r="C826" s="2">
        <v>58.996830000000003</v>
      </c>
      <c r="D826" s="2">
        <v>-176.98510999999999</v>
      </c>
      <c r="E826" s="2">
        <v>58.993380000000002</v>
      </c>
      <c r="F826" s="2">
        <v>-176.93221</v>
      </c>
      <c r="G826" s="3" t="s">
        <v>112</v>
      </c>
      <c r="H826" s="2">
        <v>135</v>
      </c>
      <c r="I826" s="2">
        <v>1.7</v>
      </c>
      <c r="J826" s="2">
        <v>184</v>
      </c>
      <c r="K826" s="2">
        <v>6</v>
      </c>
      <c r="L826" s="2">
        <v>1</v>
      </c>
      <c r="M826" s="2">
        <v>3</v>
      </c>
      <c r="N826" s="5"/>
      <c r="O826" s="5"/>
      <c r="P826" s="5"/>
      <c r="Q826" s="2">
        <v>160</v>
      </c>
      <c r="R826" s="2">
        <v>80.3</v>
      </c>
      <c r="S826" s="2">
        <v>13.3</v>
      </c>
      <c r="T826">
        <f t="shared" si="24"/>
        <v>2.2041199826559246</v>
      </c>
      <c r="U826">
        <f t="shared" si="25"/>
        <v>1.9047155452786806</v>
      </c>
    </row>
    <row r="827" spans="1:21">
      <c r="A827">
        <v>200901</v>
      </c>
      <c r="B827" s="1">
        <v>40011.504027777781</v>
      </c>
      <c r="C827" s="2">
        <v>60.667619999999999</v>
      </c>
      <c r="D827" s="2">
        <v>-176.77360999999999</v>
      </c>
      <c r="E827" s="2">
        <v>60.66901</v>
      </c>
      <c r="F827" s="2">
        <v>-176.83070000000001</v>
      </c>
      <c r="G827" s="3" t="s">
        <v>113</v>
      </c>
      <c r="H827" s="2">
        <v>128</v>
      </c>
      <c r="I827" s="2">
        <v>1.2</v>
      </c>
      <c r="J827" s="2">
        <v>179</v>
      </c>
      <c r="K827" s="2">
        <v>6</v>
      </c>
      <c r="L827" s="2">
        <v>1</v>
      </c>
      <c r="M827" s="2">
        <v>2</v>
      </c>
      <c r="N827" s="5"/>
      <c r="O827" s="5"/>
      <c r="P827" s="5"/>
      <c r="Q827" s="2">
        <v>23</v>
      </c>
      <c r="R827" s="2">
        <v>39.4</v>
      </c>
      <c r="S827" s="2">
        <v>5.3</v>
      </c>
      <c r="T827">
        <f t="shared" si="24"/>
        <v>1.3617278360175928</v>
      </c>
      <c r="U827">
        <f t="shared" si="25"/>
        <v>1.5954962218255739</v>
      </c>
    </row>
    <row r="828" spans="1:21">
      <c r="A828">
        <v>200901</v>
      </c>
      <c r="B828" s="1">
        <v>40011.504027777781</v>
      </c>
      <c r="C828" s="2">
        <v>60.667619999999999</v>
      </c>
      <c r="D828" s="2">
        <v>-176.77360999999999</v>
      </c>
      <c r="E828" s="2">
        <v>60.66901</v>
      </c>
      <c r="F828" s="2">
        <v>-176.83070000000001</v>
      </c>
      <c r="G828" s="3" t="s">
        <v>113</v>
      </c>
      <c r="H828" s="2">
        <v>128</v>
      </c>
      <c r="I828" s="2">
        <v>1.2</v>
      </c>
      <c r="J828" s="2">
        <v>179</v>
      </c>
      <c r="K828" s="2">
        <v>6</v>
      </c>
      <c r="L828" s="2">
        <v>1</v>
      </c>
      <c r="M828" s="2">
        <v>2</v>
      </c>
      <c r="N828" s="5"/>
      <c r="O828" s="5"/>
      <c r="P828" s="5"/>
      <c r="Q828" s="2">
        <v>280</v>
      </c>
      <c r="R828" s="2">
        <v>100.1</v>
      </c>
      <c r="S828" s="2">
        <v>14.6</v>
      </c>
      <c r="T828">
        <f t="shared" si="24"/>
        <v>2.447158031342219</v>
      </c>
      <c r="U828">
        <f t="shared" si="25"/>
        <v>2.0004340774793183</v>
      </c>
    </row>
    <row r="829" spans="1:21">
      <c r="A829">
        <v>200901</v>
      </c>
      <c r="B829" s="1">
        <v>40012.781747685185</v>
      </c>
      <c r="C829" s="2">
        <v>58.989350000000002</v>
      </c>
      <c r="D829" s="2">
        <v>-176.30659</v>
      </c>
      <c r="E829" s="2">
        <v>59.016869999999997</v>
      </c>
      <c r="F829" s="2">
        <v>-176.3047</v>
      </c>
      <c r="G829" s="3" t="s">
        <v>155</v>
      </c>
      <c r="H829" s="2">
        <v>135</v>
      </c>
      <c r="I829" s="2">
        <v>1.5</v>
      </c>
      <c r="J829" s="2">
        <v>187</v>
      </c>
      <c r="K829" s="2">
        <v>6</v>
      </c>
      <c r="L829" s="2">
        <v>1</v>
      </c>
      <c r="M829" s="2">
        <v>2</v>
      </c>
      <c r="N829" s="5"/>
      <c r="O829" s="5"/>
      <c r="P829" s="5"/>
      <c r="Q829" s="2">
        <v>10</v>
      </c>
      <c r="R829" s="2">
        <v>26.2</v>
      </c>
      <c r="S829" s="2">
        <v>3.2</v>
      </c>
      <c r="T829">
        <f t="shared" si="24"/>
        <v>1</v>
      </c>
      <c r="U829">
        <f t="shared" si="25"/>
        <v>1.4183012913197452</v>
      </c>
    </row>
    <row r="830" spans="1:21">
      <c r="A830">
        <v>200901</v>
      </c>
      <c r="B830" s="1">
        <v>40012.781747685185</v>
      </c>
      <c r="C830" s="2">
        <v>58.989350000000002</v>
      </c>
      <c r="D830" s="2">
        <v>-176.30659</v>
      </c>
      <c r="E830" s="2">
        <v>59.016869999999997</v>
      </c>
      <c r="F830" s="2">
        <v>-176.3047</v>
      </c>
      <c r="G830" s="3" t="s">
        <v>155</v>
      </c>
      <c r="H830" s="2">
        <v>135</v>
      </c>
      <c r="I830" s="2">
        <v>1.5</v>
      </c>
      <c r="J830" s="2">
        <v>187</v>
      </c>
      <c r="K830" s="2">
        <v>6</v>
      </c>
      <c r="L830" s="2">
        <v>1</v>
      </c>
      <c r="M830" s="2">
        <v>2</v>
      </c>
      <c r="N830" s="5"/>
      <c r="O830" s="5"/>
      <c r="P830" s="5"/>
      <c r="Q830" s="2">
        <v>286</v>
      </c>
      <c r="R830" s="2">
        <v>98.5</v>
      </c>
      <c r="S830" s="2">
        <v>14.9</v>
      </c>
      <c r="T830">
        <f t="shared" si="24"/>
        <v>2.4563660331290427</v>
      </c>
      <c r="U830">
        <f t="shared" si="25"/>
        <v>1.9934362304976114</v>
      </c>
    </row>
    <row r="831" spans="1:21">
      <c r="A831">
        <v>200901</v>
      </c>
      <c r="B831" s="1">
        <v>40012.781747685185</v>
      </c>
      <c r="C831" s="2">
        <v>58.989350000000002</v>
      </c>
      <c r="D831" s="2">
        <v>-176.30659</v>
      </c>
      <c r="E831" s="2">
        <v>59.016869999999997</v>
      </c>
      <c r="F831" s="2">
        <v>-176.3047</v>
      </c>
      <c r="G831" s="3" t="s">
        <v>155</v>
      </c>
      <c r="H831" s="2">
        <v>135</v>
      </c>
      <c r="I831" s="2">
        <v>1.5</v>
      </c>
      <c r="J831" s="2">
        <v>187</v>
      </c>
      <c r="K831" s="2">
        <v>6</v>
      </c>
      <c r="L831" s="2">
        <v>1</v>
      </c>
      <c r="M831" s="2">
        <v>3</v>
      </c>
      <c r="N831" s="5"/>
      <c r="O831" s="5"/>
      <c r="P831" s="5"/>
      <c r="Q831" s="2">
        <v>280</v>
      </c>
      <c r="R831" s="2">
        <v>99</v>
      </c>
      <c r="S831" s="2">
        <v>14.1</v>
      </c>
      <c r="T831">
        <f t="shared" si="24"/>
        <v>2.447158031342219</v>
      </c>
      <c r="U831">
        <f t="shared" si="25"/>
        <v>1.9956351945975497</v>
      </c>
    </row>
    <row r="832" spans="1:21">
      <c r="A832">
        <v>200901</v>
      </c>
      <c r="B832" s="1">
        <v>40012.657129629632</v>
      </c>
      <c r="C832" s="2">
        <v>58.668329999999997</v>
      </c>
      <c r="D832" s="2">
        <v>-176.2148</v>
      </c>
      <c r="E832" s="2">
        <v>58.670409999999997</v>
      </c>
      <c r="F832" s="2">
        <v>-176.1609</v>
      </c>
      <c r="G832" s="3" t="s">
        <v>136</v>
      </c>
      <c r="H832" s="2">
        <v>139</v>
      </c>
      <c r="I832" s="2">
        <v>2.5</v>
      </c>
      <c r="J832" s="2">
        <v>186</v>
      </c>
      <c r="K832" s="2">
        <v>6</v>
      </c>
      <c r="L832" s="2">
        <v>1</v>
      </c>
      <c r="M832" s="2">
        <v>2</v>
      </c>
      <c r="N832" s="5"/>
      <c r="O832" s="5"/>
      <c r="P832" s="5"/>
      <c r="Q832" s="2">
        <v>74</v>
      </c>
      <c r="R832" s="2">
        <v>61.9</v>
      </c>
      <c r="S832" s="2">
        <v>7.6</v>
      </c>
      <c r="T832">
        <f t="shared" si="24"/>
        <v>1.8692317197309762</v>
      </c>
      <c r="U832">
        <f t="shared" si="25"/>
        <v>1.7916906490201177</v>
      </c>
    </row>
    <row r="833" spans="1:21">
      <c r="A833">
        <v>200901</v>
      </c>
      <c r="B833" s="1">
        <v>40012.657129629632</v>
      </c>
      <c r="C833" s="2">
        <v>58.668329999999997</v>
      </c>
      <c r="D833" s="2">
        <v>-176.2148</v>
      </c>
      <c r="E833" s="2">
        <v>58.670409999999997</v>
      </c>
      <c r="F833" s="2">
        <v>-176.1609</v>
      </c>
      <c r="G833" s="3" t="s">
        <v>136</v>
      </c>
      <c r="H833" s="2">
        <v>139</v>
      </c>
      <c r="I833" s="2">
        <v>2.5</v>
      </c>
      <c r="J833" s="2">
        <v>186</v>
      </c>
      <c r="K833" s="2">
        <v>6</v>
      </c>
      <c r="L833" s="2">
        <v>1</v>
      </c>
      <c r="M833" s="2">
        <v>3</v>
      </c>
      <c r="N833" s="5"/>
      <c r="O833" s="5"/>
      <c r="P833" s="5"/>
      <c r="Q833" s="2">
        <v>174</v>
      </c>
      <c r="R833" s="2">
        <v>81.7</v>
      </c>
      <c r="S833" s="2">
        <v>14.1</v>
      </c>
      <c r="T833">
        <f t="shared" si="24"/>
        <v>2.2405492482825995</v>
      </c>
      <c r="U833">
        <f t="shared" si="25"/>
        <v>1.9122220565324153</v>
      </c>
    </row>
    <row r="834" spans="1:21">
      <c r="A834">
        <v>200901</v>
      </c>
      <c r="B834" s="1">
        <v>40012.657129629632</v>
      </c>
      <c r="C834" s="2">
        <v>58.668329999999997</v>
      </c>
      <c r="D834" s="2">
        <v>-176.2148</v>
      </c>
      <c r="E834" s="2">
        <v>58.670409999999997</v>
      </c>
      <c r="F834" s="2">
        <v>-176.1609</v>
      </c>
      <c r="G834" s="3" t="s">
        <v>136</v>
      </c>
      <c r="H834" s="2">
        <v>139</v>
      </c>
      <c r="I834" s="2">
        <v>2.5</v>
      </c>
      <c r="J834" s="2">
        <v>186</v>
      </c>
      <c r="K834" s="2">
        <v>6</v>
      </c>
      <c r="L834" s="2">
        <v>1</v>
      </c>
      <c r="M834" s="2">
        <v>3</v>
      </c>
      <c r="N834" s="5"/>
      <c r="O834" s="5"/>
      <c r="P834" s="5"/>
      <c r="Q834" s="2">
        <v>248</v>
      </c>
      <c r="R834" s="2">
        <v>93.5</v>
      </c>
      <c r="S834" s="2">
        <v>16.5</v>
      </c>
      <c r="T834">
        <f t="shared" ref="T834:T897" si="26">LOG(Q834,10)</f>
        <v>2.394451680826216</v>
      </c>
      <c r="U834">
        <f t="shared" ref="U834:U897" si="27">LOG(R834,10)</f>
        <v>1.9708116108725175</v>
      </c>
    </row>
    <row r="835" spans="1:21">
      <c r="A835">
        <v>200901</v>
      </c>
      <c r="B835" s="1">
        <v>40011.401608796295</v>
      </c>
      <c r="C835" s="2">
        <v>60.692070000000001</v>
      </c>
      <c r="D835" s="2">
        <v>-176.21299999999999</v>
      </c>
      <c r="E835" s="2">
        <v>60.664369999999998</v>
      </c>
      <c r="F835" s="2">
        <v>-176.2141</v>
      </c>
      <c r="G835" s="3" t="s">
        <v>156</v>
      </c>
      <c r="H835" s="2">
        <v>118</v>
      </c>
      <c r="I835" s="2">
        <v>1.2</v>
      </c>
      <c r="J835" s="2">
        <v>178</v>
      </c>
      <c r="K835" s="2">
        <v>6</v>
      </c>
      <c r="L835" s="2">
        <v>1</v>
      </c>
      <c r="M835" s="2">
        <v>2</v>
      </c>
      <c r="N835" s="5"/>
      <c r="O835" s="5"/>
      <c r="P835" s="5"/>
      <c r="Q835" s="2">
        <v>22</v>
      </c>
      <c r="R835" s="2">
        <v>42.9</v>
      </c>
      <c r="S835" s="2">
        <v>5.4</v>
      </c>
      <c r="T835">
        <f t="shared" si="26"/>
        <v>1.3424226808222062</v>
      </c>
      <c r="U835">
        <f t="shared" si="27"/>
        <v>1.632457292184724</v>
      </c>
    </row>
    <row r="836" spans="1:21">
      <c r="A836">
        <v>200901</v>
      </c>
      <c r="B836" s="1">
        <v>40011.401608796295</v>
      </c>
      <c r="C836" s="2">
        <v>60.692070000000001</v>
      </c>
      <c r="D836" s="2">
        <v>-176.21299999999999</v>
      </c>
      <c r="E836" s="2">
        <v>60.664369999999998</v>
      </c>
      <c r="F836" s="2">
        <v>-176.2141</v>
      </c>
      <c r="G836" s="3" t="s">
        <v>156</v>
      </c>
      <c r="H836" s="2">
        <v>118</v>
      </c>
      <c r="I836" s="2">
        <v>1.2</v>
      </c>
      <c r="J836" s="2">
        <v>178</v>
      </c>
      <c r="K836" s="2">
        <v>6</v>
      </c>
      <c r="L836" s="2">
        <v>1</v>
      </c>
      <c r="M836" s="2">
        <v>2</v>
      </c>
      <c r="N836" s="5"/>
      <c r="O836" s="5"/>
      <c r="P836" s="5"/>
      <c r="Q836" s="2">
        <v>28</v>
      </c>
      <c r="R836" s="2">
        <v>45.4</v>
      </c>
      <c r="S836" s="2">
        <v>5.2</v>
      </c>
      <c r="T836">
        <f t="shared" si="26"/>
        <v>1.447158031342219</v>
      </c>
      <c r="U836">
        <f t="shared" si="27"/>
        <v>1.6570558528571038</v>
      </c>
    </row>
    <row r="837" spans="1:21">
      <c r="A837">
        <v>200901</v>
      </c>
      <c r="B837" s="1">
        <v>40013.654432870368</v>
      </c>
      <c r="C837" s="2">
        <v>60.000259999999997</v>
      </c>
      <c r="D837" s="2">
        <v>-175.96510000000001</v>
      </c>
      <c r="E837" s="2">
        <v>60.000399999999999</v>
      </c>
      <c r="F837" s="2">
        <v>-175.90969999999999</v>
      </c>
      <c r="G837" s="3" t="s">
        <v>138</v>
      </c>
      <c r="H837" s="2">
        <v>129</v>
      </c>
      <c r="I837" s="2">
        <v>1.8</v>
      </c>
      <c r="J837" s="2">
        <v>191</v>
      </c>
      <c r="K837" s="2">
        <v>6</v>
      </c>
      <c r="L837" s="2">
        <v>1</v>
      </c>
      <c r="M837" s="2">
        <v>2</v>
      </c>
      <c r="N837" s="5"/>
      <c r="O837" s="5"/>
      <c r="P837" s="5"/>
      <c r="Q837" s="2">
        <v>12</v>
      </c>
      <c r="R837" s="2">
        <v>34.700000000000003</v>
      </c>
      <c r="S837" s="2">
        <v>4.5</v>
      </c>
      <c r="T837">
        <f t="shared" si="26"/>
        <v>1.0791812460476247</v>
      </c>
      <c r="U837">
        <f t="shared" si="27"/>
        <v>1.5403294747908736</v>
      </c>
    </row>
    <row r="838" spans="1:21">
      <c r="A838">
        <v>200901</v>
      </c>
      <c r="B838" s="1">
        <v>40013.654432870368</v>
      </c>
      <c r="C838" s="2">
        <v>60.000259999999997</v>
      </c>
      <c r="D838" s="2">
        <v>-175.96510000000001</v>
      </c>
      <c r="E838" s="2">
        <v>60.000399999999999</v>
      </c>
      <c r="F838" s="2">
        <v>-175.90969999999999</v>
      </c>
      <c r="G838" s="3" t="s">
        <v>138</v>
      </c>
      <c r="H838" s="2">
        <v>129</v>
      </c>
      <c r="I838" s="2">
        <v>1.8</v>
      </c>
      <c r="J838" s="2">
        <v>191</v>
      </c>
      <c r="K838" s="2">
        <v>6</v>
      </c>
      <c r="L838" s="2">
        <v>1</v>
      </c>
      <c r="M838" s="2">
        <v>2</v>
      </c>
      <c r="N838" s="5"/>
      <c r="O838" s="5"/>
      <c r="P838" s="5"/>
      <c r="Q838" s="2">
        <v>16</v>
      </c>
      <c r="R838" s="2">
        <v>38.6</v>
      </c>
      <c r="S838" s="2">
        <v>5</v>
      </c>
      <c r="T838">
        <f t="shared" si="26"/>
        <v>1.2041199826559246</v>
      </c>
      <c r="U838">
        <f t="shared" si="27"/>
        <v>1.5865873046717547</v>
      </c>
    </row>
    <row r="839" spans="1:21">
      <c r="A839">
        <v>200901</v>
      </c>
      <c r="B839" s="1">
        <v>40013.654432870368</v>
      </c>
      <c r="C839" s="2">
        <v>60.000259999999997</v>
      </c>
      <c r="D839" s="2">
        <v>-175.96510000000001</v>
      </c>
      <c r="E839" s="2">
        <v>60.000399999999999</v>
      </c>
      <c r="F839" s="2">
        <v>-175.90969999999999</v>
      </c>
      <c r="G839" s="3" t="s">
        <v>138</v>
      </c>
      <c r="H839" s="2">
        <v>129</v>
      </c>
      <c r="I839" s="2">
        <v>1.8</v>
      </c>
      <c r="J839" s="2">
        <v>191</v>
      </c>
      <c r="K839" s="2">
        <v>6</v>
      </c>
      <c r="L839" s="2">
        <v>1</v>
      </c>
      <c r="M839" s="2">
        <v>2</v>
      </c>
      <c r="N839" s="5"/>
      <c r="O839" s="5"/>
      <c r="P839" s="5"/>
      <c r="Q839" s="2">
        <v>162</v>
      </c>
      <c r="R839" s="2">
        <v>84.4</v>
      </c>
      <c r="S839" s="2">
        <v>12</v>
      </c>
      <c r="T839">
        <f t="shared" si="26"/>
        <v>2.2095150145426303</v>
      </c>
      <c r="U839">
        <f t="shared" si="27"/>
        <v>1.9263424466256549</v>
      </c>
    </row>
    <row r="840" spans="1:21">
      <c r="A840">
        <v>200901</v>
      </c>
      <c r="B840" s="1">
        <v>40013.654432870368</v>
      </c>
      <c r="C840" s="2">
        <v>60.000259999999997</v>
      </c>
      <c r="D840" s="2">
        <v>-175.96510000000001</v>
      </c>
      <c r="E840" s="2">
        <v>60.000399999999999</v>
      </c>
      <c r="F840" s="2">
        <v>-175.90969999999999</v>
      </c>
      <c r="G840" s="3" t="s">
        <v>138</v>
      </c>
      <c r="H840" s="2">
        <v>129</v>
      </c>
      <c r="I840" s="2">
        <v>1.8</v>
      </c>
      <c r="J840" s="2">
        <v>191</v>
      </c>
      <c r="K840" s="2">
        <v>6</v>
      </c>
      <c r="L840" s="2">
        <v>1</v>
      </c>
      <c r="M840" s="2">
        <v>3</v>
      </c>
      <c r="N840" s="5"/>
      <c r="O840" s="5"/>
      <c r="P840" s="5"/>
      <c r="Q840" s="2">
        <v>346</v>
      </c>
      <c r="R840" s="2">
        <v>105.4</v>
      </c>
      <c r="S840" s="2">
        <v>19.899999999999999</v>
      </c>
      <c r="T840">
        <f t="shared" si="26"/>
        <v>2.5390760987927767</v>
      </c>
      <c r="U840">
        <f t="shared" si="27"/>
        <v>2.0228406108765276</v>
      </c>
    </row>
    <row r="841" spans="1:21">
      <c r="A841">
        <v>200901</v>
      </c>
      <c r="B841" s="1">
        <v>40013.654432870368</v>
      </c>
      <c r="C841" s="2">
        <v>60.000259999999997</v>
      </c>
      <c r="D841" s="2">
        <v>-175.96510000000001</v>
      </c>
      <c r="E841" s="2">
        <v>60.000399999999999</v>
      </c>
      <c r="F841" s="2">
        <v>-175.90969999999999</v>
      </c>
      <c r="G841" s="3" t="s">
        <v>138</v>
      </c>
      <c r="H841" s="2">
        <v>129</v>
      </c>
      <c r="I841" s="2">
        <v>1.8</v>
      </c>
      <c r="J841" s="2">
        <v>191</v>
      </c>
      <c r="K841" s="2">
        <v>6</v>
      </c>
      <c r="L841" s="2">
        <v>1</v>
      </c>
      <c r="M841" s="2">
        <v>3</v>
      </c>
      <c r="N841" s="5"/>
      <c r="O841" s="5"/>
      <c r="P841" s="5"/>
      <c r="Q841" s="2">
        <v>618</v>
      </c>
      <c r="R841" s="2">
        <v>128.6</v>
      </c>
      <c r="S841" s="2">
        <v>26.7</v>
      </c>
      <c r="T841">
        <f t="shared" si="26"/>
        <v>2.7909884750888154</v>
      </c>
      <c r="U841">
        <f t="shared" si="27"/>
        <v>2.1092409685882028</v>
      </c>
    </row>
    <row r="842" spans="1:21">
      <c r="A842">
        <v>200901</v>
      </c>
      <c r="B842" s="1">
        <v>40013.296747685185</v>
      </c>
      <c r="C842" s="2">
        <v>59.668210000000002</v>
      </c>
      <c r="D842" s="2">
        <v>-175.85629</v>
      </c>
      <c r="E842" s="2">
        <v>59.666719999999998</v>
      </c>
      <c r="F842" s="2">
        <v>-175.9118</v>
      </c>
      <c r="G842" s="3" t="s">
        <v>139</v>
      </c>
      <c r="H842" s="2">
        <v>136</v>
      </c>
      <c r="I842" s="2">
        <v>1.5</v>
      </c>
      <c r="J842" s="2">
        <v>188</v>
      </c>
      <c r="K842" s="2">
        <v>6</v>
      </c>
      <c r="L842" s="2">
        <v>1</v>
      </c>
      <c r="M842" s="2">
        <v>2</v>
      </c>
      <c r="N842" s="5"/>
      <c r="O842" s="5"/>
      <c r="P842" s="5"/>
      <c r="Q842" s="2">
        <v>72</v>
      </c>
      <c r="R842" s="2">
        <v>62.1</v>
      </c>
      <c r="S842" s="2">
        <v>8.1999999999999993</v>
      </c>
      <c r="T842">
        <f t="shared" si="26"/>
        <v>1.8573324964312683</v>
      </c>
      <c r="U842">
        <f t="shared" si="27"/>
        <v>1.79309160017658</v>
      </c>
    </row>
    <row r="843" spans="1:21">
      <c r="A843">
        <v>200901</v>
      </c>
      <c r="B843" s="1">
        <v>40007.357372685183</v>
      </c>
      <c r="C843" s="2">
        <v>58.664540000000002</v>
      </c>
      <c r="D843" s="2">
        <v>-173.64429999999999</v>
      </c>
      <c r="E843" s="2">
        <v>58.691510000000001</v>
      </c>
      <c r="F843" s="2">
        <v>-173.64330000000001</v>
      </c>
      <c r="G843" s="3" t="s">
        <v>157</v>
      </c>
      <c r="H843" s="2">
        <v>126</v>
      </c>
      <c r="I843" s="2">
        <v>2.6</v>
      </c>
      <c r="J843" s="2">
        <v>158</v>
      </c>
      <c r="K843" s="2">
        <v>6</v>
      </c>
      <c r="L843" s="2">
        <v>1</v>
      </c>
      <c r="M843" s="2">
        <v>3</v>
      </c>
      <c r="N843" s="5"/>
      <c r="O843" s="5"/>
      <c r="P843" s="5"/>
      <c r="Q843" s="2">
        <v>356</v>
      </c>
      <c r="R843" s="2">
        <v>106.7</v>
      </c>
      <c r="S843" s="2">
        <v>19.8</v>
      </c>
      <c r="T843">
        <f t="shared" si="26"/>
        <v>2.5514499979728749</v>
      </c>
      <c r="U843">
        <f t="shared" si="27"/>
        <v>2.0281644194244697</v>
      </c>
    </row>
    <row r="844" spans="1:21">
      <c r="A844">
        <v>200901</v>
      </c>
      <c r="B844" s="1">
        <v>40007.357372685183</v>
      </c>
      <c r="C844" s="2">
        <v>58.664540000000002</v>
      </c>
      <c r="D844" s="2">
        <v>-173.64429999999999</v>
      </c>
      <c r="E844" s="2">
        <v>58.691510000000001</v>
      </c>
      <c r="F844" s="2">
        <v>-173.64330000000001</v>
      </c>
      <c r="G844" s="3" t="s">
        <v>157</v>
      </c>
      <c r="H844" s="2">
        <v>126</v>
      </c>
      <c r="I844" s="2">
        <v>2.6</v>
      </c>
      <c r="J844" s="2">
        <v>158</v>
      </c>
      <c r="K844" s="2">
        <v>6</v>
      </c>
      <c r="L844" s="2">
        <v>1</v>
      </c>
      <c r="M844" s="2">
        <v>4</v>
      </c>
      <c r="N844" s="5"/>
      <c r="O844" s="5"/>
      <c r="P844" s="5"/>
      <c r="Q844" s="2">
        <v>206</v>
      </c>
      <c r="R844" s="2">
        <v>89.2</v>
      </c>
      <c r="S844" s="2">
        <v>15.8</v>
      </c>
      <c r="T844">
        <f t="shared" si="26"/>
        <v>2.3138672203691533</v>
      </c>
      <c r="U844">
        <f t="shared" si="27"/>
        <v>1.9503648543761229</v>
      </c>
    </row>
    <row r="845" spans="1:21">
      <c r="A845">
        <v>200901</v>
      </c>
      <c r="B845" s="1">
        <v>40008.314259259256</v>
      </c>
      <c r="C845" s="2">
        <v>59.829940000000001</v>
      </c>
      <c r="D845" s="2">
        <v>-173.58539999999999</v>
      </c>
      <c r="E845" s="2">
        <v>59.857140000000001</v>
      </c>
      <c r="F845" s="2">
        <v>-173.5701</v>
      </c>
      <c r="G845" s="3" t="s">
        <v>158</v>
      </c>
      <c r="H845" s="2">
        <v>94</v>
      </c>
      <c r="I845" s="2">
        <v>0.4</v>
      </c>
      <c r="J845" s="2">
        <v>163</v>
      </c>
      <c r="K845" s="2">
        <v>6</v>
      </c>
      <c r="L845" s="2">
        <v>1</v>
      </c>
      <c r="M845" s="2">
        <v>2</v>
      </c>
      <c r="N845" s="5"/>
      <c r="O845" s="5"/>
      <c r="P845" s="5"/>
      <c r="Q845" s="2">
        <v>18</v>
      </c>
      <c r="R845" s="2">
        <v>36.700000000000003</v>
      </c>
      <c r="S845" s="2">
        <v>5</v>
      </c>
      <c r="T845">
        <f t="shared" si="26"/>
        <v>1.2552725051033058</v>
      </c>
      <c r="U845">
        <f t="shared" si="27"/>
        <v>1.5646660642520893</v>
      </c>
    </row>
    <row r="846" spans="1:21">
      <c r="A846">
        <v>200901</v>
      </c>
      <c r="B846" s="1">
        <v>40008.314259259256</v>
      </c>
      <c r="C846" s="2">
        <v>59.829940000000001</v>
      </c>
      <c r="D846" s="2">
        <v>-173.58539999999999</v>
      </c>
      <c r="E846" s="2">
        <v>59.857140000000001</v>
      </c>
      <c r="F846" s="2">
        <v>-173.5701</v>
      </c>
      <c r="G846" s="3" t="s">
        <v>158</v>
      </c>
      <c r="H846" s="2">
        <v>94</v>
      </c>
      <c r="I846" s="2">
        <v>0.4</v>
      </c>
      <c r="J846" s="2">
        <v>163</v>
      </c>
      <c r="K846" s="2">
        <v>6</v>
      </c>
      <c r="L846" s="2">
        <v>1</v>
      </c>
      <c r="M846" s="2">
        <v>2</v>
      </c>
      <c r="N846" s="5"/>
      <c r="O846" s="5"/>
      <c r="P846" s="5"/>
      <c r="Q846" s="2">
        <v>22</v>
      </c>
      <c r="R846" s="2">
        <v>41.1</v>
      </c>
      <c r="S846" s="2">
        <v>5.0999999999999996</v>
      </c>
      <c r="T846">
        <f t="shared" si="26"/>
        <v>1.3424226808222062</v>
      </c>
      <c r="U846">
        <f t="shared" si="27"/>
        <v>1.6138418218760691</v>
      </c>
    </row>
    <row r="847" spans="1:21">
      <c r="A847">
        <v>200901</v>
      </c>
      <c r="B847" s="1">
        <v>40005.316481481481</v>
      </c>
      <c r="C847" s="2">
        <v>56.677770000000002</v>
      </c>
      <c r="D847" s="2">
        <v>-172.57749999999999</v>
      </c>
      <c r="E847" s="2">
        <v>56.702109999999998</v>
      </c>
      <c r="F847" s="2">
        <v>-172.59010000000001</v>
      </c>
      <c r="G847" s="3" t="s">
        <v>159</v>
      </c>
      <c r="H847" s="2">
        <v>134</v>
      </c>
      <c r="I847" s="2">
        <v>3.3</v>
      </c>
      <c r="J847" s="2">
        <v>156</v>
      </c>
      <c r="K847" s="2">
        <v>6</v>
      </c>
      <c r="L847" s="2">
        <v>1</v>
      </c>
      <c r="M847" s="2">
        <v>2</v>
      </c>
      <c r="N847" s="5"/>
      <c r="O847" s="5"/>
      <c r="P847" s="5"/>
      <c r="Q847" s="2">
        <v>46</v>
      </c>
      <c r="R847" s="2">
        <v>53.6</v>
      </c>
      <c r="S847" s="2">
        <v>6.8</v>
      </c>
      <c r="T847">
        <f t="shared" si="26"/>
        <v>1.6627578316815739</v>
      </c>
      <c r="U847">
        <f t="shared" si="27"/>
        <v>1.72916478969277</v>
      </c>
    </row>
    <row r="848" spans="1:21">
      <c r="A848">
        <v>200901</v>
      </c>
      <c r="B848" s="1">
        <v>40005.316481481481</v>
      </c>
      <c r="C848" s="2">
        <v>56.677770000000002</v>
      </c>
      <c r="D848" s="2">
        <v>-172.57749999999999</v>
      </c>
      <c r="E848" s="2">
        <v>56.702109999999998</v>
      </c>
      <c r="F848" s="2">
        <v>-172.59010000000001</v>
      </c>
      <c r="G848" s="3" t="s">
        <v>159</v>
      </c>
      <c r="H848" s="2">
        <v>134</v>
      </c>
      <c r="I848" s="2">
        <v>3.3</v>
      </c>
      <c r="J848" s="2">
        <v>156</v>
      </c>
      <c r="K848" s="2">
        <v>6</v>
      </c>
      <c r="L848" s="2">
        <v>1</v>
      </c>
      <c r="M848" s="2">
        <v>3</v>
      </c>
      <c r="N848" s="5"/>
      <c r="O848" s="5"/>
      <c r="P848" s="5"/>
      <c r="Q848" s="2">
        <v>134</v>
      </c>
      <c r="R848" s="2">
        <v>76.2</v>
      </c>
      <c r="S848" s="2">
        <v>11.1</v>
      </c>
      <c r="T848">
        <f t="shared" si="26"/>
        <v>2.1271047983648073</v>
      </c>
      <c r="U848">
        <f t="shared" si="27"/>
        <v>1.8819549713396004</v>
      </c>
    </row>
    <row r="849" spans="1:21">
      <c r="A849">
        <v>200901</v>
      </c>
      <c r="B849" s="1">
        <v>40005.316481481481</v>
      </c>
      <c r="C849" s="2">
        <v>56.677770000000002</v>
      </c>
      <c r="D849" s="2">
        <v>-172.57749999999999</v>
      </c>
      <c r="E849" s="2">
        <v>56.702109999999998</v>
      </c>
      <c r="F849" s="2">
        <v>-172.59010000000001</v>
      </c>
      <c r="G849" s="3" t="s">
        <v>159</v>
      </c>
      <c r="H849" s="2">
        <v>134</v>
      </c>
      <c r="I849" s="2">
        <v>3.3</v>
      </c>
      <c r="J849" s="2">
        <v>156</v>
      </c>
      <c r="K849" s="2">
        <v>6</v>
      </c>
      <c r="L849" s="2">
        <v>1</v>
      </c>
      <c r="M849" s="2">
        <v>3</v>
      </c>
      <c r="N849" s="5"/>
      <c r="O849" s="5"/>
      <c r="P849" s="5"/>
      <c r="Q849" s="2">
        <v>192</v>
      </c>
      <c r="R849" s="2">
        <v>84.9</v>
      </c>
      <c r="S849" s="2">
        <v>12.4</v>
      </c>
      <c r="T849">
        <f t="shared" si="26"/>
        <v>2.2833012287035492</v>
      </c>
      <c r="U849">
        <f t="shared" si="27"/>
        <v>1.9289076902439526</v>
      </c>
    </row>
    <row r="850" spans="1:21">
      <c r="A850">
        <v>200901</v>
      </c>
      <c r="B850" s="1">
        <v>40005.316481481481</v>
      </c>
      <c r="C850" s="2">
        <v>56.677770000000002</v>
      </c>
      <c r="D850" s="2">
        <v>-172.57749999999999</v>
      </c>
      <c r="E850" s="2">
        <v>56.702109999999998</v>
      </c>
      <c r="F850" s="2">
        <v>-172.59010000000001</v>
      </c>
      <c r="G850" s="3" t="s">
        <v>159</v>
      </c>
      <c r="H850" s="2">
        <v>134</v>
      </c>
      <c r="I850" s="2">
        <v>3.3</v>
      </c>
      <c r="J850" s="2">
        <v>156</v>
      </c>
      <c r="K850" s="2">
        <v>6</v>
      </c>
      <c r="L850" s="2">
        <v>1</v>
      </c>
      <c r="M850" s="2">
        <v>3</v>
      </c>
      <c r="N850" s="5"/>
      <c r="O850" s="5"/>
      <c r="P850" s="5"/>
      <c r="Q850" s="2">
        <v>218</v>
      </c>
      <c r="R850" s="2">
        <v>88</v>
      </c>
      <c r="S850" s="2">
        <v>13</v>
      </c>
      <c r="T850">
        <f t="shared" si="26"/>
        <v>2.3384564936046046</v>
      </c>
      <c r="U850">
        <f t="shared" si="27"/>
        <v>1.9444826721501687</v>
      </c>
    </row>
    <row r="851" spans="1:21">
      <c r="A851">
        <v>200901</v>
      </c>
      <c r="B851" s="1">
        <v>40005.316481481481</v>
      </c>
      <c r="C851" s="2">
        <v>56.677770000000002</v>
      </c>
      <c r="D851" s="2">
        <v>-172.57749999999999</v>
      </c>
      <c r="E851" s="2">
        <v>56.702109999999998</v>
      </c>
      <c r="F851" s="2">
        <v>-172.59010000000001</v>
      </c>
      <c r="G851" s="3" t="s">
        <v>159</v>
      </c>
      <c r="H851" s="2">
        <v>134</v>
      </c>
      <c r="I851" s="2">
        <v>3.3</v>
      </c>
      <c r="J851" s="2">
        <v>156</v>
      </c>
      <c r="K851" s="2">
        <v>6</v>
      </c>
      <c r="L851" s="2">
        <v>1</v>
      </c>
      <c r="M851" s="2">
        <v>3</v>
      </c>
      <c r="N851" s="5"/>
      <c r="O851" s="5"/>
      <c r="P851" s="5"/>
      <c r="Q851" s="2">
        <v>324</v>
      </c>
      <c r="R851" s="2">
        <v>102.8</v>
      </c>
      <c r="S851" s="2">
        <v>12.2</v>
      </c>
      <c r="T851">
        <f t="shared" si="26"/>
        <v>2.5105450102066116</v>
      </c>
      <c r="U851">
        <f t="shared" si="27"/>
        <v>2.0119931146592567</v>
      </c>
    </row>
    <row r="852" spans="1:21">
      <c r="A852">
        <v>200901</v>
      </c>
      <c r="B852" s="1">
        <v>39991.624363425923</v>
      </c>
      <c r="C852" s="2">
        <v>56.663829999999997</v>
      </c>
      <c r="D852" s="2">
        <v>-170.73859999999999</v>
      </c>
      <c r="E852" s="2">
        <v>56.691389999999998</v>
      </c>
      <c r="F852" s="2">
        <v>-170.7397</v>
      </c>
      <c r="G852" s="3" t="s">
        <v>50</v>
      </c>
      <c r="H852" s="2">
        <v>113</v>
      </c>
      <c r="I852" s="2">
        <v>2.8</v>
      </c>
      <c r="J852" s="2">
        <v>114</v>
      </c>
      <c r="K852" s="2">
        <v>6</v>
      </c>
      <c r="L852" s="2">
        <v>1</v>
      </c>
      <c r="M852" s="2">
        <v>2</v>
      </c>
      <c r="N852" s="5"/>
      <c r="O852" s="5"/>
      <c r="P852" s="5"/>
      <c r="Q852" s="2">
        <v>620</v>
      </c>
      <c r="R852" s="2">
        <v>125.6</v>
      </c>
      <c r="S852" s="2">
        <v>27</v>
      </c>
      <c r="T852">
        <f t="shared" si="26"/>
        <v>2.7923916894982539</v>
      </c>
      <c r="U852">
        <f t="shared" si="27"/>
        <v>2.0989896394011769</v>
      </c>
    </row>
    <row r="853" spans="1:21">
      <c r="A853">
        <v>200901</v>
      </c>
      <c r="B853" s="1">
        <v>39991.624363425923</v>
      </c>
      <c r="C853" s="2">
        <v>56.663829999999997</v>
      </c>
      <c r="D853" s="2">
        <v>-170.73859999999999</v>
      </c>
      <c r="E853" s="2">
        <v>56.691389999999998</v>
      </c>
      <c r="F853" s="2">
        <v>-170.7397</v>
      </c>
      <c r="G853" s="3" t="s">
        <v>50</v>
      </c>
      <c r="H853" s="2">
        <v>113</v>
      </c>
      <c r="I853" s="2">
        <v>2.8</v>
      </c>
      <c r="J853" s="2">
        <v>114</v>
      </c>
      <c r="K853" s="2">
        <v>6</v>
      </c>
      <c r="L853" s="2">
        <v>1</v>
      </c>
      <c r="M853" s="2">
        <v>2</v>
      </c>
      <c r="N853" s="5"/>
      <c r="O853" s="5"/>
      <c r="P853" s="5"/>
      <c r="Q853" s="2">
        <v>804</v>
      </c>
      <c r="R853" s="2">
        <v>136.9</v>
      </c>
      <c r="S853" s="2">
        <v>29.4</v>
      </c>
      <c r="T853">
        <f t="shared" si="26"/>
        <v>2.9052560487484511</v>
      </c>
      <c r="U853">
        <f t="shared" si="27"/>
        <v>2.13640344813399</v>
      </c>
    </row>
    <row r="854" spans="1:21">
      <c r="A854">
        <v>200901</v>
      </c>
      <c r="B854" s="1">
        <v>39991.624363425923</v>
      </c>
      <c r="C854" s="2">
        <v>56.663829999999997</v>
      </c>
      <c r="D854" s="2">
        <v>-170.73859999999999</v>
      </c>
      <c r="E854" s="2">
        <v>56.691389999999998</v>
      </c>
      <c r="F854" s="2">
        <v>-170.7397</v>
      </c>
      <c r="G854" s="3" t="s">
        <v>50</v>
      </c>
      <c r="H854" s="2">
        <v>113</v>
      </c>
      <c r="I854" s="2">
        <v>2.8</v>
      </c>
      <c r="J854" s="2">
        <v>114</v>
      </c>
      <c r="K854" s="2">
        <v>6</v>
      </c>
      <c r="L854" s="2">
        <v>1</v>
      </c>
      <c r="M854" s="2">
        <v>4</v>
      </c>
      <c r="N854" s="5"/>
      <c r="O854" s="5"/>
      <c r="P854" s="5"/>
      <c r="Q854" s="2">
        <v>666</v>
      </c>
      <c r="R854" s="2">
        <v>127.4</v>
      </c>
      <c r="S854" s="2">
        <v>25.3</v>
      </c>
      <c r="T854">
        <f t="shared" si="26"/>
        <v>2.823474229170301</v>
      </c>
      <c r="U854">
        <f t="shared" si="27"/>
        <v>2.1051694279993312</v>
      </c>
    </row>
    <row r="855" spans="1:21">
      <c r="A855">
        <v>200901</v>
      </c>
      <c r="B855" s="1">
        <v>39991.624363425923</v>
      </c>
      <c r="C855" s="2">
        <v>56.663829999999997</v>
      </c>
      <c r="D855" s="2">
        <v>-170.73859999999999</v>
      </c>
      <c r="E855" s="2">
        <v>56.691389999999998</v>
      </c>
      <c r="F855" s="2">
        <v>-170.7397</v>
      </c>
      <c r="G855" s="3" t="s">
        <v>50</v>
      </c>
      <c r="H855" s="2">
        <v>113</v>
      </c>
      <c r="I855" s="2">
        <v>2.8</v>
      </c>
      <c r="J855" s="2">
        <v>114</v>
      </c>
      <c r="K855" s="2">
        <v>6</v>
      </c>
      <c r="L855" s="2">
        <v>1</v>
      </c>
      <c r="M855" s="2">
        <v>4</v>
      </c>
      <c r="N855" s="5"/>
      <c r="O855" s="5"/>
      <c r="P855" s="5"/>
      <c r="Q855" s="2">
        <v>706</v>
      </c>
      <c r="R855" s="2">
        <v>130.6</v>
      </c>
      <c r="S855" s="2">
        <v>28.7</v>
      </c>
      <c r="T855">
        <f t="shared" si="26"/>
        <v>2.8488047010518036</v>
      </c>
      <c r="U855">
        <f t="shared" si="27"/>
        <v>2.1159431769390546</v>
      </c>
    </row>
    <row r="856" spans="1:21">
      <c r="A856">
        <v>200901</v>
      </c>
      <c r="B856" s="1">
        <v>39991.509085648147</v>
      </c>
      <c r="C856" s="2">
        <v>56.332700000000003</v>
      </c>
      <c r="D856" s="2">
        <v>-170.67039</v>
      </c>
      <c r="E856" s="2">
        <v>56.338059999999999</v>
      </c>
      <c r="F856" s="2">
        <v>-170.71870000000001</v>
      </c>
      <c r="G856" s="3" t="s">
        <v>123</v>
      </c>
      <c r="H856" s="2">
        <v>122</v>
      </c>
      <c r="I856" s="2">
        <v>3.2</v>
      </c>
      <c r="J856" s="2">
        <v>113</v>
      </c>
      <c r="K856" s="2">
        <v>6</v>
      </c>
      <c r="L856" s="2">
        <v>1</v>
      </c>
      <c r="M856" s="2">
        <v>2</v>
      </c>
      <c r="N856" s="5"/>
      <c r="O856" s="5"/>
      <c r="P856" s="5"/>
      <c r="Q856" s="2">
        <v>156</v>
      </c>
      <c r="R856" s="2">
        <v>82.5</v>
      </c>
      <c r="S856" s="2">
        <v>10.6</v>
      </c>
      <c r="T856">
        <f t="shared" si="26"/>
        <v>2.1931245983544616</v>
      </c>
      <c r="U856">
        <f t="shared" si="27"/>
        <v>1.9164539485499248</v>
      </c>
    </row>
    <row r="857" spans="1:21">
      <c r="A857">
        <v>200901</v>
      </c>
      <c r="B857" s="1">
        <v>39991.509085648147</v>
      </c>
      <c r="C857" s="2">
        <v>56.332700000000003</v>
      </c>
      <c r="D857" s="2">
        <v>-170.67039</v>
      </c>
      <c r="E857" s="2">
        <v>56.338059999999999</v>
      </c>
      <c r="F857" s="2">
        <v>-170.71870000000001</v>
      </c>
      <c r="G857" s="3" t="s">
        <v>123</v>
      </c>
      <c r="H857" s="2">
        <v>122</v>
      </c>
      <c r="I857" s="2">
        <v>3.2</v>
      </c>
      <c r="J857" s="2">
        <v>113</v>
      </c>
      <c r="K857" s="2">
        <v>6</v>
      </c>
      <c r="L857" s="2">
        <v>1</v>
      </c>
      <c r="M857" s="2">
        <v>2</v>
      </c>
      <c r="N857" s="5"/>
      <c r="O857" s="5"/>
      <c r="P857" s="5"/>
      <c r="Q857" s="2">
        <v>294</v>
      </c>
      <c r="R857" s="2">
        <v>94.9</v>
      </c>
      <c r="S857" s="2">
        <v>16.7</v>
      </c>
      <c r="T857">
        <f t="shared" si="26"/>
        <v>2.4683473304121568</v>
      </c>
      <c r="U857">
        <f t="shared" si="27"/>
        <v>1.9772662124272926</v>
      </c>
    </row>
    <row r="858" spans="1:21">
      <c r="A858">
        <v>200901</v>
      </c>
      <c r="B858" s="1">
        <v>39991.509085648147</v>
      </c>
      <c r="C858" s="2">
        <v>56.332700000000003</v>
      </c>
      <c r="D858" s="2">
        <v>-170.67039</v>
      </c>
      <c r="E858" s="2">
        <v>56.338059999999999</v>
      </c>
      <c r="F858" s="2">
        <v>-170.71870000000001</v>
      </c>
      <c r="G858" s="3" t="s">
        <v>123</v>
      </c>
      <c r="H858" s="2">
        <v>122</v>
      </c>
      <c r="I858" s="2">
        <v>3.2</v>
      </c>
      <c r="J858" s="2">
        <v>113</v>
      </c>
      <c r="K858" s="2">
        <v>6</v>
      </c>
      <c r="L858" s="2">
        <v>1</v>
      </c>
      <c r="M858" s="2">
        <v>2</v>
      </c>
      <c r="N858" s="5"/>
      <c r="O858" s="5"/>
      <c r="P858" s="5"/>
      <c r="Q858" s="2">
        <v>246</v>
      </c>
      <c r="R858" s="2">
        <v>96.2</v>
      </c>
      <c r="S858" s="2">
        <v>17.3</v>
      </c>
      <c r="T858">
        <f t="shared" si="26"/>
        <v>2.3909351071033789</v>
      </c>
      <c r="U858">
        <f t="shared" si="27"/>
        <v>1.9831750720378127</v>
      </c>
    </row>
    <row r="859" spans="1:21">
      <c r="A859">
        <v>200901</v>
      </c>
      <c r="B859" s="1">
        <v>39991.509085648147</v>
      </c>
      <c r="C859" s="2">
        <v>56.332700000000003</v>
      </c>
      <c r="D859" s="2">
        <v>-170.67039</v>
      </c>
      <c r="E859" s="2">
        <v>56.338059999999999</v>
      </c>
      <c r="F859" s="2">
        <v>-170.71870000000001</v>
      </c>
      <c r="G859" s="3" t="s">
        <v>123</v>
      </c>
      <c r="H859" s="2">
        <v>122</v>
      </c>
      <c r="I859" s="2">
        <v>3.2</v>
      </c>
      <c r="J859" s="2">
        <v>113</v>
      </c>
      <c r="K859" s="2">
        <v>6</v>
      </c>
      <c r="L859" s="2">
        <v>1</v>
      </c>
      <c r="M859" s="2">
        <v>2</v>
      </c>
      <c r="N859" s="5"/>
      <c r="O859" s="5"/>
      <c r="P859" s="5"/>
      <c r="Q859" s="2">
        <v>282</v>
      </c>
      <c r="R859" s="2">
        <v>100</v>
      </c>
      <c r="S859" s="2">
        <v>17.399999999999999</v>
      </c>
      <c r="T859">
        <f t="shared" si="26"/>
        <v>2.4502491083193609</v>
      </c>
      <c r="U859">
        <f t="shared" si="27"/>
        <v>2</v>
      </c>
    </row>
    <row r="860" spans="1:21">
      <c r="A860">
        <v>200901</v>
      </c>
      <c r="B860" s="1">
        <v>39991.509085648147</v>
      </c>
      <c r="C860" s="2">
        <v>56.332700000000003</v>
      </c>
      <c r="D860" s="2">
        <v>-170.67039</v>
      </c>
      <c r="E860" s="2">
        <v>56.338059999999999</v>
      </c>
      <c r="F860" s="2">
        <v>-170.71870000000001</v>
      </c>
      <c r="G860" s="3" t="s">
        <v>123</v>
      </c>
      <c r="H860" s="2">
        <v>122</v>
      </c>
      <c r="I860" s="2">
        <v>3.2</v>
      </c>
      <c r="J860" s="2">
        <v>113</v>
      </c>
      <c r="K860" s="2">
        <v>6</v>
      </c>
      <c r="L860" s="2">
        <v>1</v>
      </c>
      <c r="M860" s="2">
        <v>2</v>
      </c>
      <c r="N860" s="5"/>
      <c r="O860" s="5"/>
      <c r="P860" s="5"/>
      <c r="Q860" s="2">
        <v>298</v>
      </c>
      <c r="R860" s="2">
        <v>100</v>
      </c>
      <c r="S860" s="2">
        <v>18.8</v>
      </c>
      <c r="T860">
        <f t="shared" si="26"/>
        <v>2.4742162640762553</v>
      </c>
      <c r="U860">
        <f t="shared" si="27"/>
        <v>2</v>
      </c>
    </row>
    <row r="861" spans="1:21">
      <c r="A861">
        <v>200901</v>
      </c>
      <c r="B861" s="1">
        <v>39991.509085648147</v>
      </c>
      <c r="C861" s="2">
        <v>56.332700000000003</v>
      </c>
      <c r="D861" s="2">
        <v>-170.67039</v>
      </c>
      <c r="E861" s="2">
        <v>56.338059999999999</v>
      </c>
      <c r="F861" s="2">
        <v>-170.71870000000001</v>
      </c>
      <c r="G861" s="3" t="s">
        <v>123</v>
      </c>
      <c r="H861" s="2">
        <v>122</v>
      </c>
      <c r="I861" s="2">
        <v>3.2</v>
      </c>
      <c r="J861" s="2">
        <v>113</v>
      </c>
      <c r="K861" s="2">
        <v>6</v>
      </c>
      <c r="L861" s="2">
        <v>1</v>
      </c>
      <c r="M861" s="2">
        <v>2</v>
      </c>
      <c r="N861" s="5"/>
      <c r="O861" s="5"/>
      <c r="P861" s="5"/>
      <c r="Q861" s="2">
        <v>342</v>
      </c>
      <c r="R861" s="2">
        <v>108.4</v>
      </c>
      <c r="S861" s="2">
        <v>17.2</v>
      </c>
      <c r="T861">
        <f t="shared" si="26"/>
        <v>2.5340261060561344</v>
      </c>
      <c r="U861">
        <f t="shared" si="27"/>
        <v>2.0350292822023679</v>
      </c>
    </row>
    <row r="862" spans="1:21">
      <c r="A862">
        <v>200901</v>
      </c>
      <c r="B862" s="1">
        <v>39991.509085648147</v>
      </c>
      <c r="C862" s="2">
        <v>56.332700000000003</v>
      </c>
      <c r="D862" s="2">
        <v>-170.67039</v>
      </c>
      <c r="E862" s="2">
        <v>56.338059999999999</v>
      </c>
      <c r="F862" s="2">
        <v>-170.71870000000001</v>
      </c>
      <c r="G862" s="3" t="s">
        <v>123</v>
      </c>
      <c r="H862" s="2">
        <v>122</v>
      </c>
      <c r="I862" s="2">
        <v>3.2</v>
      </c>
      <c r="J862" s="2">
        <v>113</v>
      </c>
      <c r="K862" s="2">
        <v>6</v>
      </c>
      <c r="L862" s="2">
        <v>1</v>
      </c>
      <c r="M862" s="2">
        <v>3</v>
      </c>
      <c r="N862" s="5"/>
      <c r="O862" s="5"/>
      <c r="P862" s="5"/>
      <c r="Q862" s="2">
        <v>232</v>
      </c>
      <c r="R862" s="2">
        <v>92.1</v>
      </c>
      <c r="S862" s="2">
        <v>17.3</v>
      </c>
      <c r="T862">
        <f t="shared" si="26"/>
        <v>2.3654879848908994</v>
      </c>
      <c r="U862">
        <f t="shared" si="27"/>
        <v>1.9642596301968487</v>
      </c>
    </row>
    <row r="863" spans="1:21">
      <c r="A863">
        <v>200901</v>
      </c>
      <c r="B863" s="1">
        <v>39991.509085648147</v>
      </c>
      <c r="C863" s="2">
        <v>56.332700000000003</v>
      </c>
      <c r="D863" s="2">
        <v>-170.67039</v>
      </c>
      <c r="E863" s="2">
        <v>56.338059999999999</v>
      </c>
      <c r="F863" s="2">
        <v>-170.71870000000001</v>
      </c>
      <c r="G863" s="3" t="s">
        <v>123</v>
      </c>
      <c r="H863" s="2">
        <v>122</v>
      </c>
      <c r="I863" s="2">
        <v>3.2</v>
      </c>
      <c r="J863" s="2">
        <v>113</v>
      </c>
      <c r="K863" s="2">
        <v>6</v>
      </c>
      <c r="L863" s="2">
        <v>1</v>
      </c>
      <c r="M863" s="2">
        <v>3</v>
      </c>
      <c r="N863" s="5"/>
      <c r="O863" s="5"/>
      <c r="P863" s="5"/>
      <c r="Q863" s="2">
        <v>290</v>
      </c>
      <c r="R863" s="2">
        <v>101.3</v>
      </c>
      <c r="S863" s="2">
        <v>17.5</v>
      </c>
      <c r="T863">
        <f t="shared" si="26"/>
        <v>2.4623979978989556</v>
      </c>
      <c r="U863">
        <f t="shared" si="27"/>
        <v>2.00560944536028</v>
      </c>
    </row>
    <row r="864" spans="1:21">
      <c r="A864">
        <v>200901</v>
      </c>
      <c r="B864" s="1">
        <v>39991.509085648147</v>
      </c>
      <c r="C864" s="2">
        <v>56.332700000000003</v>
      </c>
      <c r="D864" s="2">
        <v>-170.67039</v>
      </c>
      <c r="E864" s="2">
        <v>56.338059999999999</v>
      </c>
      <c r="F864" s="2">
        <v>-170.71870000000001</v>
      </c>
      <c r="G864" s="3" t="s">
        <v>123</v>
      </c>
      <c r="H864" s="2">
        <v>122</v>
      </c>
      <c r="I864" s="2">
        <v>3.2</v>
      </c>
      <c r="J864" s="2">
        <v>113</v>
      </c>
      <c r="K864" s="2">
        <v>6</v>
      </c>
      <c r="L864" s="2">
        <v>1</v>
      </c>
      <c r="M864" s="2">
        <v>3</v>
      </c>
      <c r="N864" s="5"/>
      <c r="O864" s="5"/>
      <c r="P864" s="5"/>
      <c r="Q864" s="2">
        <v>316</v>
      </c>
      <c r="R864" s="2">
        <v>105.9</v>
      </c>
      <c r="S864" s="2">
        <v>19.100000000000001</v>
      </c>
      <c r="T864">
        <f t="shared" si="26"/>
        <v>2.4996870826184034</v>
      </c>
      <c r="U864">
        <f t="shared" si="27"/>
        <v>2.024895960107485</v>
      </c>
    </row>
    <row r="865" spans="1:21">
      <c r="A865">
        <v>200901</v>
      </c>
      <c r="B865" s="1">
        <v>39991.509085648147</v>
      </c>
      <c r="C865" s="2">
        <v>56.332700000000003</v>
      </c>
      <c r="D865" s="2">
        <v>-170.67039</v>
      </c>
      <c r="E865" s="2">
        <v>56.338059999999999</v>
      </c>
      <c r="F865" s="2">
        <v>-170.71870000000001</v>
      </c>
      <c r="G865" s="3" t="s">
        <v>123</v>
      </c>
      <c r="H865" s="2">
        <v>122</v>
      </c>
      <c r="I865" s="2">
        <v>3.2</v>
      </c>
      <c r="J865" s="2">
        <v>113</v>
      </c>
      <c r="K865" s="2">
        <v>6</v>
      </c>
      <c r="L865" s="2">
        <v>1</v>
      </c>
      <c r="M865" s="2">
        <v>4</v>
      </c>
      <c r="N865" s="5"/>
      <c r="O865" s="5"/>
      <c r="P865" s="5"/>
      <c r="Q865" s="2">
        <v>324</v>
      </c>
      <c r="R865" s="2">
        <v>102.6</v>
      </c>
      <c r="S865" s="2">
        <v>18.7</v>
      </c>
      <c r="T865">
        <f t="shared" si="26"/>
        <v>2.5105450102066116</v>
      </c>
      <c r="U865">
        <f t="shared" si="27"/>
        <v>2.011147360775797</v>
      </c>
    </row>
    <row r="866" spans="1:21">
      <c r="A866">
        <v>200901</v>
      </c>
      <c r="B866" s="1">
        <v>39991.509085648147</v>
      </c>
      <c r="C866" s="2">
        <v>56.332700000000003</v>
      </c>
      <c r="D866" s="2">
        <v>-170.67039</v>
      </c>
      <c r="E866" s="2">
        <v>56.338059999999999</v>
      </c>
      <c r="F866" s="2">
        <v>-170.71870000000001</v>
      </c>
      <c r="G866" s="3" t="s">
        <v>123</v>
      </c>
      <c r="H866" s="2">
        <v>122</v>
      </c>
      <c r="I866" s="2">
        <v>3.2</v>
      </c>
      <c r="J866" s="2">
        <v>113</v>
      </c>
      <c r="K866" s="2">
        <v>6</v>
      </c>
      <c r="L866" s="2">
        <v>1</v>
      </c>
      <c r="M866" s="2">
        <v>4</v>
      </c>
      <c r="N866" s="5"/>
      <c r="O866" s="5"/>
      <c r="P866" s="5"/>
      <c r="Q866" s="2">
        <v>328</v>
      </c>
      <c r="R866" s="2">
        <v>104.7</v>
      </c>
      <c r="S866" s="2">
        <v>19.600000000000001</v>
      </c>
      <c r="T866">
        <f t="shared" si="26"/>
        <v>2.5158738437116792</v>
      </c>
      <c r="U866">
        <f t="shared" si="27"/>
        <v>2.0199466816788423</v>
      </c>
    </row>
    <row r="867" spans="1:21">
      <c r="A867">
        <v>200901</v>
      </c>
      <c r="B867" s="1">
        <v>39991.741446759261</v>
      </c>
      <c r="C867" s="2">
        <v>56.683129999999998</v>
      </c>
      <c r="D867" s="2">
        <v>-170.15331</v>
      </c>
      <c r="E867" s="2">
        <v>56.66413</v>
      </c>
      <c r="F867" s="2">
        <v>-170.11819</v>
      </c>
      <c r="G867" s="3" t="s">
        <v>54</v>
      </c>
      <c r="H867" s="2">
        <v>97</v>
      </c>
      <c r="I867" s="2">
        <v>2.6</v>
      </c>
      <c r="J867" s="2">
        <v>115</v>
      </c>
      <c r="K867" s="2">
        <v>6</v>
      </c>
      <c r="L867" s="2">
        <v>1</v>
      </c>
      <c r="M867" s="2">
        <v>2</v>
      </c>
      <c r="N867" s="5"/>
      <c r="O867" s="5"/>
      <c r="P867" s="5"/>
      <c r="Q867" s="2">
        <v>68</v>
      </c>
      <c r="R867" s="2">
        <v>62</v>
      </c>
      <c r="S867" s="2">
        <v>7.9</v>
      </c>
      <c r="T867">
        <f t="shared" si="26"/>
        <v>1.8325089127062362</v>
      </c>
      <c r="U867">
        <f t="shared" si="27"/>
        <v>1.7923916894982537</v>
      </c>
    </row>
    <row r="868" spans="1:21">
      <c r="A868">
        <v>200901</v>
      </c>
      <c r="B868" s="1">
        <v>39991.741446759261</v>
      </c>
      <c r="C868" s="2">
        <v>56.683129999999998</v>
      </c>
      <c r="D868" s="2">
        <v>-170.15331</v>
      </c>
      <c r="E868" s="2">
        <v>56.66413</v>
      </c>
      <c r="F868" s="2">
        <v>-170.11819</v>
      </c>
      <c r="G868" s="3" t="s">
        <v>54</v>
      </c>
      <c r="H868" s="2">
        <v>97</v>
      </c>
      <c r="I868" s="2">
        <v>2.6</v>
      </c>
      <c r="J868" s="2">
        <v>115</v>
      </c>
      <c r="K868" s="2">
        <v>6</v>
      </c>
      <c r="L868" s="2">
        <v>1</v>
      </c>
      <c r="M868" s="2">
        <v>2</v>
      </c>
      <c r="N868" s="5"/>
      <c r="O868" s="5"/>
      <c r="P868" s="5"/>
      <c r="Q868" s="2">
        <v>118</v>
      </c>
      <c r="R868" s="2">
        <v>74.2</v>
      </c>
      <c r="S868" s="2">
        <v>10.1</v>
      </c>
      <c r="T868">
        <f t="shared" si="26"/>
        <v>2.0718820073061255</v>
      </c>
      <c r="U868">
        <f t="shared" si="27"/>
        <v>1.8704039052790267</v>
      </c>
    </row>
    <row r="869" spans="1:21">
      <c r="A869">
        <v>200901</v>
      </c>
      <c r="B869" s="1">
        <v>39991.741446759261</v>
      </c>
      <c r="C869" s="2">
        <v>56.683129999999998</v>
      </c>
      <c r="D869" s="2">
        <v>-170.15331</v>
      </c>
      <c r="E869" s="2">
        <v>56.66413</v>
      </c>
      <c r="F869" s="2">
        <v>-170.11819</v>
      </c>
      <c r="G869" s="3" t="s">
        <v>54</v>
      </c>
      <c r="H869" s="2">
        <v>97</v>
      </c>
      <c r="I869" s="2">
        <v>2.6</v>
      </c>
      <c r="J869" s="2">
        <v>115</v>
      </c>
      <c r="K869" s="2">
        <v>6</v>
      </c>
      <c r="L869" s="2">
        <v>1</v>
      </c>
      <c r="M869" s="2">
        <v>2</v>
      </c>
      <c r="N869" s="5"/>
      <c r="O869" s="5"/>
      <c r="P869" s="5"/>
      <c r="Q869" s="2">
        <v>386</v>
      </c>
      <c r="R869" s="2">
        <v>109.8</v>
      </c>
      <c r="S869" s="2">
        <v>20.9</v>
      </c>
      <c r="T869">
        <f t="shared" si="26"/>
        <v>2.5865873046717547</v>
      </c>
      <c r="U869">
        <f t="shared" si="27"/>
        <v>2.0406023401140727</v>
      </c>
    </row>
    <row r="870" spans="1:21">
      <c r="A870">
        <v>200901</v>
      </c>
      <c r="B870" s="1">
        <v>39991.741446759261</v>
      </c>
      <c r="C870" s="2">
        <v>56.683129999999998</v>
      </c>
      <c r="D870" s="2">
        <v>-170.15331</v>
      </c>
      <c r="E870" s="2">
        <v>56.66413</v>
      </c>
      <c r="F870" s="2">
        <v>-170.11819</v>
      </c>
      <c r="G870" s="3" t="s">
        <v>54</v>
      </c>
      <c r="H870" s="2">
        <v>97</v>
      </c>
      <c r="I870" s="2">
        <v>2.6</v>
      </c>
      <c r="J870" s="2">
        <v>115</v>
      </c>
      <c r="K870" s="2">
        <v>6</v>
      </c>
      <c r="L870" s="2">
        <v>1</v>
      </c>
      <c r="M870" s="2">
        <v>2</v>
      </c>
      <c r="N870" s="5"/>
      <c r="O870" s="5"/>
      <c r="P870" s="5"/>
      <c r="Q870" s="2">
        <v>534</v>
      </c>
      <c r="R870" s="2">
        <v>121.6</v>
      </c>
      <c r="S870" s="2">
        <v>26</v>
      </c>
      <c r="T870">
        <f t="shared" si="26"/>
        <v>2.7275412570285562</v>
      </c>
      <c r="U870">
        <f t="shared" si="27"/>
        <v>2.0849335749367159</v>
      </c>
    </row>
    <row r="871" spans="1:21">
      <c r="A871">
        <v>200901</v>
      </c>
      <c r="B871" s="1">
        <v>39991.741446759261</v>
      </c>
      <c r="C871" s="2">
        <v>56.683129999999998</v>
      </c>
      <c r="D871" s="2">
        <v>-170.15331</v>
      </c>
      <c r="E871" s="2">
        <v>56.66413</v>
      </c>
      <c r="F871" s="2">
        <v>-170.11819</v>
      </c>
      <c r="G871" s="3" t="s">
        <v>54</v>
      </c>
      <c r="H871" s="2">
        <v>97</v>
      </c>
      <c r="I871" s="2">
        <v>2.6</v>
      </c>
      <c r="J871" s="2">
        <v>115</v>
      </c>
      <c r="K871" s="2">
        <v>6</v>
      </c>
      <c r="L871" s="2">
        <v>1</v>
      </c>
      <c r="M871" s="2">
        <v>2</v>
      </c>
      <c r="N871" s="5"/>
      <c r="O871" s="5"/>
      <c r="P871" s="5"/>
      <c r="Q871" s="2">
        <v>576</v>
      </c>
      <c r="R871" s="2">
        <v>125</v>
      </c>
      <c r="S871" s="2">
        <v>23.6</v>
      </c>
      <c r="T871">
        <f t="shared" si="26"/>
        <v>2.7604224834232118</v>
      </c>
      <c r="U871">
        <f t="shared" si="27"/>
        <v>2.0969100130080562</v>
      </c>
    </row>
    <row r="872" spans="1:21">
      <c r="A872">
        <v>200901</v>
      </c>
      <c r="B872" s="1">
        <v>39991.741446759261</v>
      </c>
      <c r="C872" s="2">
        <v>56.683129999999998</v>
      </c>
      <c r="D872" s="2">
        <v>-170.15331</v>
      </c>
      <c r="E872" s="2">
        <v>56.66413</v>
      </c>
      <c r="F872" s="2">
        <v>-170.11819</v>
      </c>
      <c r="G872" s="3" t="s">
        <v>54</v>
      </c>
      <c r="H872" s="2">
        <v>97</v>
      </c>
      <c r="I872" s="2">
        <v>2.6</v>
      </c>
      <c r="J872" s="2">
        <v>115</v>
      </c>
      <c r="K872" s="2">
        <v>6</v>
      </c>
      <c r="L872" s="2">
        <v>1</v>
      </c>
      <c r="M872" s="2">
        <v>2</v>
      </c>
      <c r="N872" s="5"/>
      <c r="O872" s="5"/>
      <c r="P872" s="5"/>
      <c r="Q872" s="2">
        <v>644</v>
      </c>
      <c r="R872" s="2">
        <v>131.5</v>
      </c>
      <c r="S872" s="2">
        <v>24.6</v>
      </c>
      <c r="T872">
        <f t="shared" si="26"/>
        <v>2.808885867359812</v>
      </c>
      <c r="U872">
        <f t="shared" si="27"/>
        <v>2.1189257528257763</v>
      </c>
    </row>
    <row r="873" spans="1:21">
      <c r="A873">
        <v>200901</v>
      </c>
      <c r="B873" s="1">
        <v>39991.741446759261</v>
      </c>
      <c r="C873" s="2">
        <v>56.683129999999998</v>
      </c>
      <c r="D873" s="2">
        <v>-170.15331</v>
      </c>
      <c r="E873" s="2">
        <v>56.66413</v>
      </c>
      <c r="F873" s="2">
        <v>-170.11819</v>
      </c>
      <c r="G873" s="3" t="s">
        <v>54</v>
      </c>
      <c r="H873" s="2">
        <v>97</v>
      </c>
      <c r="I873" s="2">
        <v>2.6</v>
      </c>
      <c r="J873" s="2">
        <v>115</v>
      </c>
      <c r="K873" s="2">
        <v>6</v>
      </c>
      <c r="L873" s="2">
        <v>1</v>
      </c>
      <c r="M873" s="2">
        <v>2</v>
      </c>
      <c r="N873" s="5"/>
      <c r="O873" s="5"/>
      <c r="P873" s="5"/>
      <c r="Q873" s="2">
        <v>722</v>
      </c>
      <c r="R873" s="2">
        <v>133.19999999999999</v>
      </c>
      <c r="S873" s="2">
        <v>28.6</v>
      </c>
      <c r="T873">
        <f t="shared" si="26"/>
        <v>2.8585371975696385</v>
      </c>
      <c r="U873">
        <f t="shared" si="27"/>
        <v>2.1245042248342823</v>
      </c>
    </row>
    <row r="874" spans="1:21">
      <c r="A874">
        <v>200901</v>
      </c>
      <c r="B874" s="1">
        <v>39991.741446759261</v>
      </c>
      <c r="C874" s="2">
        <v>56.683129999999998</v>
      </c>
      <c r="D874" s="2">
        <v>-170.15331</v>
      </c>
      <c r="E874" s="2">
        <v>56.66413</v>
      </c>
      <c r="F874" s="2">
        <v>-170.11819</v>
      </c>
      <c r="G874" s="3" t="s">
        <v>54</v>
      </c>
      <c r="H874" s="2">
        <v>97</v>
      </c>
      <c r="I874" s="2">
        <v>2.6</v>
      </c>
      <c r="J874" s="2">
        <v>115</v>
      </c>
      <c r="K874" s="2">
        <v>6</v>
      </c>
      <c r="L874" s="2">
        <v>1</v>
      </c>
      <c r="M874" s="2">
        <v>3</v>
      </c>
      <c r="N874" s="5"/>
      <c r="O874" s="5"/>
      <c r="P874" s="5"/>
      <c r="Q874" s="2">
        <v>718</v>
      </c>
      <c r="R874" s="2">
        <v>136.19999999999999</v>
      </c>
      <c r="S874" s="2">
        <v>30.9</v>
      </c>
      <c r="T874">
        <f t="shared" si="26"/>
        <v>2.8561244442423002</v>
      </c>
      <c r="U874">
        <f t="shared" si="27"/>
        <v>2.1341771075767659</v>
      </c>
    </row>
    <row r="875" spans="1:21">
      <c r="A875">
        <v>200901</v>
      </c>
      <c r="B875" s="1">
        <v>39991.741446759261</v>
      </c>
      <c r="C875" s="2">
        <v>56.683129999999998</v>
      </c>
      <c r="D875" s="2">
        <v>-170.15331</v>
      </c>
      <c r="E875" s="2">
        <v>56.66413</v>
      </c>
      <c r="F875" s="2">
        <v>-170.11819</v>
      </c>
      <c r="G875" s="3" t="s">
        <v>54</v>
      </c>
      <c r="H875" s="2">
        <v>97</v>
      </c>
      <c r="I875" s="2">
        <v>2.6</v>
      </c>
      <c r="J875" s="2">
        <v>115</v>
      </c>
      <c r="K875" s="2">
        <v>6</v>
      </c>
      <c r="L875" s="2">
        <v>1</v>
      </c>
      <c r="M875" s="2">
        <v>4</v>
      </c>
      <c r="N875" s="5"/>
      <c r="O875" s="5"/>
      <c r="P875" s="5"/>
      <c r="Q875" s="2">
        <v>368</v>
      </c>
      <c r="R875" s="2">
        <v>102.3</v>
      </c>
      <c r="S875" s="2">
        <v>22.1</v>
      </c>
      <c r="T875">
        <f t="shared" si="26"/>
        <v>2.5658478186735176</v>
      </c>
      <c r="U875">
        <f t="shared" si="27"/>
        <v>2.0098756337121602</v>
      </c>
    </row>
    <row r="876" spans="1:21">
      <c r="A876">
        <v>200901</v>
      </c>
      <c r="B876" s="1">
        <v>39991.395162037035</v>
      </c>
      <c r="C876" s="2">
        <v>56.334409999999998</v>
      </c>
      <c r="D876" s="2">
        <v>-170.04239999999999</v>
      </c>
      <c r="E876" s="2">
        <v>56.339770000000001</v>
      </c>
      <c r="F876" s="2">
        <v>-170.08920000000001</v>
      </c>
      <c r="G876" s="3" t="s">
        <v>55</v>
      </c>
      <c r="H876" s="2">
        <v>110</v>
      </c>
      <c r="I876" s="2">
        <v>3</v>
      </c>
      <c r="J876" s="2">
        <v>112</v>
      </c>
      <c r="K876" s="2">
        <v>6</v>
      </c>
      <c r="L876" s="2">
        <v>1</v>
      </c>
      <c r="M876" s="2">
        <v>2</v>
      </c>
      <c r="N876" s="5"/>
      <c r="O876" s="5"/>
      <c r="P876" s="5"/>
      <c r="Q876" s="2">
        <v>6</v>
      </c>
      <c r="R876" s="2">
        <v>27.7</v>
      </c>
      <c r="S876" s="2">
        <v>3</v>
      </c>
      <c r="T876">
        <f t="shared" si="26"/>
        <v>0.77815125038364352</v>
      </c>
      <c r="U876">
        <f t="shared" si="27"/>
        <v>1.4424797690644484</v>
      </c>
    </row>
    <row r="877" spans="1:21">
      <c r="A877">
        <v>200901</v>
      </c>
      <c r="B877" s="1">
        <v>39991.395162037035</v>
      </c>
      <c r="C877" s="2">
        <v>56.334409999999998</v>
      </c>
      <c r="D877" s="2">
        <v>-170.04239999999999</v>
      </c>
      <c r="E877" s="2">
        <v>56.339770000000001</v>
      </c>
      <c r="F877" s="2">
        <v>-170.08920000000001</v>
      </c>
      <c r="G877" s="3" t="s">
        <v>55</v>
      </c>
      <c r="H877" s="2">
        <v>110</v>
      </c>
      <c r="I877" s="2">
        <v>3</v>
      </c>
      <c r="J877" s="2">
        <v>112</v>
      </c>
      <c r="K877" s="2">
        <v>6</v>
      </c>
      <c r="L877" s="2">
        <v>1</v>
      </c>
      <c r="M877" s="2">
        <v>2</v>
      </c>
      <c r="N877" s="5"/>
      <c r="O877" s="5"/>
      <c r="P877" s="5"/>
      <c r="Q877" s="2">
        <v>10</v>
      </c>
      <c r="R877" s="2">
        <v>29.1</v>
      </c>
      <c r="S877" s="2">
        <v>3.9</v>
      </c>
      <c r="T877">
        <f t="shared" si="26"/>
        <v>1</v>
      </c>
      <c r="U877">
        <f t="shared" si="27"/>
        <v>1.4638929889859071</v>
      </c>
    </row>
    <row r="878" spans="1:21">
      <c r="A878">
        <v>200901</v>
      </c>
      <c r="B878" s="1">
        <v>39991.395162037035</v>
      </c>
      <c r="C878" s="2">
        <v>56.334409999999998</v>
      </c>
      <c r="D878" s="2">
        <v>-170.04239999999999</v>
      </c>
      <c r="E878" s="2">
        <v>56.339770000000001</v>
      </c>
      <c r="F878" s="2">
        <v>-170.08920000000001</v>
      </c>
      <c r="G878" s="3" t="s">
        <v>55</v>
      </c>
      <c r="H878" s="2">
        <v>110</v>
      </c>
      <c r="I878" s="2">
        <v>3</v>
      </c>
      <c r="J878" s="2">
        <v>112</v>
      </c>
      <c r="K878" s="2">
        <v>6</v>
      </c>
      <c r="L878" s="2">
        <v>1</v>
      </c>
      <c r="M878" s="2">
        <v>2</v>
      </c>
      <c r="N878" s="5"/>
      <c r="O878" s="5"/>
      <c r="P878" s="5"/>
      <c r="Q878" s="2">
        <v>232</v>
      </c>
      <c r="R878" s="2">
        <v>92.6</v>
      </c>
      <c r="S878" s="2">
        <v>16.3</v>
      </c>
      <c r="T878">
        <f t="shared" si="26"/>
        <v>2.3654879848908994</v>
      </c>
      <c r="U878">
        <f t="shared" si="27"/>
        <v>1.9666109866819341</v>
      </c>
    </row>
    <row r="879" spans="1:21">
      <c r="A879">
        <v>200901</v>
      </c>
      <c r="B879" s="1">
        <v>39991.395162037035</v>
      </c>
      <c r="C879" s="2">
        <v>56.334409999999998</v>
      </c>
      <c r="D879" s="2">
        <v>-170.04239999999999</v>
      </c>
      <c r="E879" s="2">
        <v>56.339770000000001</v>
      </c>
      <c r="F879" s="2">
        <v>-170.08920000000001</v>
      </c>
      <c r="G879" s="3" t="s">
        <v>55</v>
      </c>
      <c r="H879" s="2">
        <v>110</v>
      </c>
      <c r="I879" s="2">
        <v>3</v>
      </c>
      <c r="J879" s="2">
        <v>112</v>
      </c>
      <c r="K879" s="2">
        <v>6</v>
      </c>
      <c r="L879" s="2">
        <v>1</v>
      </c>
      <c r="M879" s="2">
        <v>2</v>
      </c>
      <c r="N879" s="5"/>
      <c r="O879" s="5"/>
      <c r="P879" s="5"/>
      <c r="Q879" s="2">
        <v>252</v>
      </c>
      <c r="R879" s="2">
        <v>94.5</v>
      </c>
      <c r="S879" s="2">
        <v>15.3</v>
      </c>
      <c r="T879">
        <f t="shared" si="26"/>
        <v>2.4014005407815437</v>
      </c>
      <c r="U879">
        <f t="shared" si="27"/>
        <v>1.9754318085092628</v>
      </c>
    </row>
    <row r="880" spans="1:21">
      <c r="A880">
        <v>200901</v>
      </c>
      <c r="B880" s="1">
        <v>39991.395162037035</v>
      </c>
      <c r="C880" s="2">
        <v>56.334409999999998</v>
      </c>
      <c r="D880" s="2">
        <v>-170.04239999999999</v>
      </c>
      <c r="E880" s="2">
        <v>56.339770000000001</v>
      </c>
      <c r="F880" s="2">
        <v>-170.08920000000001</v>
      </c>
      <c r="G880" s="3" t="s">
        <v>55</v>
      </c>
      <c r="H880" s="2">
        <v>110</v>
      </c>
      <c r="I880" s="2">
        <v>3</v>
      </c>
      <c r="J880" s="2">
        <v>112</v>
      </c>
      <c r="K880" s="2">
        <v>6</v>
      </c>
      <c r="L880" s="2">
        <v>1</v>
      </c>
      <c r="M880" s="2">
        <v>2</v>
      </c>
      <c r="N880" s="5"/>
      <c r="O880" s="5"/>
      <c r="P880" s="5"/>
      <c r="Q880" s="2">
        <v>468</v>
      </c>
      <c r="R880" s="2">
        <v>113</v>
      </c>
      <c r="S880" s="2">
        <v>22.4</v>
      </c>
      <c r="T880">
        <f t="shared" si="26"/>
        <v>2.6702458530741238</v>
      </c>
      <c r="U880">
        <f t="shared" si="27"/>
        <v>2.0530784434834195</v>
      </c>
    </row>
    <row r="881" spans="1:21">
      <c r="A881">
        <v>200901</v>
      </c>
      <c r="B881" s="1">
        <v>39991.395162037035</v>
      </c>
      <c r="C881" s="2">
        <v>56.334409999999998</v>
      </c>
      <c r="D881" s="2">
        <v>-170.04239999999999</v>
      </c>
      <c r="E881" s="2">
        <v>56.339770000000001</v>
      </c>
      <c r="F881" s="2">
        <v>-170.08920000000001</v>
      </c>
      <c r="G881" s="3" t="s">
        <v>55</v>
      </c>
      <c r="H881" s="2">
        <v>110</v>
      </c>
      <c r="I881" s="2">
        <v>3</v>
      </c>
      <c r="J881" s="2">
        <v>112</v>
      </c>
      <c r="K881" s="2">
        <v>6</v>
      </c>
      <c r="L881" s="2">
        <v>1</v>
      </c>
      <c r="M881" s="2">
        <v>2</v>
      </c>
      <c r="N881" s="5"/>
      <c r="O881" s="5"/>
      <c r="P881" s="5"/>
      <c r="Q881" s="2">
        <v>846</v>
      </c>
      <c r="R881" s="2">
        <v>139.9</v>
      </c>
      <c r="S881" s="2">
        <v>31.4</v>
      </c>
      <c r="T881">
        <f t="shared" si="26"/>
        <v>2.9273703630390231</v>
      </c>
      <c r="U881">
        <f t="shared" si="27"/>
        <v>2.1458177144918276</v>
      </c>
    </row>
    <row r="882" spans="1:21">
      <c r="A882">
        <v>200901</v>
      </c>
      <c r="B882" s="1">
        <v>39991.395162037035</v>
      </c>
      <c r="C882" s="2">
        <v>56.334409999999998</v>
      </c>
      <c r="D882" s="2">
        <v>-170.04239999999999</v>
      </c>
      <c r="E882" s="2">
        <v>56.339770000000001</v>
      </c>
      <c r="F882" s="2">
        <v>-170.08920000000001</v>
      </c>
      <c r="G882" s="3" t="s">
        <v>55</v>
      </c>
      <c r="H882" s="2">
        <v>110</v>
      </c>
      <c r="I882" s="2">
        <v>3</v>
      </c>
      <c r="J882" s="2">
        <v>112</v>
      </c>
      <c r="K882" s="2">
        <v>6</v>
      </c>
      <c r="L882" s="2">
        <v>1</v>
      </c>
      <c r="M882" s="2">
        <v>3</v>
      </c>
      <c r="N882" s="5"/>
      <c r="O882" s="5"/>
      <c r="P882" s="5"/>
      <c r="Q882" s="2">
        <v>286</v>
      </c>
      <c r="R882" s="2">
        <v>97</v>
      </c>
      <c r="S882" s="2">
        <v>18.5</v>
      </c>
      <c r="T882">
        <f t="shared" si="26"/>
        <v>2.4563660331290427</v>
      </c>
      <c r="U882">
        <f t="shared" si="27"/>
        <v>1.9867717342662448</v>
      </c>
    </row>
    <row r="883" spans="1:21">
      <c r="A883">
        <v>200901</v>
      </c>
      <c r="B883" s="1">
        <v>39992.280277777776</v>
      </c>
      <c r="C883" s="2">
        <v>57.508740000000003</v>
      </c>
      <c r="D883" s="2">
        <v>-169.97210999999999</v>
      </c>
      <c r="E883" s="2">
        <v>57.507510000000003</v>
      </c>
      <c r="F883" s="2">
        <v>-170.02229</v>
      </c>
      <c r="G883" s="3" t="s">
        <v>160</v>
      </c>
      <c r="H883" s="2">
        <v>69</v>
      </c>
      <c r="I883" s="2">
        <v>1.1000000000000001</v>
      </c>
      <c r="J883" s="2">
        <v>116</v>
      </c>
      <c r="K883" s="2">
        <v>6</v>
      </c>
      <c r="L883" s="2">
        <v>1</v>
      </c>
      <c r="M883" s="2">
        <v>2</v>
      </c>
      <c r="N883" s="5"/>
      <c r="O883" s="5"/>
      <c r="P883" s="5"/>
      <c r="Q883" s="2">
        <v>270</v>
      </c>
      <c r="R883" s="2">
        <v>93.7</v>
      </c>
      <c r="S883" s="2">
        <v>17.2</v>
      </c>
      <c r="T883">
        <f t="shared" si="26"/>
        <v>2.4313637641589874</v>
      </c>
      <c r="U883">
        <f t="shared" si="27"/>
        <v>1.9717395908877779</v>
      </c>
    </row>
    <row r="884" spans="1:21">
      <c r="A884">
        <v>200901</v>
      </c>
      <c r="B884" s="1">
        <v>39992.280277777776</v>
      </c>
      <c r="C884" s="2">
        <v>57.508740000000003</v>
      </c>
      <c r="D884" s="2">
        <v>-169.97210999999999</v>
      </c>
      <c r="E884" s="2">
        <v>57.507510000000003</v>
      </c>
      <c r="F884" s="2">
        <v>-170.02229</v>
      </c>
      <c r="G884" s="3" t="s">
        <v>160</v>
      </c>
      <c r="H884" s="2">
        <v>69</v>
      </c>
      <c r="I884" s="2">
        <v>1.1000000000000001</v>
      </c>
      <c r="J884" s="2">
        <v>116</v>
      </c>
      <c r="K884" s="2">
        <v>6</v>
      </c>
      <c r="L884" s="2">
        <v>1</v>
      </c>
      <c r="M884" s="2">
        <v>3</v>
      </c>
      <c r="N884" s="5"/>
      <c r="O884" s="5"/>
      <c r="P884" s="5"/>
      <c r="Q884" s="2">
        <v>310</v>
      </c>
      <c r="R884" s="2">
        <v>98.6</v>
      </c>
      <c r="S884" s="2">
        <v>19.3</v>
      </c>
      <c r="T884">
        <f t="shared" si="26"/>
        <v>2.4913616938342726</v>
      </c>
      <c r="U884">
        <f t="shared" si="27"/>
        <v>1.9938769149412108</v>
      </c>
    </row>
    <row r="885" spans="1:21">
      <c r="A885">
        <v>200901</v>
      </c>
      <c r="B885" s="1">
        <v>39988.483553240738</v>
      </c>
      <c r="C885" s="2">
        <v>59.017240000000001</v>
      </c>
      <c r="D885" s="2">
        <v>-169.18401</v>
      </c>
      <c r="E885" s="2">
        <v>58.99062</v>
      </c>
      <c r="F885" s="2">
        <v>-169.1848</v>
      </c>
      <c r="G885" s="3" t="s">
        <v>161</v>
      </c>
      <c r="H885" s="2">
        <v>54</v>
      </c>
      <c r="I885" s="2">
        <v>1</v>
      </c>
      <c r="J885" s="2">
        <v>98</v>
      </c>
      <c r="K885" s="2">
        <v>6</v>
      </c>
      <c r="L885" s="2">
        <v>1</v>
      </c>
      <c r="M885" s="2">
        <v>2</v>
      </c>
      <c r="N885" s="5"/>
      <c r="O885" s="5"/>
      <c r="P885" s="5"/>
      <c r="Q885" s="2">
        <v>68</v>
      </c>
      <c r="R885" s="2">
        <v>64.400000000000006</v>
      </c>
      <c r="S885" s="2">
        <v>8.3000000000000007</v>
      </c>
      <c r="T885">
        <f t="shared" si="26"/>
        <v>1.8325089127062362</v>
      </c>
      <c r="U885">
        <f t="shared" si="27"/>
        <v>1.808885867359812</v>
      </c>
    </row>
    <row r="886" spans="1:21">
      <c r="A886">
        <v>200901</v>
      </c>
      <c r="B886" s="1">
        <v>39988.483553240738</v>
      </c>
      <c r="C886" s="2">
        <v>59.017240000000001</v>
      </c>
      <c r="D886" s="2">
        <v>-169.18401</v>
      </c>
      <c r="E886" s="2">
        <v>58.99062</v>
      </c>
      <c r="F886" s="2">
        <v>-169.1848</v>
      </c>
      <c r="G886" s="3" t="s">
        <v>161</v>
      </c>
      <c r="H886" s="2">
        <v>54</v>
      </c>
      <c r="I886" s="2">
        <v>1</v>
      </c>
      <c r="J886" s="2">
        <v>98</v>
      </c>
      <c r="K886" s="2">
        <v>6</v>
      </c>
      <c r="L886" s="2">
        <v>1</v>
      </c>
      <c r="M886" s="2">
        <v>2</v>
      </c>
      <c r="N886" s="5"/>
      <c r="O886" s="5"/>
      <c r="P886" s="5"/>
      <c r="Q886" s="2">
        <v>104</v>
      </c>
      <c r="R886" s="2">
        <v>72.5</v>
      </c>
      <c r="S886" s="2">
        <v>10.199999999999999</v>
      </c>
      <c r="T886">
        <f t="shared" si="26"/>
        <v>2.0170333392987803</v>
      </c>
      <c r="U886">
        <f t="shared" si="27"/>
        <v>1.8603380065709934</v>
      </c>
    </row>
    <row r="887" spans="1:21">
      <c r="A887">
        <v>200901</v>
      </c>
      <c r="B887" s="1">
        <v>39988.483553240738</v>
      </c>
      <c r="C887" s="2">
        <v>59.017240000000001</v>
      </c>
      <c r="D887" s="2">
        <v>-169.18401</v>
      </c>
      <c r="E887" s="2">
        <v>58.99062</v>
      </c>
      <c r="F887" s="2">
        <v>-169.1848</v>
      </c>
      <c r="G887" s="3" t="s">
        <v>161</v>
      </c>
      <c r="H887" s="2">
        <v>54</v>
      </c>
      <c r="I887" s="2">
        <v>1</v>
      </c>
      <c r="J887" s="2">
        <v>98</v>
      </c>
      <c r="K887" s="2">
        <v>6</v>
      </c>
      <c r="L887" s="2">
        <v>1</v>
      </c>
      <c r="M887" s="2">
        <v>2</v>
      </c>
      <c r="N887" s="5"/>
      <c r="O887" s="5"/>
      <c r="P887" s="5"/>
      <c r="Q887" s="2">
        <v>108</v>
      </c>
      <c r="R887" s="2">
        <v>75.5</v>
      </c>
      <c r="S887" s="2">
        <v>10.5</v>
      </c>
      <c r="T887">
        <f t="shared" si="26"/>
        <v>2.0334237554869494</v>
      </c>
      <c r="U887">
        <f t="shared" si="27"/>
        <v>1.877946951629188</v>
      </c>
    </row>
    <row r="888" spans="1:21">
      <c r="A888">
        <v>200901</v>
      </c>
      <c r="B888" s="1">
        <v>39988.483553240738</v>
      </c>
      <c r="C888" s="2">
        <v>59.017240000000001</v>
      </c>
      <c r="D888" s="2">
        <v>-169.18401</v>
      </c>
      <c r="E888" s="2">
        <v>58.99062</v>
      </c>
      <c r="F888" s="2">
        <v>-169.1848</v>
      </c>
      <c r="G888" s="3" t="s">
        <v>161</v>
      </c>
      <c r="H888" s="2">
        <v>54</v>
      </c>
      <c r="I888" s="2">
        <v>1</v>
      </c>
      <c r="J888" s="2">
        <v>98</v>
      </c>
      <c r="K888" s="2">
        <v>6</v>
      </c>
      <c r="L888" s="2">
        <v>1</v>
      </c>
      <c r="M888" s="2">
        <v>2</v>
      </c>
      <c r="N888" s="5"/>
      <c r="O888" s="5"/>
      <c r="P888" s="5"/>
      <c r="Q888" s="2">
        <v>148</v>
      </c>
      <c r="R888" s="2">
        <v>81.900000000000006</v>
      </c>
      <c r="S888" s="2">
        <v>11.2</v>
      </c>
      <c r="T888">
        <f t="shared" si="26"/>
        <v>2.170261715394957</v>
      </c>
      <c r="U888">
        <f t="shared" si="27"/>
        <v>1.9132839017604184</v>
      </c>
    </row>
    <row r="889" spans="1:21">
      <c r="A889">
        <v>200901</v>
      </c>
      <c r="B889" s="1">
        <v>39988.483553240738</v>
      </c>
      <c r="C889" s="2">
        <v>59.017240000000001</v>
      </c>
      <c r="D889" s="2">
        <v>-169.18401</v>
      </c>
      <c r="E889" s="2">
        <v>58.99062</v>
      </c>
      <c r="F889" s="2">
        <v>-169.1848</v>
      </c>
      <c r="G889" s="3" t="s">
        <v>161</v>
      </c>
      <c r="H889" s="2">
        <v>54</v>
      </c>
      <c r="I889" s="2">
        <v>1</v>
      </c>
      <c r="J889" s="2">
        <v>98</v>
      </c>
      <c r="K889" s="2">
        <v>6</v>
      </c>
      <c r="L889" s="2">
        <v>1</v>
      </c>
      <c r="M889" s="2">
        <v>2</v>
      </c>
      <c r="N889" s="5"/>
      <c r="O889" s="5"/>
      <c r="P889" s="5"/>
      <c r="Q889" s="2">
        <v>188</v>
      </c>
      <c r="R889" s="2">
        <v>89.8</v>
      </c>
      <c r="S889" s="2">
        <v>13.3</v>
      </c>
      <c r="T889">
        <f t="shared" si="26"/>
        <v>2.2741578492636796</v>
      </c>
      <c r="U889">
        <f t="shared" si="27"/>
        <v>1.9532763366673043</v>
      </c>
    </row>
    <row r="890" spans="1:21">
      <c r="A890">
        <v>200901</v>
      </c>
      <c r="B890" s="1">
        <v>39989.6641087963</v>
      </c>
      <c r="C890" s="2">
        <v>57.340980000000002</v>
      </c>
      <c r="D890" s="2">
        <v>-168.98510999999999</v>
      </c>
      <c r="E890" s="2">
        <v>57.314819999999997</v>
      </c>
      <c r="F890" s="2">
        <v>-168.98249999999999</v>
      </c>
      <c r="G890" s="3" t="s">
        <v>57</v>
      </c>
      <c r="H890" s="2">
        <v>69</v>
      </c>
      <c r="I890" s="2">
        <v>-0.2</v>
      </c>
      <c r="J890" s="2">
        <v>105</v>
      </c>
      <c r="K890" s="2">
        <v>6</v>
      </c>
      <c r="L890" s="2">
        <v>1</v>
      </c>
      <c r="M890" s="2">
        <v>3</v>
      </c>
      <c r="N890" s="5"/>
      <c r="O890" s="5"/>
      <c r="P890" s="5"/>
      <c r="Q890" s="2">
        <v>208</v>
      </c>
      <c r="R890" s="2">
        <v>82.4</v>
      </c>
      <c r="S890" s="2">
        <v>15.9</v>
      </c>
      <c r="T890">
        <f t="shared" si="26"/>
        <v>2.3180633349627615</v>
      </c>
      <c r="U890">
        <f t="shared" si="27"/>
        <v>1.9159272116971158</v>
      </c>
    </row>
    <row r="891" spans="1:21">
      <c r="A891">
        <v>200901</v>
      </c>
      <c r="B891" s="1">
        <v>39989.6641087963</v>
      </c>
      <c r="C891" s="2">
        <v>57.340980000000002</v>
      </c>
      <c r="D891" s="2">
        <v>-168.98510999999999</v>
      </c>
      <c r="E891" s="2">
        <v>57.314819999999997</v>
      </c>
      <c r="F891" s="2">
        <v>-168.98249999999999</v>
      </c>
      <c r="G891" s="3" t="s">
        <v>57</v>
      </c>
      <c r="H891" s="2">
        <v>69</v>
      </c>
      <c r="I891" s="2">
        <v>-0.2</v>
      </c>
      <c r="J891" s="2">
        <v>105</v>
      </c>
      <c r="K891" s="2">
        <v>6</v>
      </c>
      <c r="L891" s="2">
        <v>1</v>
      </c>
      <c r="M891" s="2">
        <v>3</v>
      </c>
      <c r="N891" s="5"/>
      <c r="O891" s="5"/>
      <c r="P891" s="5"/>
      <c r="Q891" s="2">
        <v>182</v>
      </c>
      <c r="R891" s="2">
        <v>84.1</v>
      </c>
      <c r="S891" s="2">
        <v>15.8</v>
      </c>
      <c r="T891">
        <f t="shared" si="26"/>
        <v>2.2600713879850747</v>
      </c>
      <c r="U891">
        <f t="shared" si="27"/>
        <v>1.9247959957979119</v>
      </c>
    </row>
    <row r="892" spans="1:21">
      <c r="A892">
        <v>200901</v>
      </c>
      <c r="B892" s="1">
        <v>39989.6641087963</v>
      </c>
      <c r="C892" s="2">
        <v>57.340980000000002</v>
      </c>
      <c r="D892" s="2">
        <v>-168.98510999999999</v>
      </c>
      <c r="E892" s="2">
        <v>57.314819999999997</v>
      </c>
      <c r="F892" s="2">
        <v>-168.98249999999999</v>
      </c>
      <c r="G892" s="3" t="s">
        <v>57</v>
      </c>
      <c r="H892" s="2">
        <v>69</v>
      </c>
      <c r="I892" s="2">
        <v>-0.2</v>
      </c>
      <c r="J892" s="2">
        <v>105</v>
      </c>
      <c r="K892" s="2">
        <v>6</v>
      </c>
      <c r="L892" s="2">
        <v>1</v>
      </c>
      <c r="M892" s="2">
        <v>3</v>
      </c>
      <c r="N892" s="5"/>
      <c r="O892" s="5"/>
      <c r="P892" s="5"/>
      <c r="Q892" s="2">
        <v>246</v>
      </c>
      <c r="R892" s="2">
        <v>90.9</v>
      </c>
      <c r="S892" s="2">
        <v>16.7</v>
      </c>
      <c r="T892">
        <f t="shared" si="26"/>
        <v>2.3909351071033789</v>
      </c>
      <c r="U892">
        <f t="shared" si="27"/>
        <v>1.9585638832219672</v>
      </c>
    </row>
    <row r="893" spans="1:21">
      <c r="A893">
        <v>200901</v>
      </c>
      <c r="B893" s="1">
        <v>39989.6641087963</v>
      </c>
      <c r="C893" s="2">
        <v>57.340980000000002</v>
      </c>
      <c r="D893" s="2">
        <v>-168.98510999999999</v>
      </c>
      <c r="E893" s="2">
        <v>57.314819999999997</v>
      </c>
      <c r="F893" s="2">
        <v>-168.98249999999999</v>
      </c>
      <c r="G893" s="3" t="s">
        <v>57</v>
      </c>
      <c r="H893" s="2">
        <v>69</v>
      </c>
      <c r="I893" s="2">
        <v>-0.2</v>
      </c>
      <c r="J893" s="2">
        <v>105</v>
      </c>
      <c r="K893" s="2">
        <v>6</v>
      </c>
      <c r="L893" s="2">
        <v>1</v>
      </c>
      <c r="M893" s="2">
        <v>3</v>
      </c>
      <c r="N893" s="5"/>
      <c r="O893" s="5"/>
      <c r="P893" s="5"/>
      <c r="Q893" s="2">
        <v>220</v>
      </c>
      <c r="R893" s="2">
        <v>91.8</v>
      </c>
      <c r="S893" s="2">
        <v>15.6</v>
      </c>
      <c r="T893">
        <f t="shared" si="26"/>
        <v>2.3424226808222062</v>
      </c>
      <c r="U893">
        <f t="shared" si="27"/>
        <v>1.9628426812012423</v>
      </c>
    </row>
    <row r="894" spans="1:21">
      <c r="A894">
        <v>200901</v>
      </c>
      <c r="B894" s="1">
        <v>39989.6641087963</v>
      </c>
      <c r="C894" s="2">
        <v>57.340980000000002</v>
      </c>
      <c r="D894" s="2">
        <v>-168.98510999999999</v>
      </c>
      <c r="E894" s="2">
        <v>57.314819999999997</v>
      </c>
      <c r="F894" s="2">
        <v>-168.98249999999999</v>
      </c>
      <c r="G894" s="3" t="s">
        <v>57</v>
      </c>
      <c r="H894" s="2">
        <v>69</v>
      </c>
      <c r="I894" s="2">
        <v>-0.2</v>
      </c>
      <c r="J894" s="2">
        <v>105</v>
      </c>
      <c r="K894" s="2">
        <v>6</v>
      </c>
      <c r="L894" s="2">
        <v>1</v>
      </c>
      <c r="M894" s="2">
        <v>3</v>
      </c>
      <c r="N894" s="5"/>
      <c r="O894" s="5"/>
      <c r="P894" s="5"/>
      <c r="Q894" s="2">
        <v>232</v>
      </c>
      <c r="R894" s="2">
        <v>92.3</v>
      </c>
      <c r="S894" s="2">
        <v>12.9</v>
      </c>
      <c r="T894">
        <f t="shared" si="26"/>
        <v>2.3654879848908994</v>
      </c>
      <c r="U894">
        <f t="shared" si="27"/>
        <v>1.965201701025912</v>
      </c>
    </row>
    <row r="895" spans="1:21">
      <c r="A895">
        <v>200901</v>
      </c>
      <c r="B895" s="1">
        <v>39989.6641087963</v>
      </c>
      <c r="C895" s="2">
        <v>57.340980000000002</v>
      </c>
      <c r="D895" s="2">
        <v>-168.98510999999999</v>
      </c>
      <c r="E895" s="2">
        <v>57.314819999999997</v>
      </c>
      <c r="F895" s="2">
        <v>-168.98249999999999</v>
      </c>
      <c r="G895" s="3" t="s">
        <v>57</v>
      </c>
      <c r="H895" s="2">
        <v>69</v>
      </c>
      <c r="I895" s="2">
        <v>-0.2</v>
      </c>
      <c r="J895" s="2">
        <v>105</v>
      </c>
      <c r="K895" s="2">
        <v>6</v>
      </c>
      <c r="L895" s="2">
        <v>1</v>
      </c>
      <c r="M895" s="2">
        <v>3</v>
      </c>
      <c r="N895" s="5"/>
      <c r="O895" s="5"/>
      <c r="P895" s="5"/>
      <c r="Q895" s="2">
        <v>296</v>
      </c>
      <c r="R895" s="2">
        <v>97.7</v>
      </c>
      <c r="S895" s="2">
        <v>18.100000000000001</v>
      </c>
      <c r="T895">
        <f t="shared" si="26"/>
        <v>2.4712917110589383</v>
      </c>
      <c r="U895">
        <f t="shared" si="27"/>
        <v>1.989894563718773</v>
      </c>
    </row>
    <row r="896" spans="1:21">
      <c r="A896">
        <v>200901</v>
      </c>
      <c r="B896" s="1">
        <v>39989.6641087963</v>
      </c>
      <c r="C896" s="2">
        <v>57.340980000000002</v>
      </c>
      <c r="D896" s="2">
        <v>-168.98510999999999</v>
      </c>
      <c r="E896" s="2">
        <v>57.314819999999997</v>
      </c>
      <c r="F896" s="2">
        <v>-168.98249999999999</v>
      </c>
      <c r="G896" s="3" t="s">
        <v>57</v>
      </c>
      <c r="H896" s="2">
        <v>69</v>
      </c>
      <c r="I896" s="2">
        <v>-0.2</v>
      </c>
      <c r="J896" s="2">
        <v>105</v>
      </c>
      <c r="K896" s="2">
        <v>6</v>
      </c>
      <c r="L896" s="2">
        <v>1</v>
      </c>
      <c r="M896" s="2">
        <v>3</v>
      </c>
      <c r="N896" s="5"/>
      <c r="O896" s="5"/>
      <c r="P896" s="5"/>
      <c r="Q896" s="2">
        <v>324</v>
      </c>
      <c r="R896" s="2">
        <v>100.7</v>
      </c>
      <c r="S896" s="2">
        <v>20.100000000000001</v>
      </c>
      <c r="T896">
        <f t="shared" si="26"/>
        <v>2.5105450102066116</v>
      </c>
      <c r="U896">
        <f t="shared" si="27"/>
        <v>2.003029470553618</v>
      </c>
    </row>
    <row r="897" spans="1:21">
      <c r="A897">
        <v>200901</v>
      </c>
      <c r="B897" s="1">
        <v>39989.6641087963</v>
      </c>
      <c r="C897" s="2">
        <v>57.340980000000002</v>
      </c>
      <c r="D897" s="2">
        <v>-168.98510999999999</v>
      </c>
      <c r="E897" s="2">
        <v>57.314819999999997</v>
      </c>
      <c r="F897" s="2">
        <v>-168.98249999999999</v>
      </c>
      <c r="G897" s="3" t="s">
        <v>57</v>
      </c>
      <c r="H897" s="2">
        <v>69</v>
      </c>
      <c r="I897" s="2">
        <v>-0.2</v>
      </c>
      <c r="J897" s="2">
        <v>105</v>
      </c>
      <c r="K897" s="2">
        <v>6</v>
      </c>
      <c r="L897" s="2">
        <v>1</v>
      </c>
      <c r="M897" s="2">
        <v>3</v>
      </c>
      <c r="N897" s="5"/>
      <c r="O897" s="5"/>
      <c r="P897" s="5"/>
      <c r="Q897" s="2">
        <v>366</v>
      </c>
      <c r="R897" s="2">
        <v>104.1</v>
      </c>
      <c r="S897" s="2">
        <v>21.7</v>
      </c>
      <c r="T897">
        <f t="shared" si="26"/>
        <v>2.5634810853944101</v>
      </c>
      <c r="U897">
        <f t="shared" si="27"/>
        <v>2.0174507295105362</v>
      </c>
    </row>
    <row r="898" spans="1:21">
      <c r="A898">
        <v>200901</v>
      </c>
      <c r="B898" s="1">
        <v>39989.6641087963</v>
      </c>
      <c r="C898" s="2">
        <v>57.340980000000002</v>
      </c>
      <c r="D898" s="2">
        <v>-168.98510999999999</v>
      </c>
      <c r="E898" s="2">
        <v>57.314819999999997</v>
      </c>
      <c r="F898" s="2">
        <v>-168.98249999999999</v>
      </c>
      <c r="G898" s="3" t="s">
        <v>57</v>
      </c>
      <c r="H898" s="2">
        <v>69</v>
      </c>
      <c r="I898" s="2">
        <v>-0.2</v>
      </c>
      <c r="J898" s="2">
        <v>105</v>
      </c>
      <c r="K898" s="2">
        <v>6</v>
      </c>
      <c r="L898" s="2">
        <v>1</v>
      </c>
      <c r="M898" s="2">
        <v>3</v>
      </c>
      <c r="N898" s="5"/>
      <c r="O898" s="5"/>
      <c r="P898" s="5"/>
      <c r="Q898" s="2">
        <v>362</v>
      </c>
      <c r="R898" s="2">
        <v>104.3</v>
      </c>
      <c r="S898" s="2">
        <v>21</v>
      </c>
      <c r="T898">
        <f t="shared" ref="T898:T961" si="28">LOG(Q898,10)</f>
        <v>2.5587085705331658</v>
      </c>
      <c r="U898">
        <f t="shared" ref="U898:U961" si="29">LOG(R898,10)</f>
        <v>2.0182843084265305</v>
      </c>
    </row>
    <row r="899" spans="1:21">
      <c r="A899">
        <v>200901</v>
      </c>
      <c r="B899" s="1">
        <v>39989.6641087963</v>
      </c>
      <c r="C899" s="2">
        <v>57.340980000000002</v>
      </c>
      <c r="D899" s="2">
        <v>-168.98510999999999</v>
      </c>
      <c r="E899" s="2">
        <v>57.314819999999997</v>
      </c>
      <c r="F899" s="2">
        <v>-168.98249999999999</v>
      </c>
      <c r="G899" s="3" t="s">
        <v>57</v>
      </c>
      <c r="H899" s="2">
        <v>69</v>
      </c>
      <c r="I899" s="2">
        <v>-0.2</v>
      </c>
      <c r="J899" s="2">
        <v>105</v>
      </c>
      <c r="K899" s="2">
        <v>6</v>
      </c>
      <c r="L899" s="2">
        <v>1</v>
      </c>
      <c r="M899" s="2">
        <v>3</v>
      </c>
      <c r="N899" s="5"/>
      <c r="O899" s="5"/>
      <c r="P899" s="5"/>
      <c r="Q899" s="2">
        <v>456</v>
      </c>
      <c r="R899" s="2">
        <v>110.4</v>
      </c>
      <c r="S899" s="2">
        <v>25.1</v>
      </c>
      <c r="T899">
        <f t="shared" si="28"/>
        <v>2.6589648426644348</v>
      </c>
      <c r="U899">
        <f t="shared" si="29"/>
        <v>2.0429690733931802</v>
      </c>
    </row>
    <row r="900" spans="1:21">
      <c r="A900">
        <v>200901</v>
      </c>
      <c r="B900" s="1">
        <v>39989.6641087963</v>
      </c>
      <c r="C900" s="2">
        <v>57.340980000000002</v>
      </c>
      <c r="D900" s="2">
        <v>-168.98510999999999</v>
      </c>
      <c r="E900" s="2">
        <v>57.314819999999997</v>
      </c>
      <c r="F900" s="2">
        <v>-168.98249999999999</v>
      </c>
      <c r="G900" s="3" t="s">
        <v>57</v>
      </c>
      <c r="H900" s="2">
        <v>69</v>
      </c>
      <c r="I900" s="2">
        <v>-0.2</v>
      </c>
      <c r="J900" s="2">
        <v>105</v>
      </c>
      <c r="K900" s="2">
        <v>6</v>
      </c>
      <c r="L900" s="2">
        <v>1</v>
      </c>
      <c r="M900" s="2">
        <v>3</v>
      </c>
      <c r="N900" s="5"/>
      <c r="O900" s="5"/>
      <c r="P900" s="5"/>
      <c r="Q900" s="2">
        <v>496</v>
      </c>
      <c r="R900" s="2">
        <v>112.5</v>
      </c>
      <c r="S900" s="2">
        <v>24.3</v>
      </c>
      <c r="T900">
        <f t="shared" si="28"/>
        <v>2.6954816764901972</v>
      </c>
      <c r="U900">
        <f t="shared" si="29"/>
        <v>2.051152522447381</v>
      </c>
    </row>
    <row r="901" spans="1:21">
      <c r="A901">
        <v>200901</v>
      </c>
      <c r="B901" s="1">
        <v>39990.382511574076</v>
      </c>
      <c r="C901" s="2">
        <v>57.019199999999998</v>
      </c>
      <c r="D901" s="2">
        <v>-168.93950000000001</v>
      </c>
      <c r="E901" s="2">
        <v>56.99194</v>
      </c>
      <c r="F901" s="2">
        <v>-168.94059999999999</v>
      </c>
      <c r="G901" s="3" t="s">
        <v>162</v>
      </c>
      <c r="H901" s="2">
        <v>80</v>
      </c>
      <c r="I901" s="2">
        <v>0.1</v>
      </c>
      <c r="J901" s="2">
        <v>107</v>
      </c>
      <c r="K901" s="2">
        <v>6</v>
      </c>
      <c r="L901" s="2">
        <v>1</v>
      </c>
      <c r="M901" s="2">
        <v>3</v>
      </c>
      <c r="N901" s="5"/>
      <c r="O901" s="5"/>
      <c r="P901" s="5"/>
      <c r="Q901" s="2">
        <v>312</v>
      </c>
      <c r="R901" s="2">
        <v>100.9</v>
      </c>
      <c r="S901" s="2">
        <v>18.5</v>
      </c>
      <c r="T901">
        <f t="shared" si="28"/>
        <v>2.4941545940184424</v>
      </c>
      <c r="U901">
        <f t="shared" si="29"/>
        <v>2.0038911662369103</v>
      </c>
    </row>
    <row r="902" spans="1:21">
      <c r="A902">
        <v>200901</v>
      </c>
      <c r="B902" s="1">
        <v>39990.382511574076</v>
      </c>
      <c r="C902" s="2">
        <v>57.019199999999998</v>
      </c>
      <c r="D902" s="2">
        <v>-168.93950000000001</v>
      </c>
      <c r="E902" s="2">
        <v>56.99194</v>
      </c>
      <c r="F902" s="2">
        <v>-168.94059999999999</v>
      </c>
      <c r="G902" s="3" t="s">
        <v>162</v>
      </c>
      <c r="H902" s="2">
        <v>80</v>
      </c>
      <c r="I902" s="2">
        <v>0.1</v>
      </c>
      <c r="J902" s="2">
        <v>107</v>
      </c>
      <c r="K902" s="2">
        <v>6</v>
      </c>
      <c r="L902" s="2">
        <v>1</v>
      </c>
      <c r="M902" s="2">
        <v>3</v>
      </c>
      <c r="N902" s="5"/>
      <c r="O902" s="5"/>
      <c r="P902" s="5"/>
      <c r="Q902" s="2">
        <v>348</v>
      </c>
      <c r="R902" s="2">
        <v>106.5</v>
      </c>
      <c r="S902" s="2">
        <v>16.5</v>
      </c>
      <c r="T902">
        <f t="shared" si="28"/>
        <v>2.5415792439465807</v>
      </c>
      <c r="U902">
        <f t="shared" si="29"/>
        <v>2.0273496077747564</v>
      </c>
    </row>
    <row r="903" spans="1:21">
      <c r="A903">
        <v>200901</v>
      </c>
      <c r="B903" s="1">
        <v>39990.382511574076</v>
      </c>
      <c r="C903" s="2">
        <v>57.019199999999998</v>
      </c>
      <c r="D903" s="2">
        <v>-168.93950000000001</v>
      </c>
      <c r="E903" s="2">
        <v>56.99194</v>
      </c>
      <c r="F903" s="2">
        <v>-168.94059999999999</v>
      </c>
      <c r="G903" s="3" t="s">
        <v>162</v>
      </c>
      <c r="H903" s="2">
        <v>80</v>
      </c>
      <c r="I903" s="2">
        <v>0.1</v>
      </c>
      <c r="J903" s="2">
        <v>107</v>
      </c>
      <c r="K903" s="2">
        <v>6</v>
      </c>
      <c r="L903" s="2">
        <v>1</v>
      </c>
      <c r="M903" s="2">
        <v>3</v>
      </c>
      <c r="N903" s="5"/>
      <c r="O903" s="5"/>
      <c r="P903" s="5"/>
      <c r="Q903" s="2">
        <v>360</v>
      </c>
      <c r="R903" s="2">
        <v>106.6</v>
      </c>
      <c r="S903" s="2">
        <v>19.5</v>
      </c>
      <c r="T903">
        <f t="shared" si="28"/>
        <v>2.5563025007672873</v>
      </c>
      <c r="U903">
        <f t="shared" si="29"/>
        <v>2.0277572046905532</v>
      </c>
    </row>
    <row r="904" spans="1:21">
      <c r="A904">
        <v>200901</v>
      </c>
      <c r="B904" s="1">
        <v>39990.382511574076</v>
      </c>
      <c r="C904" s="2">
        <v>57.019199999999998</v>
      </c>
      <c r="D904" s="2">
        <v>-168.93950000000001</v>
      </c>
      <c r="E904" s="2">
        <v>56.99194</v>
      </c>
      <c r="F904" s="2">
        <v>-168.94059999999999</v>
      </c>
      <c r="G904" s="3" t="s">
        <v>162</v>
      </c>
      <c r="H904" s="2">
        <v>80</v>
      </c>
      <c r="I904" s="2">
        <v>0.1</v>
      </c>
      <c r="J904" s="2">
        <v>107</v>
      </c>
      <c r="K904" s="2">
        <v>6</v>
      </c>
      <c r="L904" s="2">
        <v>1</v>
      </c>
      <c r="M904" s="2">
        <v>3</v>
      </c>
      <c r="N904" s="5"/>
      <c r="O904" s="5"/>
      <c r="P904" s="5"/>
      <c r="Q904" s="2">
        <v>398</v>
      </c>
      <c r="R904" s="2">
        <v>109.8</v>
      </c>
      <c r="S904" s="2">
        <v>20.6</v>
      </c>
      <c r="T904">
        <f t="shared" si="28"/>
        <v>2.5998830720736876</v>
      </c>
      <c r="U904">
        <f t="shared" si="29"/>
        <v>2.0406023401140727</v>
      </c>
    </row>
    <row r="905" spans="1:21">
      <c r="A905">
        <v>200901</v>
      </c>
      <c r="B905" s="1">
        <v>39990.382511574076</v>
      </c>
      <c r="C905" s="2">
        <v>57.019199999999998</v>
      </c>
      <c r="D905" s="2">
        <v>-168.93950000000001</v>
      </c>
      <c r="E905" s="2">
        <v>56.99194</v>
      </c>
      <c r="F905" s="2">
        <v>-168.94059999999999</v>
      </c>
      <c r="G905" s="3" t="s">
        <v>162</v>
      </c>
      <c r="H905" s="2">
        <v>80</v>
      </c>
      <c r="I905" s="2">
        <v>0.1</v>
      </c>
      <c r="J905" s="2">
        <v>107</v>
      </c>
      <c r="K905" s="2">
        <v>6</v>
      </c>
      <c r="L905" s="2">
        <v>1</v>
      </c>
      <c r="M905" s="2">
        <v>3</v>
      </c>
      <c r="N905" s="5"/>
      <c r="O905" s="5"/>
      <c r="P905" s="5"/>
      <c r="Q905" s="2">
        <v>474</v>
      </c>
      <c r="R905" s="2">
        <v>114.1</v>
      </c>
      <c r="S905" s="2">
        <v>24</v>
      </c>
      <c r="T905">
        <f t="shared" si="28"/>
        <v>2.6757783416740848</v>
      </c>
      <c r="U905">
        <f t="shared" si="29"/>
        <v>2.0572856444182146</v>
      </c>
    </row>
    <row r="906" spans="1:21">
      <c r="A906">
        <v>200901</v>
      </c>
      <c r="B906" s="1">
        <v>39990.598217592589</v>
      </c>
      <c r="C906" s="2">
        <v>56.674349999999997</v>
      </c>
      <c r="D906" s="2">
        <v>-168.90199000000001</v>
      </c>
      <c r="E906" s="2">
        <v>56.646920000000001</v>
      </c>
      <c r="F906" s="2">
        <v>-168.90960999999999</v>
      </c>
      <c r="G906" s="3" t="s">
        <v>163</v>
      </c>
      <c r="H906" s="2">
        <v>100</v>
      </c>
      <c r="I906" s="2">
        <v>2</v>
      </c>
      <c r="J906" s="2">
        <v>109</v>
      </c>
      <c r="K906" s="2">
        <v>6</v>
      </c>
      <c r="L906" s="2">
        <v>1</v>
      </c>
      <c r="M906" s="2">
        <v>3</v>
      </c>
      <c r="N906" s="5"/>
      <c r="O906" s="5"/>
      <c r="P906" s="5"/>
      <c r="Q906" s="2">
        <v>330</v>
      </c>
      <c r="R906" s="2">
        <v>105.9</v>
      </c>
      <c r="S906" s="2">
        <v>18.100000000000001</v>
      </c>
      <c r="T906">
        <f t="shared" si="28"/>
        <v>2.5185139398778871</v>
      </c>
      <c r="U906">
        <f t="shared" si="29"/>
        <v>2.024895960107485</v>
      </c>
    </row>
    <row r="907" spans="1:21">
      <c r="A907">
        <v>200901</v>
      </c>
      <c r="B907" s="1">
        <v>39990.598217592589</v>
      </c>
      <c r="C907" s="2">
        <v>56.674349999999997</v>
      </c>
      <c r="D907" s="2">
        <v>-168.90199000000001</v>
      </c>
      <c r="E907" s="2">
        <v>56.646920000000001</v>
      </c>
      <c r="F907" s="2">
        <v>-168.90960999999999</v>
      </c>
      <c r="G907" s="3" t="s">
        <v>163</v>
      </c>
      <c r="H907" s="2">
        <v>100</v>
      </c>
      <c r="I907" s="2">
        <v>2</v>
      </c>
      <c r="J907" s="2">
        <v>109</v>
      </c>
      <c r="K907" s="2">
        <v>6</v>
      </c>
      <c r="L907" s="2">
        <v>1</v>
      </c>
      <c r="M907" s="2">
        <v>3</v>
      </c>
      <c r="N907" s="5"/>
      <c r="O907" s="5"/>
      <c r="P907" s="5"/>
      <c r="Q907" s="2">
        <v>380</v>
      </c>
      <c r="R907" s="2">
        <v>106.6</v>
      </c>
      <c r="S907" s="2">
        <v>20.100000000000001</v>
      </c>
      <c r="T907">
        <f t="shared" si="28"/>
        <v>2.5797835966168101</v>
      </c>
      <c r="U907">
        <f t="shared" si="29"/>
        <v>2.0277572046905532</v>
      </c>
    </row>
    <row r="908" spans="1:21">
      <c r="A908">
        <v>200901</v>
      </c>
      <c r="B908" s="1">
        <v>39990.598217592589</v>
      </c>
      <c r="C908" s="2">
        <v>56.674349999999997</v>
      </c>
      <c r="D908" s="2">
        <v>-168.90199000000001</v>
      </c>
      <c r="E908" s="2">
        <v>56.646920000000001</v>
      </c>
      <c r="F908" s="2">
        <v>-168.90960999999999</v>
      </c>
      <c r="G908" s="3" t="s">
        <v>163</v>
      </c>
      <c r="H908" s="2">
        <v>100</v>
      </c>
      <c r="I908" s="2">
        <v>2</v>
      </c>
      <c r="J908" s="2">
        <v>109</v>
      </c>
      <c r="K908" s="2">
        <v>6</v>
      </c>
      <c r="L908" s="2">
        <v>1</v>
      </c>
      <c r="M908" s="2">
        <v>3</v>
      </c>
      <c r="N908" s="5"/>
      <c r="O908" s="5"/>
      <c r="P908" s="5"/>
      <c r="Q908" s="2">
        <v>478</v>
      </c>
      <c r="R908" s="2">
        <v>112.5</v>
      </c>
      <c r="S908" s="2">
        <v>23.6</v>
      </c>
      <c r="T908">
        <f t="shared" si="28"/>
        <v>2.6794278966121188</v>
      </c>
      <c r="U908">
        <f t="shared" si="29"/>
        <v>2.051152522447381</v>
      </c>
    </row>
    <row r="909" spans="1:21">
      <c r="A909">
        <v>200901</v>
      </c>
      <c r="B909" s="1">
        <v>39990.598217592589</v>
      </c>
      <c r="C909" s="2">
        <v>56.674349999999997</v>
      </c>
      <c r="D909" s="2">
        <v>-168.90199000000001</v>
      </c>
      <c r="E909" s="2">
        <v>56.646920000000001</v>
      </c>
      <c r="F909" s="2">
        <v>-168.90960999999999</v>
      </c>
      <c r="G909" s="3" t="s">
        <v>163</v>
      </c>
      <c r="H909" s="2">
        <v>100</v>
      </c>
      <c r="I909" s="2">
        <v>2</v>
      </c>
      <c r="J909" s="2">
        <v>109</v>
      </c>
      <c r="K909" s="2">
        <v>6</v>
      </c>
      <c r="L909" s="2">
        <v>1</v>
      </c>
      <c r="M909" s="2">
        <v>3</v>
      </c>
      <c r="N909" s="5"/>
      <c r="O909" s="5"/>
      <c r="P909" s="5"/>
      <c r="Q909" s="2">
        <v>564</v>
      </c>
      <c r="R909" s="2">
        <v>120.2</v>
      </c>
      <c r="S909" s="2">
        <v>24.3</v>
      </c>
      <c r="T909">
        <f t="shared" si="28"/>
        <v>2.7512791039833422</v>
      </c>
      <c r="U909">
        <f t="shared" si="29"/>
        <v>2.0799044676667204</v>
      </c>
    </row>
    <row r="910" spans="1:21">
      <c r="A910">
        <v>200901</v>
      </c>
      <c r="B910" s="1">
        <v>39990.598217592589</v>
      </c>
      <c r="C910" s="2">
        <v>56.674349999999997</v>
      </c>
      <c r="D910" s="2">
        <v>-168.90199000000001</v>
      </c>
      <c r="E910" s="2">
        <v>56.646920000000001</v>
      </c>
      <c r="F910" s="2">
        <v>-168.90960999999999</v>
      </c>
      <c r="G910" s="3" t="s">
        <v>163</v>
      </c>
      <c r="H910" s="2">
        <v>100</v>
      </c>
      <c r="I910" s="2">
        <v>2</v>
      </c>
      <c r="J910" s="2">
        <v>109</v>
      </c>
      <c r="K910" s="2">
        <v>6</v>
      </c>
      <c r="L910" s="2">
        <v>1</v>
      </c>
      <c r="M910" s="2">
        <v>3</v>
      </c>
      <c r="N910" s="5"/>
      <c r="O910" s="5"/>
      <c r="P910" s="5"/>
      <c r="Q910" s="2">
        <v>564</v>
      </c>
      <c r="R910" s="2">
        <v>120.9</v>
      </c>
      <c r="S910" s="2">
        <v>25.5</v>
      </c>
      <c r="T910">
        <f t="shared" si="28"/>
        <v>2.7512791039833422</v>
      </c>
      <c r="U910">
        <f t="shared" si="29"/>
        <v>2.0824263008607717</v>
      </c>
    </row>
    <row r="911" spans="1:21">
      <c r="A911">
        <v>200901</v>
      </c>
      <c r="B911" s="1">
        <v>39990.598217592589</v>
      </c>
      <c r="C911" s="2">
        <v>56.674349999999997</v>
      </c>
      <c r="D911" s="2">
        <v>-168.90199000000001</v>
      </c>
      <c r="E911" s="2">
        <v>56.646920000000001</v>
      </c>
      <c r="F911" s="2">
        <v>-168.90960999999999</v>
      </c>
      <c r="G911" s="3" t="s">
        <v>163</v>
      </c>
      <c r="H911" s="2">
        <v>100</v>
      </c>
      <c r="I911" s="2">
        <v>2</v>
      </c>
      <c r="J911" s="2">
        <v>109</v>
      </c>
      <c r="K911" s="2">
        <v>6</v>
      </c>
      <c r="L911" s="2">
        <v>1</v>
      </c>
      <c r="M911" s="2">
        <v>3</v>
      </c>
      <c r="N911" s="5"/>
      <c r="O911" s="5"/>
      <c r="P911" s="5"/>
      <c r="Q911" s="2">
        <v>578</v>
      </c>
      <c r="R911" s="2">
        <v>123.1</v>
      </c>
      <c r="S911" s="2">
        <v>26.3</v>
      </c>
      <c r="T911">
        <f t="shared" si="28"/>
        <v>2.761927838420529</v>
      </c>
      <c r="U911">
        <f t="shared" si="29"/>
        <v>2.0902580529313162</v>
      </c>
    </row>
    <row r="912" spans="1:21">
      <c r="A912">
        <v>200901</v>
      </c>
      <c r="B912" s="1">
        <v>39990.598217592589</v>
      </c>
      <c r="C912" s="2">
        <v>56.674349999999997</v>
      </c>
      <c r="D912" s="2">
        <v>-168.90199000000001</v>
      </c>
      <c r="E912" s="2">
        <v>56.646920000000001</v>
      </c>
      <c r="F912" s="2">
        <v>-168.90960999999999</v>
      </c>
      <c r="G912" s="3" t="s">
        <v>163</v>
      </c>
      <c r="H912" s="2">
        <v>100</v>
      </c>
      <c r="I912" s="2">
        <v>2</v>
      </c>
      <c r="J912" s="2">
        <v>109</v>
      </c>
      <c r="K912" s="2">
        <v>6</v>
      </c>
      <c r="L912" s="2">
        <v>1</v>
      </c>
      <c r="M912" s="2">
        <v>3</v>
      </c>
      <c r="N912" s="5"/>
      <c r="O912" s="5"/>
      <c r="P912" s="5"/>
      <c r="Q912" s="2">
        <v>758</v>
      </c>
      <c r="R912" s="2">
        <v>128.80000000000001</v>
      </c>
      <c r="S912" s="2">
        <v>30.1</v>
      </c>
      <c r="T912">
        <f t="shared" si="28"/>
        <v>2.8796692056320534</v>
      </c>
      <c r="U912">
        <f t="shared" si="29"/>
        <v>2.1099158630237933</v>
      </c>
    </row>
    <row r="913" spans="1:21">
      <c r="A913">
        <v>200901</v>
      </c>
      <c r="B913" s="1">
        <v>39990.598217592589</v>
      </c>
      <c r="C913" s="2">
        <v>56.674349999999997</v>
      </c>
      <c r="D913" s="2">
        <v>-168.90199000000001</v>
      </c>
      <c r="E913" s="2">
        <v>56.646920000000001</v>
      </c>
      <c r="F913" s="2">
        <v>-168.90960999999999</v>
      </c>
      <c r="G913" s="3" t="s">
        <v>163</v>
      </c>
      <c r="H913" s="2">
        <v>100</v>
      </c>
      <c r="I913" s="2">
        <v>2</v>
      </c>
      <c r="J913" s="2">
        <v>109</v>
      </c>
      <c r="K913" s="2">
        <v>6</v>
      </c>
      <c r="L913" s="2">
        <v>1</v>
      </c>
      <c r="M913" s="2">
        <v>3</v>
      </c>
      <c r="N913" s="5"/>
      <c r="O913" s="5"/>
      <c r="P913" s="5"/>
      <c r="Q913" s="2">
        <v>808</v>
      </c>
      <c r="R913" s="2">
        <v>140.30000000000001</v>
      </c>
      <c r="S913" s="2">
        <v>30</v>
      </c>
      <c r="T913">
        <f t="shared" si="28"/>
        <v>2.9074113607745855</v>
      </c>
      <c r="U913">
        <f t="shared" si="29"/>
        <v>2.1470576710283598</v>
      </c>
    </row>
    <row r="914" spans="1:21">
      <c r="A914">
        <v>200901</v>
      </c>
      <c r="B914" s="1">
        <v>39990.598217592589</v>
      </c>
      <c r="C914" s="2">
        <v>56.674349999999997</v>
      </c>
      <c r="D914" s="2">
        <v>-168.90199000000001</v>
      </c>
      <c r="E914" s="2">
        <v>56.646920000000001</v>
      </c>
      <c r="F914" s="2">
        <v>-168.90960999999999</v>
      </c>
      <c r="G914" s="3" t="s">
        <v>163</v>
      </c>
      <c r="H914" s="2">
        <v>100</v>
      </c>
      <c r="I914" s="2">
        <v>2</v>
      </c>
      <c r="J914" s="2">
        <v>109</v>
      </c>
      <c r="K914" s="2">
        <v>6</v>
      </c>
      <c r="L914" s="2">
        <v>1</v>
      </c>
      <c r="M914" s="2">
        <v>3</v>
      </c>
      <c r="N914" s="5"/>
      <c r="O914" s="5"/>
      <c r="P914" s="5"/>
      <c r="Q914" s="2">
        <v>952</v>
      </c>
      <c r="R914" s="2">
        <v>141.69999999999999</v>
      </c>
      <c r="S914" s="2">
        <v>33.6</v>
      </c>
      <c r="T914">
        <f t="shared" si="28"/>
        <v>2.9786369483844739</v>
      </c>
      <c r="U914">
        <f t="shared" si="29"/>
        <v>2.1513698502474603</v>
      </c>
    </row>
    <row r="915" spans="1:21">
      <c r="A915">
        <v>200901</v>
      </c>
      <c r="B915" s="1">
        <v>39990.598217592589</v>
      </c>
      <c r="C915" s="2">
        <v>56.674349999999997</v>
      </c>
      <c r="D915" s="2">
        <v>-168.90199000000001</v>
      </c>
      <c r="E915" s="2">
        <v>56.646920000000001</v>
      </c>
      <c r="F915" s="2">
        <v>-168.90960999999999</v>
      </c>
      <c r="G915" s="3" t="s">
        <v>163</v>
      </c>
      <c r="H915" s="2">
        <v>100</v>
      </c>
      <c r="I915" s="2">
        <v>2</v>
      </c>
      <c r="J915" s="2">
        <v>109</v>
      </c>
      <c r="K915" s="2">
        <v>6</v>
      </c>
      <c r="L915" s="2">
        <v>1</v>
      </c>
      <c r="M915" s="2">
        <v>3</v>
      </c>
      <c r="N915" s="5"/>
      <c r="O915" s="5"/>
      <c r="P915" s="5"/>
      <c r="Q915" s="2">
        <v>996</v>
      </c>
      <c r="R915" s="2">
        <v>145</v>
      </c>
      <c r="S915" s="2">
        <v>32.4</v>
      </c>
      <c r="T915">
        <f t="shared" si="28"/>
        <v>2.9982593384236984</v>
      </c>
      <c r="U915">
        <f t="shared" si="29"/>
        <v>2.1613680022349744</v>
      </c>
    </row>
    <row r="916" spans="1:21">
      <c r="A916">
        <v>200901</v>
      </c>
      <c r="B916" s="1">
        <v>39990.598217592589</v>
      </c>
      <c r="C916" s="2">
        <v>56.674349999999997</v>
      </c>
      <c r="D916" s="2">
        <v>-168.90199000000001</v>
      </c>
      <c r="E916" s="2">
        <v>56.646920000000001</v>
      </c>
      <c r="F916" s="2">
        <v>-168.90960999999999</v>
      </c>
      <c r="G916" s="3" t="s">
        <v>163</v>
      </c>
      <c r="H916" s="2">
        <v>100</v>
      </c>
      <c r="I916" s="2">
        <v>2</v>
      </c>
      <c r="J916" s="2">
        <v>109</v>
      </c>
      <c r="K916" s="2">
        <v>6</v>
      </c>
      <c r="L916" s="2">
        <v>1</v>
      </c>
      <c r="M916" s="2">
        <v>4</v>
      </c>
      <c r="N916" s="5"/>
      <c r="O916" s="5"/>
      <c r="P916" s="5"/>
      <c r="Q916" s="2">
        <v>670</v>
      </c>
      <c r="R916" s="2">
        <v>123.9</v>
      </c>
      <c r="S916" s="2">
        <v>27.9</v>
      </c>
      <c r="T916">
        <f t="shared" si="28"/>
        <v>2.826074802700826</v>
      </c>
      <c r="U916">
        <f t="shared" si="29"/>
        <v>2.0930713063760633</v>
      </c>
    </row>
    <row r="917" spans="1:21">
      <c r="A917">
        <v>200901</v>
      </c>
      <c r="B917" s="1">
        <v>39990.71361111111</v>
      </c>
      <c r="C917" s="2">
        <v>56.334319999999998</v>
      </c>
      <c r="D917" s="2">
        <v>-168.85839999999999</v>
      </c>
      <c r="E917" s="2">
        <v>56.33802</v>
      </c>
      <c r="F917" s="2">
        <v>-168.90939</v>
      </c>
      <c r="G917" s="3" t="s">
        <v>58</v>
      </c>
      <c r="H917" s="2">
        <v>128</v>
      </c>
      <c r="I917" s="2">
        <v>3.3</v>
      </c>
      <c r="J917" s="2">
        <v>110</v>
      </c>
      <c r="K917" s="2">
        <v>6</v>
      </c>
      <c r="L917" s="2">
        <v>1</v>
      </c>
      <c r="M917" s="2">
        <v>2</v>
      </c>
      <c r="N917" s="5"/>
      <c r="O917" s="5"/>
      <c r="P917" s="5"/>
      <c r="Q917" s="2">
        <v>498</v>
      </c>
      <c r="R917" s="2">
        <v>117.3</v>
      </c>
      <c r="S917" s="2">
        <v>24.3</v>
      </c>
      <c r="T917">
        <f t="shared" si="28"/>
        <v>2.6972293427597172</v>
      </c>
      <c r="U917">
        <f t="shared" si="29"/>
        <v>2.0692980121155293</v>
      </c>
    </row>
    <row r="918" spans="1:21">
      <c r="A918">
        <v>200901</v>
      </c>
      <c r="B918" s="1">
        <v>39990.71361111111</v>
      </c>
      <c r="C918" s="2">
        <v>56.334319999999998</v>
      </c>
      <c r="D918" s="2">
        <v>-168.85839999999999</v>
      </c>
      <c r="E918" s="2">
        <v>56.33802</v>
      </c>
      <c r="F918" s="2">
        <v>-168.90939</v>
      </c>
      <c r="G918" s="3" t="s">
        <v>58</v>
      </c>
      <c r="H918" s="2">
        <v>128</v>
      </c>
      <c r="I918" s="2">
        <v>3.3</v>
      </c>
      <c r="J918" s="2">
        <v>110</v>
      </c>
      <c r="K918" s="2">
        <v>6</v>
      </c>
      <c r="L918" s="2">
        <v>1</v>
      </c>
      <c r="M918" s="2">
        <v>2</v>
      </c>
      <c r="N918" s="5"/>
      <c r="O918" s="5"/>
      <c r="P918" s="5"/>
      <c r="Q918" s="2">
        <v>620</v>
      </c>
      <c r="R918" s="2">
        <v>126.5</v>
      </c>
      <c r="S918" s="2">
        <v>25</v>
      </c>
      <c r="T918">
        <f t="shared" si="28"/>
        <v>2.7923916894982539</v>
      </c>
      <c r="U918">
        <f t="shared" si="29"/>
        <v>2.1020905255118367</v>
      </c>
    </row>
    <row r="919" spans="1:21">
      <c r="A919">
        <v>200901</v>
      </c>
      <c r="B919" s="1">
        <v>39990.71361111111</v>
      </c>
      <c r="C919" s="2">
        <v>56.334319999999998</v>
      </c>
      <c r="D919" s="2">
        <v>-168.85839999999999</v>
      </c>
      <c r="E919" s="2">
        <v>56.33802</v>
      </c>
      <c r="F919" s="2">
        <v>-168.90939</v>
      </c>
      <c r="G919" s="3" t="s">
        <v>58</v>
      </c>
      <c r="H919" s="2">
        <v>128</v>
      </c>
      <c r="I919" s="2">
        <v>3.3</v>
      </c>
      <c r="J919" s="2">
        <v>110</v>
      </c>
      <c r="K919" s="2">
        <v>6</v>
      </c>
      <c r="L919" s="2">
        <v>1</v>
      </c>
      <c r="M919" s="2">
        <v>2</v>
      </c>
      <c r="N919" s="5"/>
      <c r="O919" s="5"/>
      <c r="P919" s="5"/>
      <c r="Q919" s="2">
        <v>638</v>
      </c>
      <c r="R919" s="2">
        <v>127.4</v>
      </c>
      <c r="S919" s="2">
        <v>27.5</v>
      </c>
      <c r="T919">
        <f t="shared" si="28"/>
        <v>2.8048206787211618</v>
      </c>
      <c r="U919">
        <f t="shared" si="29"/>
        <v>2.1051694279993312</v>
      </c>
    </row>
    <row r="920" spans="1:21">
      <c r="A920">
        <v>200901</v>
      </c>
      <c r="B920" s="1">
        <v>39990.71361111111</v>
      </c>
      <c r="C920" s="2">
        <v>56.334319999999998</v>
      </c>
      <c r="D920" s="2">
        <v>-168.85839999999999</v>
      </c>
      <c r="E920" s="2">
        <v>56.33802</v>
      </c>
      <c r="F920" s="2">
        <v>-168.90939</v>
      </c>
      <c r="G920" s="3" t="s">
        <v>58</v>
      </c>
      <c r="H920" s="2">
        <v>128</v>
      </c>
      <c r="I920" s="2">
        <v>3.3</v>
      </c>
      <c r="J920" s="2">
        <v>110</v>
      </c>
      <c r="K920" s="2">
        <v>6</v>
      </c>
      <c r="L920" s="2">
        <v>1</v>
      </c>
      <c r="M920" s="2">
        <v>2</v>
      </c>
      <c r="N920" s="5"/>
      <c r="O920" s="5"/>
      <c r="P920" s="5"/>
      <c r="Q920" s="2">
        <v>688</v>
      </c>
      <c r="R920" s="2">
        <v>127.7</v>
      </c>
      <c r="S920" s="2">
        <v>27.9</v>
      </c>
      <c r="T920">
        <f t="shared" si="28"/>
        <v>2.8375884382355108</v>
      </c>
      <c r="U920">
        <f t="shared" si="29"/>
        <v>2.1061908972634149</v>
      </c>
    </row>
    <row r="921" spans="1:21">
      <c r="A921">
        <v>200901</v>
      </c>
      <c r="B921" s="1">
        <v>39990.71361111111</v>
      </c>
      <c r="C921" s="2">
        <v>56.334319999999998</v>
      </c>
      <c r="D921" s="2">
        <v>-168.85839999999999</v>
      </c>
      <c r="E921" s="2">
        <v>56.33802</v>
      </c>
      <c r="F921" s="2">
        <v>-168.90939</v>
      </c>
      <c r="G921" s="3" t="s">
        <v>58</v>
      </c>
      <c r="H921" s="2">
        <v>128</v>
      </c>
      <c r="I921" s="2">
        <v>3.3</v>
      </c>
      <c r="J921" s="2">
        <v>110</v>
      </c>
      <c r="K921" s="2">
        <v>6</v>
      </c>
      <c r="L921" s="2">
        <v>1</v>
      </c>
      <c r="M921" s="2">
        <v>2</v>
      </c>
      <c r="N921" s="5"/>
      <c r="O921" s="5"/>
      <c r="P921" s="5"/>
      <c r="Q921" s="2">
        <v>692</v>
      </c>
      <c r="R921" s="2">
        <v>129.69999999999999</v>
      </c>
      <c r="S921" s="2">
        <v>29.4</v>
      </c>
      <c r="T921">
        <f t="shared" si="28"/>
        <v>2.8401060944567575</v>
      </c>
      <c r="U921">
        <f t="shared" si="29"/>
        <v>2.1129399760840797</v>
      </c>
    </row>
    <row r="922" spans="1:21">
      <c r="A922">
        <v>200901</v>
      </c>
      <c r="B922" s="1">
        <v>39990.71361111111</v>
      </c>
      <c r="C922" s="2">
        <v>56.334319999999998</v>
      </c>
      <c r="D922" s="2">
        <v>-168.85839999999999</v>
      </c>
      <c r="E922" s="2">
        <v>56.33802</v>
      </c>
      <c r="F922" s="2">
        <v>-168.90939</v>
      </c>
      <c r="G922" s="3" t="s">
        <v>58</v>
      </c>
      <c r="H922" s="2">
        <v>128</v>
      </c>
      <c r="I922" s="2">
        <v>3.3</v>
      </c>
      <c r="J922" s="2">
        <v>110</v>
      </c>
      <c r="K922" s="2">
        <v>6</v>
      </c>
      <c r="L922" s="2">
        <v>1</v>
      </c>
      <c r="M922" s="2">
        <v>2</v>
      </c>
      <c r="N922" s="5"/>
      <c r="O922" s="5"/>
      <c r="P922" s="5"/>
      <c r="Q922" s="2">
        <v>744</v>
      </c>
      <c r="R922" s="2">
        <v>132.6</v>
      </c>
      <c r="S922" s="2">
        <v>29.2</v>
      </c>
      <c r="T922">
        <f t="shared" si="28"/>
        <v>2.8715729355458781</v>
      </c>
      <c r="U922">
        <f t="shared" si="29"/>
        <v>2.122543524068754</v>
      </c>
    </row>
    <row r="923" spans="1:21">
      <c r="A923">
        <v>200901</v>
      </c>
      <c r="B923" s="1">
        <v>39990.71361111111</v>
      </c>
      <c r="C923" s="2">
        <v>56.334319999999998</v>
      </c>
      <c r="D923" s="2">
        <v>-168.85839999999999</v>
      </c>
      <c r="E923" s="2">
        <v>56.33802</v>
      </c>
      <c r="F923" s="2">
        <v>-168.90939</v>
      </c>
      <c r="G923" s="3" t="s">
        <v>58</v>
      </c>
      <c r="H923" s="2">
        <v>128</v>
      </c>
      <c r="I923" s="2">
        <v>3.3</v>
      </c>
      <c r="J923" s="2">
        <v>110</v>
      </c>
      <c r="K923" s="2">
        <v>6</v>
      </c>
      <c r="L923" s="2">
        <v>1</v>
      </c>
      <c r="M923" s="2">
        <v>2</v>
      </c>
      <c r="N923" s="5"/>
      <c r="O923" s="5"/>
      <c r="P923" s="5"/>
      <c r="Q923" s="2">
        <v>908</v>
      </c>
      <c r="R923" s="2">
        <v>141.1</v>
      </c>
      <c r="S923" s="2">
        <v>32.200000000000003</v>
      </c>
      <c r="T923">
        <f t="shared" si="28"/>
        <v>2.958085848521085</v>
      </c>
      <c r="U923">
        <f t="shared" si="29"/>
        <v>2.1495270137543478</v>
      </c>
    </row>
    <row r="924" spans="1:21">
      <c r="A924">
        <v>200901</v>
      </c>
      <c r="B924" s="1">
        <v>39990.71361111111</v>
      </c>
      <c r="C924" s="2">
        <v>56.334319999999998</v>
      </c>
      <c r="D924" s="2">
        <v>-168.85839999999999</v>
      </c>
      <c r="E924" s="2">
        <v>56.33802</v>
      </c>
      <c r="F924" s="2">
        <v>-168.90939</v>
      </c>
      <c r="G924" s="3" t="s">
        <v>58</v>
      </c>
      <c r="H924" s="2">
        <v>128</v>
      </c>
      <c r="I924" s="2">
        <v>3.3</v>
      </c>
      <c r="J924" s="2">
        <v>110</v>
      </c>
      <c r="K924" s="2">
        <v>6</v>
      </c>
      <c r="L924" s="2">
        <v>1</v>
      </c>
      <c r="M924" s="2">
        <v>2</v>
      </c>
      <c r="N924" s="5"/>
      <c r="O924" s="5"/>
      <c r="P924" s="5"/>
      <c r="Q924" s="2">
        <v>1076</v>
      </c>
      <c r="R924" s="2">
        <v>145.5</v>
      </c>
      <c r="S924" s="2">
        <v>34.200000000000003</v>
      </c>
      <c r="T924">
        <f t="shared" si="28"/>
        <v>3.0318122713303701</v>
      </c>
      <c r="U924">
        <f t="shared" si="29"/>
        <v>2.1628629933219261</v>
      </c>
    </row>
    <row r="925" spans="1:21">
      <c r="A925">
        <v>200901</v>
      </c>
      <c r="B925" s="1">
        <v>39990.71361111111</v>
      </c>
      <c r="C925" s="2">
        <v>56.334319999999998</v>
      </c>
      <c r="D925" s="2">
        <v>-168.85839999999999</v>
      </c>
      <c r="E925" s="2">
        <v>56.33802</v>
      </c>
      <c r="F925" s="2">
        <v>-168.90939</v>
      </c>
      <c r="G925" s="3" t="s">
        <v>58</v>
      </c>
      <c r="H925" s="2">
        <v>128</v>
      </c>
      <c r="I925" s="2">
        <v>3.3</v>
      </c>
      <c r="J925" s="2">
        <v>110</v>
      </c>
      <c r="K925" s="2">
        <v>6</v>
      </c>
      <c r="L925" s="2">
        <v>1</v>
      </c>
      <c r="M925" s="2">
        <v>3</v>
      </c>
      <c r="N925" s="5"/>
      <c r="O925" s="5"/>
      <c r="P925" s="5"/>
      <c r="Q925" s="2">
        <v>694</v>
      </c>
      <c r="R925" s="2">
        <v>130.30000000000001</v>
      </c>
      <c r="S925" s="2">
        <v>27.6</v>
      </c>
      <c r="T925">
        <f t="shared" si="28"/>
        <v>2.8413594704548548</v>
      </c>
      <c r="U925">
        <f t="shared" si="29"/>
        <v>2.1149444157125843</v>
      </c>
    </row>
    <row r="926" spans="1:21">
      <c r="A926">
        <v>200901</v>
      </c>
      <c r="B926" s="1">
        <v>39990.71361111111</v>
      </c>
      <c r="C926" s="2">
        <v>56.334319999999998</v>
      </c>
      <c r="D926" s="2">
        <v>-168.85839999999999</v>
      </c>
      <c r="E926" s="2">
        <v>56.33802</v>
      </c>
      <c r="F926" s="2">
        <v>-168.90939</v>
      </c>
      <c r="G926" s="3" t="s">
        <v>58</v>
      </c>
      <c r="H926" s="2">
        <v>128</v>
      </c>
      <c r="I926" s="2">
        <v>3.3</v>
      </c>
      <c r="J926" s="2">
        <v>110</v>
      </c>
      <c r="K926" s="2">
        <v>6</v>
      </c>
      <c r="L926" s="2">
        <v>1</v>
      </c>
      <c r="M926" s="2">
        <v>3</v>
      </c>
      <c r="N926" s="5"/>
      <c r="O926" s="5"/>
      <c r="P926" s="5"/>
      <c r="Q926" s="2">
        <v>720</v>
      </c>
      <c r="R926" s="2">
        <v>131.19999999999999</v>
      </c>
      <c r="S926" s="2">
        <v>26.2</v>
      </c>
      <c r="T926">
        <f t="shared" si="28"/>
        <v>2.8573324964312681</v>
      </c>
      <c r="U926">
        <f t="shared" si="29"/>
        <v>2.1179338350396408</v>
      </c>
    </row>
    <row r="927" spans="1:21">
      <c r="A927">
        <v>200901</v>
      </c>
      <c r="B927" s="1">
        <v>39990.71361111111</v>
      </c>
      <c r="C927" s="2">
        <v>56.334319999999998</v>
      </c>
      <c r="D927" s="2">
        <v>-168.85839999999999</v>
      </c>
      <c r="E927" s="2">
        <v>56.33802</v>
      </c>
      <c r="F927" s="2">
        <v>-168.90939</v>
      </c>
      <c r="G927" s="3" t="s">
        <v>58</v>
      </c>
      <c r="H927" s="2">
        <v>128</v>
      </c>
      <c r="I927" s="2">
        <v>3.3</v>
      </c>
      <c r="J927" s="2">
        <v>110</v>
      </c>
      <c r="K927" s="2">
        <v>6</v>
      </c>
      <c r="L927" s="2">
        <v>1</v>
      </c>
      <c r="M927" s="2">
        <v>4</v>
      </c>
      <c r="N927" s="5"/>
      <c r="O927" s="5"/>
      <c r="P927" s="5"/>
      <c r="Q927" s="2">
        <v>1174</v>
      </c>
      <c r="R927" s="2">
        <v>153</v>
      </c>
      <c r="S927" s="2">
        <v>36.700000000000003</v>
      </c>
      <c r="T927">
        <f t="shared" si="28"/>
        <v>3.0696680969115957</v>
      </c>
      <c r="U927">
        <f t="shared" si="29"/>
        <v>2.1846914308175984</v>
      </c>
    </row>
    <row r="928" spans="1:21">
      <c r="A928">
        <v>200901</v>
      </c>
      <c r="B928" s="1">
        <v>39989.361759259256</v>
      </c>
      <c r="C928" s="2">
        <v>57.849299999999999</v>
      </c>
      <c r="D928" s="2">
        <v>-168.77170000000001</v>
      </c>
      <c r="E928" s="2">
        <v>57.8309</v>
      </c>
      <c r="F928" s="2">
        <v>-168.7364</v>
      </c>
      <c r="G928" s="3" t="s">
        <v>164</v>
      </c>
      <c r="H928" s="2">
        <v>71</v>
      </c>
      <c r="I928" s="2">
        <v>-0.8</v>
      </c>
      <c r="J928" s="2">
        <v>102</v>
      </c>
      <c r="K928" s="2">
        <v>6</v>
      </c>
      <c r="L928" s="2">
        <v>1</v>
      </c>
      <c r="M928" s="2">
        <v>2</v>
      </c>
      <c r="N928" s="5"/>
      <c r="O928" s="5"/>
      <c r="P928" s="5"/>
      <c r="Q928" s="2">
        <v>46</v>
      </c>
      <c r="R928" s="2">
        <v>55.6</v>
      </c>
      <c r="S928" s="2">
        <v>7.1</v>
      </c>
      <c r="T928">
        <f t="shared" si="28"/>
        <v>1.6627578316815739</v>
      </c>
      <c r="U928">
        <f t="shared" si="29"/>
        <v>1.7450747915820572</v>
      </c>
    </row>
    <row r="929" spans="1:21">
      <c r="A929">
        <v>200901</v>
      </c>
      <c r="B929" s="1">
        <v>39989.361759259256</v>
      </c>
      <c r="C929" s="2">
        <v>57.849299999999999</v>
      </c>
      <c r="D929" s="2">
        <v>-168.77170000000001</v>
      </c>
      <c r="E929" s="2">
        <v>57.8309</v>
      </c>
      <c r="F929" s="2">
        <v>-168.7364</v>
      </c>
      <c r="G929" s="3" t="s">
        <v>164</v>
      </c>
      <c r="H929" s="2">
        <v>71</v>
      </c>
      <c r="I929" s="2">
        <v>-0.8</v>
      </c>
      <c r="J929" s="2">
        <v>102</v>
      </c>
      <c r="K929" s="2">
        <v>6</v>
      </c>
      <c r="L929" s="2">
        <v>1</v>
      </c>
      <c r="M929" s="2">
        <v>2</v>
      </c>
      <c r="N929" s="5"/>
      <c r="O929" s="5"/>
      <c r="P929" s="5"/>
      <c r="Q929" s="2">
        <v>50</v>
      </c>
      <c r="R929" s="2">
        <v>57.9</v>
      </c>
      <c r="S929" s="2">
        <v>7.3</v>
      </c>
      <c r="T929">
        <f t="shared" si="28"/>
        <v>1.6989700043360185</v>
      </c>
      <c r="U929">
        <f t="shared" si="29"/>
        <v>1.762678563727436</v>
      </c>
    </row>
    <row r="930" spans="1:21">
      <c r="A930">
        <v>200901</v>
      </c>
      <c r="B930" s="1">
        <v>39989.361759259256</v>
      </c>
      <c r="C930" s="2">
        <v>57.849299999999999</v>
      </c>
      <c r="D930" s="2">
        <v>-168.77170000000001</v>
      </c>
      <c r="E930" s="2">
        <v>57.8309</v>
      </c>
      <c r="F930" s="2">
        <v>-168.7364</v>
      </c>
      <c r="G930" s="3" t="s">
        <v>164</v>
      </c>
      <c r="H930" s="2">
        <v>71</v>
      </c>
      <c r="I930" s="2">
        <v>-0.8</v>
      </c>
      <c r="J930" s="2">
        <v>102</v>
      </c>
      <c r="K930" s="2">
        <v>6</v>
      </c>
      <c r="L930" s="2">
        <v>1</v>
      </c>
      <c r="M930" s="2">
        <v>4</v>
      </c>
      <c r="N930" s="5"/>
      <c r="O930" s="5"/>
      <c r="P930" s="5"/>
      <c r="Q930" s="2">
        <v>228</v>
      </c>
      <c r="R930" s="2">
        <v>88.8</v>
      </c>
      <c r="S930" s="2">
        <v>16</v>
      </c>
      <c r="T930">
        <f t="shared" si="28"/>
        <v>2.3579348470004535</v>
      </c>
      <c r="U930">
        <f t="shared" si="29"/>
        <v>1.9484129657786007</v>
      </c>
    </row>
    <row r="931" spans="1:21">
      <c r="A931">
        <v>200901</v>
      </c>
      <c r="B931" s="1">
        <v>39989.555451388886</v>
      </c>
      <c r="C931" s="2">
        <v>57.51229</v>
      </c>
      <c r="D931" s="2">
        <v>-168.75751</v>
      </c>
      <c r="E931" s="2">
        <v>57.48574</v>
      </c>
      <c r="F931" s="2">
        <v>-168.76221000000001</v>
      </c>
      <c r="G931" s="3" t="s">
        <v>86</v>
      </c>
      <c r="H931" s="2">
        <v>71</v>
      </c>
      <c r="I931" s="2">
        <v>-0.4</v>
      </c>
      <c r="J931" s="2">
        <v>104</v>
      </c>
      <c r="K931" s="2">
        <v>6</v>
      </c>
      <c r="L931" s="2">
        <v>1</v>
      </c>
      <c r="M931" s="2">
        <v>4</v>
      </c>
      <c r="N931" s="5"/>
      <c r="O931" s="5"/>
      <c r="P931" s="5"/>
      <c r="Q931" s="2">
        <v>248</v>
      </c>
      <c r="R931" s="2">
        <v>94.4</v>
      </c>
      <c r="S931" s="2">
        <v>16</v>
      </c>
      <c r="T931">
        <f t="shared" si="28"/>
        <v>2.394451680826216</v>
      </c>
      <c r="U931">
        <f t="shared" si="29"/>
        <v>1.974971994298069</v>
      </c>
    </row>
    <row r="932" spans="1:21">
      <c r="A932">
        <v>200901</v>
      </c>
      <c r="B932" s="1">
        <v>39990.280659722222</v>
      </c>
      <c r="C932" s="2">
        <v>57.156599999999997</v>
      </c>
      <c r="D932" s="2">
        <v>-168.6319</v>
      </c>
      <c r="E932" s="2">
        <v>57.1736</v>
      </c>
      <c r="F932" s="2">
        <v>-168.67250000000001</v>
      </c>
      <c r="G932" s="3" t="s">
        <v>165</v>
      </c>
      <c r="H932" s="2">
        <v>77</v>
      </c>
      <c r="I932" s="2">
        <v>-0.3</v>
      </c>
      <c r="J932" s="2">
        <v>106</v>
      </c>
      <c r="K932" s="2">
        <v>6</v>
      </c>
      <c r="L932" s="2">
        <v>1</v>
      </c>
      <c r="M932" s="2">
        <v>2</v>
      </c>
      <c r="N932" s="5"/>
      <c r="O932" s="5"/>
      <c r="P932" s="5"/>
      <c r="Q932" s="2">
        <v>2</v>
      </c>
      <c r="R932" s="2">
        <v>16.8</v>
      </c>
      <c r="S932" s="2">
        <v>2.1</v>
      </c>
      <c r="T932">
        <f t="shared" si="28"/>
        <v>0.30102999566398114</v>
      </c>
      <c r="U932">
        <f t="shared" si="29"/>
        <v>1.2253092817258628</v>
      </c>
    </row>
    <row r="933" spans="1:21">
      <c r="A933">
        <v>200901</v>
      </c>
      <c r="B933" s="1">
        <v>39990.280659722222</v>
      </c>
      <c r="C933" s="2">
        <v>57.156599999999997</v>
      </c>
      <c r="D933" s="2">
        <v>-168.6319</v>
      </c>
      <c r="E933" s="2">
        <v>57.1736</v>
      </c>
      <c r="F933" s="2">
        <v>-168.67250000000001</v>
      </c>
      <c r="G933" s="3" t="s">
        <v>165</v>
      </c>
      <c r="H933" s="2">
        <v>77</v>
      </c>
      <c r="I933" s="2">
        <v>-0.3</v>
      </c>
      <c r="J933" s="2">
        <v>106</v>
      </c>
      <c r="K933" s="2">
        <v>6</v>
      </c>
      <c r="L933" s="2">
        <v>1</v>
      </c>
      <c r="M933" s="2">
        <v>2</v>
      </c>
      <c r="N933" s="5"/>
      <c r="O933" s="5"/>
      <c r="P933" s="5"/>
      <c r="Q933" s="2">
        <v>4</v>
      </c>
      <c r="R933" s="2">
        <v>20.6</v>
      </c>
      <c r="S933" s="2">
        <v>0</v>
      </c>
      <c r="T933">
        <f t="shared" si="28"/>
        <v>0.60205999132796229</v>
      </c>
      <c r="U933">
        <f t="shared" si="29"/>
        <v>1.3138672203691533</v>
      </c>
    </row>
    <row r="934" spans="1:21">
      <c r="A934">
        <v>200901</v>
      </c>
      <c r="B934" s="1">
        <v>39990.280659722222</v>
      </c>
      <c r="C934" s="2">
        <v>57.156599999999997</v>
      </c>
      <c r="D934" s="2">
        <v>-168.6319</v>
      </c>
      <c r="E934" s="2">
        <v>57.1736</v>
      </c>
      <c r="F934" s="2">
        <v>-168.67250000000001</v>
      </c>
      <c r="G934" s="3" t="s">
        <v>165</v>
      </c>
      <c r="H934" s="2">
        <v>77</v>
      </c>
      <c r="I934" s="2">
        <v>-0.3</v>
      </c>
      <c r="J934" s="2">
        <v>106</v>
      </c>
      <c r="K934" s="2">
        <v>6</v>
      </c>
      <c r="L934" s="2">
        <v>1</v>
      </c>
      <c r="M934" s="2">
        <v>2</v>
      </c>
      <c r="N934" s="5"/>
      <c r="O934" s="5"/>
      <c r="P934" s="5"/>
      <c r="Q934" s="2">
        <v>4</v>
      </c>
      <c r="R934" s="2">
        <v>23</v>
      </c>
      <c r="S934" s="2">
        <v>3.2</v>
      </c>
      <c r="T934">
        <f t="shared" si="28"/>
        <v>0.60205999132796229</v>
      </c>
      <c r="U934">
        <f t="shared" si="29"/>
        <v>1.3617278360175928</v>
      </c>
    </row>
    <row r="935" spans="1:21">
      <c r="A935">
        <v>200901</v>
      </c>
      <c r="B935" s="1">
        <v>39990.280659722222</v>
      </c>
      <c r="C935" s="2">
        <v>57.156599999999997</v>
      </c>
      <c r="D935" s="2">
        <v>-168.6319</v>
      </c>
      <c r="E935" s="2">
        <v>57.1736</v>
      </c>
      <c r="F935" s="2">
        <v>-168.67250000000001</v>
      </c>
      <c r="G935" s="3" t="s">
        <v>165</v>
      </c>
      <c r="H935" s="2">
        <v>77</v>
      </c>
      <c r="I935" s="2">
        <v>-0.3</v>
      </c>
      <c r="J935" s="2">
        <v>106</v>
      </c>
      <c r="K935" s="2">
        <v>6</v>
      </c>
      <c r="L935" s="2">
        <v>1</v>
      </c>
      <c r="M935" s="2">
        <v>2</v>
      </c>
      <c r="N935" s="5"/>
      <c r="O935" s="5"/>
      <c r="P935" s="5"/>
      <c r="Q935" s="2">
        <v>6</v>
      </c>
      <c r="R935" s="2">
        <v>23.1</v>
      </c>
      <c r="S935" s="2">
        <v>2.7</v>
      </c>
      <c r="T935">
        <f t="shared" si="28"/>
        <v>0.77815125038364352</v>
      </c>
      <c r="U935">
        <f t="shared" si="29"/>
        <v>1.3636119798921442</v>
      </c>
    </row>
    <row r="936" spans="1:21">
      <c r="A936">
        <v>200901</v>
      </c>
      <c r="B936" s="1">
        <v>39990.280659722222</v>
      </c>
      <c r="C936" s="2">
        <v>57.156599999999997</v>
      </c>
      <c r="D936" s="2">
        <v>-168.6319</v>
      </c>
      <c r="E936" s="2">
        <v>57.1736</v>
      </c>
      <c r="F936" s="2">
        <v>-168.67250000000001</v>
      </c>
      <c r="G936" s="3" t="s">
        <v>165</v>
      </c>
      <c r="H936" s="2">
        <v>77</v>
      </c>
      <c r="I936" s="2">
        <v>-0.3</v>
      </c>
      <c r="J936" s="2">
        <v>106</v>
      </c>
      <c r="K936" s="2">
        <v>6</v>
      </c>
      <c r="L936" s="2">
        <v>1</v>
      </c>
      <c r="M936" s="2">
        <v>2</v>
      </c>
      <c r="N936" s="5"/>
      <c r="O936" s="5"/>
      <c r="P936" s="5"/>
      <c r="Q936" s="2">
        <v>8</v>
      </c>
      <c r="R936" s="2">
        <v>27.3</v>
      </c>
      <c r="S936" s="2">
        <v>3.7</v>
      </c>
      <c r="T936">
        <f t="shared" si="28"/>
        <v>0.90308998699194343</v>
      </c>
      <c r="U936">
        <f t="shared" si="29"/>
        <v>1.436162647040756</v>
      </c>
    </row>
    <row r="937" spans="1:21">
      <c r="A937">
        <v>200901</v>
      </c>
      <c r="B937" s="1">
        <v>39990.280659722222</v>
      </c>
      <c r="C937" s="2">
        <v>57.156599999999997</v>
      </c>
      <c r="D937" s="2">
        <v>-168.6319</v>
      </c>
      <c r="E937" s="2">
        <v>57.1736</v>
      </c>
      <c r="F937" s="2">
        <v>-168.67250000000001</v>
      </c>
      <c r="G937" s="3" t="s">
        <v>165</v>
      </c>
      <c r="H937" s="2">
        <v>77</v>
      </c>
      <c r="I937" s="2">
        <v>-0.3</v>
      </c>
      <c r="J937" s="2">
        <v>106</v>
      </c>
      <c r="K937" s="2">
        <v>6</v>
      </c>
      <c r="L937" s="2">
        <v>1</v>
      </c>
      <c r="M937" s="2">
        <v>2</v>
      </c>
      <c r="N937" s="5"/>
      <c r="O937" s="5"/>
      <c r="P937" s="5"/>
      <c r="Q937" s="2">
        <v>8</v>
      </c>
      <c r="R937" s="2">
        <v>28.2</v>
      </c>
      <c r="S937" s="2">
        <v>3.5</v>
      </c>
      <c r="T937">
        <f t="shared" si="28"/>
        <v>0.90308998699194343</v>
      </c>
      <c r="U937">
        <f t="shared" si="29"/>
        <v>1.4502491083193609</v>
      </c>
    </row>
    <row r="938" spans="1:21">
      <c r="A938">
        <v>200901</v>
      </c>
      <c r="B938" s="1">
        <v>39990.280659722222</v>
      </c>
      <c r="C938" s="2">
        <v>57.156599999999997</v>
      </c>
      <c r="D938" s="2">
        <v>-168.6319</v>
      </c>
      <c r="E938" s="2">
        <v>57.1736</v>
      </c>
      <c r="F938" s="2">
        <v>-168.67250000000001</v>
      </c>
      <c r="G938" s="3" t="s">
        <v>165</v>
      </c>
      <c r="H938" s="2">
        <v>77</v>
      </c>
      <c r="I938" s="2">
        <v>-0.3</v>
      </c>
      <c r="J938" s="2">
        <v>106</v>
      </c>
      <c r="K938" s="2">
        <v>6</v>
      </c>
      <c r="L938" s="2">
        <v>1</v>
      </c>
      <c r="M938" s="2">
        <v>2</v>
      </c>
      <c r="N938" s="5"/>
      <c r="O938" s="5"/>
      <c r="P938" s="5"/>
      <c r="Q938" s="2">
        <v>300</v>
      </c>
      <c r="R938" s="2">
        <v>99.9</v>
      </c>
      <c r="S938" s="2">
        <v>17.8</v>
      </c>
      <c r="T938">
        <f t="shared" si="28"/>
        <v>2.4771212547196622</v>
      </c>
      <c r="U938">
        <f t="shared" si="29"/>
        <v>1.9995654882259821</v>
      </c>
    </row>
    <row r="939" spans="1:21">
      <c r="A939">
        <v>200901</v>
      </c>
      <c r="B939" s="1">
        <v>39990.280659722222</v>
      </c>
      <c r="C939" s="2">
        <v>57.156599999999997</v>
      </c>
      <c r="D939" s="2">
        <v>-168.6319</v>
      </c>
      <c r="E939" s="2">
        <v>57.1736</v>
      </c>
      <c r="F939" s="2">
        <v>-168.67250000000001</v>
      </c>
      <c r="G939" s="3" t="s">
        <v>165</v>
      </c>
      <c r="H939" s="2">
        <v>77</v>
      </c>
      <c r="I939" s="2">
        <v>-0.3</v>
      </c>
      <c r="J939" s="2">
        <v>106</v>
      </c>
      <c r="K939" s="2">
        <v>6</v>
      </c>
      <c r="L939" s="2">
        <v>1</v>
      </c>
      <c r="M939" s="2">
        <v>3</v>
      </c>
      <c r="N939" s="5"/>
      <c r="O939" s="5"/>
      <c r="P939" s="5"/>
      <c r="Q939" s="2">
        <v>246</v>
      </c>
      <c r="R939" s="2">
        <v>94</v>
      </c>
      <c r="S939" s="2">
        <v>14</v>
      </c>
      <c r="T939">
        <f t="shared" si="28"/>
        <v>2.3909351071033789</v>
      </c>
      <c r="U939">
        <f t="shared" si="29"/>
        <v>1.9731278535996983</v>
      </c>
    </row>
    <row r="940" spans="1:21">
      <c r="A940">
        <v>200901</v>
      </c>
      <c r="B940" s="1">
        <v>39990.280659722222</v>
      </c>
      <c r="C940" s="2">
        <v>57.156599999999997</v>
      </c>
      <c r="D940" s="2">
        <v>-168.6319</v>
      </c>
      <c r="E940" s="2">
        <v>57.1736</v>
      </c>
      <c r="F940" s="2">
        <v>-168.67250000000001</v>
      </c>
      <c r="G940" s="3" t="s">
        <v>165</v>
      </c>
      <c r="H940" s="2">
        <v>77</v>
      </c>
      <c r="I940" s="2">
        <v>-0.3</v>
      </c>
      <c r="J940" s="2">
        <v>106</v>
      </c>
      <c r="K940" s="2">
        <v>6</v>
      </c>
      <c r="L940" s="2">
        <v>1</v>
      </c>
      <c r="M940" s="2">
        <v>3</v>
      </c>
      <c r="N940" s="5"/>
      <c r="O940" s="5"/>
      <c r="P940" s="5"/>
      <c r="Q940" s="2">
        <v>280</v>
      </c>
      <c r="R940" s="2">
        <v>94.6</v>
      </c>
      <c r="S940" s="2">
        <v>17.899999999999999</v>
      </c>
      <c r="T940">
        <f t="shared" si="28"/>
        <v>2.447158031342219</v>
      </c>
      <c r="U940">
        <f t="shared" si="29"/>
        <v>1.9758911364017924</v>
      </c>
    </row>
    <row r="941" spans="1:21">
      <c r="A941">
        <v>200901</v>
      </c>
      <c r="B941" s="1">
        <v>39990.280659722222</v>
      </c>
      <c r="C941" s="2">
        <v>57.156599999999997</v>
      </c>
      <c r="D941" s="2">
        <v>-168.6319</v>
      </c>
      <c r="E941" s="2">
        <v>57.1736</v>
      </c>
      <c r="F941" s="2">
        <v>-168.67250000000001</v>
      </c>
      <c r="G941" s="3" t="s">
        <v>165</v>
      </c>
      <c r="H941" s="2">
        <v>77</v>
      </c>
      <c r="I941" s="2">
        <v>-0.3</v>
      </c>
      <c r="J941" s="2">
        <v>106</v>
      </c>
      <c r="K941" s="2">
        <v>6</v>
      </c>
      <c r="L941" s="2">
        <v>1</v>
      </c>
      <c r="M941" s="2">
        <v>3</v>
      </c>
      <c r="N941" s="5"/>
      <c r="O941" s="5"/>
      <c r="P941" s="5"/>
      <c r="Q941" s="2">
        <v>320</v>
      </c>
      <c r="R941" s="2">
        <v>101.6</v>
      </c>
      <c r="S941" s="2">
        <v>19.7</v>
      </c>
      <c r="T941">
        <f t="shared" si="28"/>
        <v>2.5051499783199058</v>
      </c>
      <c r="U941">
        <f t="shared" si="29"/>
        <v>2.0068937079479001</v>
      </c>
    </row>
    <row r="942" spans="1:21">
      <c r="A942">
        <v>200901</v>
      </c>
      <c r="B942" s="1">
        <v>39990.479537037034</v>
      </c>
      <c r="C942" s="2">
        <v>56.841320000000003</v>
      </c>
      <c r="D942" s="2">
        <v>-168.62029999999999</v>
      </c>
      <c r="E942" s="2">
        <v>56.814459999999997</v>
      </c>
      <c r="F942" s="2">
        <v>-168.63210000000001</v>
      </c>
      <c r="G942" s="3" t="s">
        <v>166</v>
      </c>
      <c r="H942" s="2">
        <v>97</v>
      </c>
      <c r="I942" s="2">
        <v>1.1000000000000001</v>
      </c>
      <c r="J942" s="2">
        <v>108</v>
      </c>
      <c r="K942" s="2">
        <v>6</v>
      </c>
      <c r="L942" s="2">
        <v>1</v>
      </c>
      <c r="M942" s="2">
        <v>2</v>
      </c>
      <c r="N942" s="5"/>
      <c r="O942" s="5"/>
      <c r="P942" s="5"/>
      <c r="Q942" s="2">
        <v>406</v>
      </c>
      <c r="R942" s="2">
        <v>105.9</v>
      </c>
      <c r="S942" s="2">
        <v>21.9</v>
      </c>
      <c r="T942">
        <f t="shared" si="28"/>
        <v>2.6085260335771938</v>
      </c>
      <c r="U942">
        <f t="shared" si="29"/>
        <v>2.024895960107485</v>
      </c>
    </row>
    <row r="943" spans="1:21">
      <c r="A943">
        <v>200901</v>
      </c>
      <c r="B943" s="1">
        <v>39990.479537037034</v>
      </c>
      <c r="C943" s="2">
        <v>56.841320000000003</v>
      </c>
      <c r="D943" s="2">
        <v>-168.62029999999999</v>
      </c>
      <c r="E943" s="2">
        <v>56.814459999999997</v>
      </c>
      <c r="F943" s="2">
        <v>-168.63210000000001</v>
      </c>
      <c r="G943" s="3" t="s">
        <v>166</v>
      </c>
      <c r="H943" s="2">
        <v>97</v>
      </c>
      <c r="I943" s="2">
        <v>1.1000000000000001</v>
      </c>
      <c r="J943" s="2">
        <v>108</v>
      </c>
      <c r="K943" s="2">
        <v>6</v>
      </c>
      <c r="L943" s="2">
        <v>1</v>
      </c>
      <c r="M943" s="2">
        <v>2</v>
      </c>
      <c r="N943" s="5"/>
      <c r="O943" s="5"/>
      <c r="P943" s="5"/>
      <c r="Q943" s="2">
        <v>384</v>
      </c>
      <c r="R943" s="2">
        <v>107.5</v>
      </c>
      <c r="S943" s="2">
        <v>21.6</v>
      </c>
      <c r="T943">
        <f t="shared" si="28"/>
        <v>2.5843312243675305</v>
      </c>
      <c r="U943">
        <f t="shared" si="29"/>
        <v>2.0314084642516237</v>
      </c>
    </row>
    <row r="944" spans="1:21">
      <c r="A944">
        <v>200901</v>
      </c>
      <c r="B944" s="1">
        <v>39990.479537037034</v>
      </c>
      <c r="C944" s="2">
        <v>56.841320000000003</v>
      </c>
      <c r="D944" s="2">
        <v>-168.62029999999999</v>
      </c>
      <c r="E944" s="2">
        <v>56.814459999999997</v>
      </c>
      <c r="F944" s="2">
        <v>-168.63210000000001</v>
      </c>
      <c r="G944" s="3" t="s">
        <v>166</v>
      </c>
      <c r="H944" s="2">
        <v>97</v>
      </c>
      <c r="I944" s="2">
        <v>1.1000000000000001</v>
      </c>
      <c r="J944" s="2">
        <v>108</v>
      </c>
      <c r="K944" s="2">
        <v>6</v>
      </c>
      <c r="L944" s="2">
        <v>1</v>
      </c>
      <c r="M944" s="2">
        <v>2</v>
      </c>
      <c r="N944" s="5"/>
      <c r="O944" s="5"/>
      <c r="P944" s="5"/>
      <c r="Q944" s="2">
        <v>414</v>
      </c>
      <c r="R944" s="2">
        <v>110.9</v>
      </c>
      <c r="S944" s="2">
        <v>21.1</v>
      </c>
      <c r="T944">
        <f t="shared" si="28"/>
        <v>2.6170003411208986</v>
      </c>
      <c r="U944">
        <f t="shared" si="29"/>
        <v>2.0449315461491597</v>
      </c>
    </row>
    <row r="945" spans="1:21">
      <c r="A945">
        <v>200901</v>
      </c>
      <c r="B945" s="1">
        <v>39990.479537037034</v>
      </c>
      <c r="C945" s="2">
        <v>56.841320000000003</v>
      </c>
      <c r="D945" s="2">
        <v>-168.62029999999999</v>
      </c>
      <c r="E945" s="2">
        <v>56.814459999999997</v>
      </c>
      <c r="F945" s="2">
        <v>-168.63210000000001</v>
      </c>
      <c r="G945" s="3" t="s">
        <v>166</v>
      </c>
      <c r="H945" s="2">
        <v>97</v>
      </c>
      <c r="I945" s="2">
        <v>1.1000000000000001</v>
      </c>
      <c r="J945" s="2">
        <v>108</v>
      </c>
      <c r="K945" s="2">
        <v>6</v>
      </c>
      <c r="L945" s="2">
        <v>1</v>
      </c>
      <c r="M945" s="2">
        <v>2</v>
      </c>
      <c r="N945" s="5"/>
      <c r="O945" s="5"/>
      <c r="P945" s="5"/>
      <c r="Q945" s="2">
        <v>504</v>
      </c>
      <c r="R945" s="2">
        <v>115.9</v>
      </c>
      <c r="S945" s="2">
        <v>26.9</v>
      </c>
      <c r="T945">
        <f t="shared" si="28"/>
        <v>2.702430536445525</v>
      </c>
      <c r="U945">
        <f t="shared" si="29"/>
        <v>2.0640834359635956</v>
      </c>
    </row>
    <row r="946" spans="1:21">
      <c r="A946">
        <v>200901</v>
      </c>
      <c r="B946" s="1">
        <v>39990.479537037034</v>
      </c>
      <c r="C946" s="2">
        <v>56.841320000000003</v>
      </c>
      <c r="D946" s="2">
        <v>-168.62029999999999</v>
      </c>
      <c r="E946" s="2">
        <v>56.814459999999997</v>
      </c>
      <c r="F946" s="2">
        <v>-168.63210000000001</v>
      </c>
      <c r="G946" s="3" t="s">
        <v>166</v>
      </c>
      <c r="H946" s="2">
        <v>97</v>
      </c>
      <c r="I946" s="2">
        <v>1.1000000000000001</v>
      </c>
      <c r="J946" s="2">
        <v>108</v>
      </c>
      <c r="K946" s="2">
        <v>6</v>
      </c>
      <c r="L946" s="2">
        <v>1</v>
      </c>
      <c r="M946" s="2">
        <v>2</v>
      </c>
      <c r="N946" s="5"/>
      <c r="O946" s="5"/>
      <c r="P946" s="5"/>
      <c r="Q946" s="2">
        <v>592</v>
      </c>
      <c r="R946" s="2">
        <v>123.5</v>
      </c>
      <c r="S946" s="2">
        <v>25.5</v>
      </c>
      <c r="T946">
        <f t="shared" si="28"/>
        <v>2.7723217067229196</v>
      </c>
      <c r="U946">
        <f t="shared" si="29"/>
        <v>2.0916669575956846</v>
      </c>
    </row>
    <row r="947" spans="1:21">
      <c r="A947">
        <v>200901</v>
      </c>
      <c r="B947" s="1">
        <v>39990.479537037034</v>
      </c>
      <c r="C947" s="2">
        <v>56.841320000000003</v>
      </c>
      <c r="D947" s="2">
        <v>-168.62029999999999</v>
      </c>
      <c r="E947" s="2">
        <v>56.814459999999997</v>
      </c>
      <c r="F947" s="2">
        <v>-168.63210000000001</v>
      </c>
      <c r="G947" s="3" t="s">
        <v>166</v>
      </c>
      <c r="H947" s="2">
        <v>97</v>
      </c>
      <c r="I947" s="2">
        <v>1.1000000000000001</v>
      </c>
      <c r="J947" s="2">
        <v>108</v>
      </c>
      <c r="K947" s="2">
        <v>6</v>
      </c>
      <c r="L947" s="2">
        <v>1</v>
      </c>
      <c r="M947" s="2">
        <v>2</v>
      </c>
      <c r="N947" s="5"/>
      <c r="O947" s="5"/>
      <c r="P947" s="5"/>
      <c r="Q947" s="2">
        <v>606</v>
      </c>
      <c r="R947" s="2">
        <v>124.7</v>
      </c>
      <c r="S947" s="2">
        <v>25.6</v>
      </c>
      <c r="T947">
        <f t="shared" si="28"/>
        <v>2.782472624166286</v>
      </c>
      <c r="U947">
        <f t="shared" si="29"/>
        <v>2.0958664534785423</v>
      </c>
    </row>
    <row r="948" spans="1:21">
      <c r="A948">
        <v>200901</v>
      </c>
      <c r="B948" s="1">
        <v>39990.479537037034</v>
      </c>
      <c r="C948" s="2">
        <v>56.841320000000003</v>
      </c>
      <c r="D948" s="2">
        <v>-168.62029999999999</v>
      </c>
      <c r="E948" s="2">
        <v>56.814459999999997</v>
      </c>
      <c r="F948" s="2">
        <v>-168.63210000000001</v>
      </c>
      <c r="G948" s="3" t="s">
        <v>166</v>
      </c>
      <c r="H948" s="2">
        <v>97</v>
      </c>
      <c r="I948" s="2">
        <v>1.1000000000000001</v>
      </c>
      <c r="J948" s="2">
        <v>108</v>
      </c>
      <c r="K948" s="2">
        <v>6</v>
      </c>
      <c r="L948" s="2">
        <v>1</v>
      </c>
      <c r="M948" s="2">
        <v>2</v>
      </c>
      <c r="N948" s="5"/>
      <c r="O948" s="5"/>
      <c r="P948" s="5"/>
      <c r="Q948" s="2">
        <v>610</v>
      </c>
      <c r="R948" s="2">
        <v>125.7</v>
      </c>
      <c r="S948" s="2">
        <v>25.9</v>
      </c>
      <c r="T948">
        <f t="shared" si="28"/>
        <v>2.7853298350107667</v>
      </c>
      <c r="U948">
        <f t="shared" si="29"/>
        <v>2.0993352776859573</v>
      </c>
    </row>
    <row r="949" spans="1:21">
      <c r="A949">
        <v>200901</v>
      </c>
      <c r="B949" s="1">
        <v>39990.479537037034</v>
      </c>
      <c r="C949" s="2">
        <v>56.841320000000003</v>
      </c>
      <c r="D949" s="2">
        <v>-168.62029999999999</v>
      </c>
      <c r="E949" s="2">
        <v>56.814459999999997</v>
      </c>
      <c r="F949" s="2">
        <v>-168.63210000000001</v>
      </c>
      <c r="G949" s="3" t="s">
        <v>166</v>
      </c>
      <c r="H949" s="2">
        <v>97</v>
      </c>
      <c r="I949" s="2">
        <v>1.1000000000000001</v>
      </c>
      <c r="J949" s="2">
        <v>108</v>
      </c>
      <c r="K949" s="2">
        <v>6</v>
      </c>
      <c r="L949" s="2">
        <v>1</v>
      </c>
      <c r="M949" s="2">
        <v>2</v>
      </c>
      <c r="N949" s="5"/>
      <c r="O949" s="5"/>
      <c r="P949" s="5"/>
      <c r="Q949" s="2">
        <v>678</v>
      </c>
      <c r="R949" s="2">
        <v>126.3</v>
      </c>
      <c r="S949" s="2">
        <v>26.5</v>
      </c>
      <c r="T949">
        <f t="shared" si="28"/>
        <v>2.8312296938670629</v>
      </c>
      <c r="U949">
        <f t="shared" si="29"/>
        <v>2.1014033505553305</v>
      </c>
    </row>
    <row r="950" spans="1:21">
      <c r="A950">
        <v>200901</v>
      </c>
      <c r="B950" s="1">
        <v>39990.479537037034</v>
      </c>
      <c r="C950" s="2">
        <v>56.841320000000003</v>
      </c>
      <c r="D950" s="2">
        <v>-168.62029999999999</v>
      </c>
      <c r="E950" s="2">
        <v>56.814459999999997</v>
      </c>
      <c r="F950" s="2">
        <v>-168.63210000000001</v>
      </c>
      <c r="G950" s="3" t="s">
        <v>166</v>
      </c>
      <c r="H950" s="2">
        <v>97</v>
      </c>
      <c r="I950" s="2">
        <v>1.1000000000000001</v>
      </c>
      <c r="J950" s="2">
        <v>108</v>
      </c>
      <c r="K950" s="2">
        <v>6</v>
      </c>
      <c r="L950" s="2">
        <v>1</v>
      </c>
      <c r="M950" s="2">
        <v>2</v>
      </c>
      <c r="N950" s="5"/>
      <c r="O950" s="5"/>
      <c r="P950" s="5"/>
      <c r="Q950" s="2">
        <v>622</v>
      </c>
      <c r="R950" s="2">
        <v>127.1</v>
      </c>
      <c r="S950" s="2">
        <v>27.4</v>
      </c>
      <c r="T950">
        <f t="shared" si="28"/>
        <v>2.7937903846908183</v>
      </c>
      <c r="U950">
        <f t="shared" si="29"/>
        <v>2.1041455505540081</v>
      </c>
    </row>
    <row r="951" spans="1:21">
      <c r="A951">
        <v>200901</v>
      </c>
      <c r="B951" s="1">
        <v>39990.479537037034</v>
      </c>
      <c r="C951" s="2">
        <v>56.841320000000003</v>
      </c>
      <c r="D951" s="2">
        <v>-168.62029999999999</v>
      </c>
      <c r="E951" s="2">
        <v>56.814459999999997</v>
      </c>
      <c r="F951" s="2">
        <v>-168.63210000000001</v>
      </c>
      <c r="G951" s="3" t="s">
        <v>166</v>
      </c>
      <c r="H951" s="2">
        <v>97</v>
      </c>
      <c r="I951" s="2">
        <v>1.1000000000000001</v>
      </c>
      <c r="J951" s="2">
        <v>108</v>
      </c>
      <c r="K951" s="2">
        <v>6</v>
      </c>
      <c r="L951" s="2">
        <v>1</v>
      </c>
      <c r="M951" s="2">
        <v>2</v>
      </c>
      <c r="N951" s="5"/>
      <c r="O951" s="5"/>
      <c r="P951" s="5"/>
      <c r="Q951" s="2">
        <v>636</v>
      </c>
      <c r="R951" s="2">
        <v>129.6</v>
      </c>
      <c r="S951" s="2">
        <v>27.8</v>
      </c>
      <c r="T951">
        <f t="shared" si="28"/>
        <v>2.8034571156484138</v>
      </c>
      <c r="U951">
        <f t="shared" si="29"/>
        <v>2.1126050015345741</v>
      </c>
    </row>
    <row r="952" spans="1:21">
      <c r="A952">
        <v>200901</v>
      </c>
      <c r="B952" s="1">
        <v>39990.479537037034</v>
      </c>
      <c r="C952" s="2">
        <v>56.841320000000003</v>
      </c>
      <c r="D952" s="2">
        <v>-168.62029999999999</v>
      </c>
      <c r="E952" s="2">
        <v>56.814459999999997</v>
      </c>
      <c r="F952" s="2">
        <v>-168.63210000000001</v>
      </c>
      <c r="G952" s="3" t="s">
        <v>166</v>
      </c>
      <c r="H952" s="2">
        <v>97</v>
      </c>
      <c r="I952" s="2">
        <v>1.1000000000000001</v>
      </c>
      <c r="J952" s="2">
        <v>108</v>
      </c>
      <c r="K952" s="2">
        <v>6</v>
      </c>
      <c r="L952" s="2">
        <v>1</v>
      </c>
      <c r="M952" s="2">
        <v>2</v>
      </c>
      <c r="N952" s="5"/>
      <c r="O952" s="5"/>
      <c r="P952" s="5"/>
      <c r="Q952" s="2">
        <v>716</v>
      </c>
      <c r="R952" s="2">
        <v>129.6</v>
      </c>
      <c r="S952" s="2">
        <v>28.1</v>
      </c>
      <c r="T952">
        <f t="shared" si="28"/>
        <v>2.8549130223078554</v>
      </c>
      <c r="U952">
        <f t="shared" si="29"/>
        <v>2.1126050015345741</v>
      </c>
    </row>
    <row r="953" spans="1:21">
      <c r="A953">
        <v>200901</v>
      </c>
      <c r="B953" s="1">
        <v>39990.479537037034</v>
      </c>
      <c r="C953" s="2">
        <v>56.841320000000003</v>
      </c>
      <c r="D953" s="2">
        <v>-168.62029999999999</v>
      </c>
      <c r="E953" s="2">
        <v>56.814459999999997</v>
      </c>
      <c r="F953" s="2">
        <v>-168.63210000000001</v>
      </c>
      <c r="G953" s="3" t="s">
        <v>166</v>
      </c>
      <c r="H953" s="2">
        <v>97</v>
      </c>
      <c r="I953" s="2">
        <v>1.1000000000000001</v>
      </c>
      <c r="J953" s="2">
        <v>108</v>
      </c>
      <c r="K953" s="2">
        <v>6</v>
      </c>
      <c r="L953" s="2">
        <v>1</v>
      </c>
      <c r="M953" s="2">
        <v>2</v>
      </c>
      <c r="N953" s="5"/>
      <c r="O953" s="5"/>
      <c r="P953" s="5"/>
      <c r="Q953" s="2">
        <v>714</v>
      </c>
      <c r="R953" s="2">
        <v>129.9</v>
      </c>
      <c r="S953" s="2">
        <v>27.4</v>
      </c>
      <c r="T953">
        <f t="shared" si="28"/>
        <v>2.853698211776174</v>
      </c>
      <c r="U953">
        <f t="shared" si="29"/>
        <v>2.1136091510730277</v>
      </c>
    </row>
    <row r="954" spans="1:21">
      <c r="A954">
        <v>200901</v>
      </c>
      <c r="B954" s="1">
        <v>39990.479537037034</v>
      </c>
      <c r="C954" s="2">
        <v>56.841320000000003</v>
      </c>
      <c r="D954" s="2">
        <v>-168.62029999999999</v>
      </c>
      <c r="E954" s="2">
        <v>56.814459999999997</v>
      </c>
      <c r="F954" s="2">
        <v>-168.63210000000001</v>
      </c>
      <c r="G954" s="3" t="s">
        <v>166</v>
      </c>
      <c r="H954" s="2">
        <v>97</v>
      </c>
      <c r="I954" s="2">
        <v>1.1000000000000001</v>
      </c>
      <c r="J954" s="2">
        <v>108</v>
      </c>
      <c r="K954" s="2">
        <v>6</v>
      </c>
      <c r="L954" s="2">
        <v>1</v>
      </c>
      <c r="M954" s="2">
        <v>2</v>
      </c>
      <c r="N954" s="5"/>
      <c r="O954" s="5"/>
      <c r="P954" s="5"/>
      <c r="Q954" s="2">
        <v>788</v>
      </c>
      <c r="R954" s="2">
        <v>132.19999999999999</v>
      </c>
      <c r="S954" s="2">
        <v>29.4</v>
      </c>
      <c r="T954">
        <f t="shared" si="28"/>
        <v>2.896526217489555</v>
      </c>
      <c r="U954">
        <f t="shared" si="29"/>
        <v>2.1212314551496214</v>
      </c>
    </row>
    <row r="955" spans="1:21">
      <c r="A955">
        <v>200901</v>
      </c>
      <c r="B955" s="1">
        <v>39990.479537037034</v>
      </c>
      <c r="C955" s="2">
        <v>56.841320000000003</v>
      </c>
      <c r="D955" s="2">
        <v>-168.62029999999999</v>
      </c>
      <c r="E955" s="2">
        <v>56.814459999999997</v>
      </c>
      <c r="F955" s="2">
        <v>-168.63210000000001</v>
      </c>
      <c r="G955" s="3" t="s">
        <v>166</v>
      </c>
      <c r="H955" s="2">
        <v>97</v>
      </c>
      <c r="I955" s="2">
        <v>1.1000000000000001</v>
      </c>
      <c r="J955" s="2">
        <v>108</v>
      </c>
      <c r="K955" s="2">
        <v>6</v>
      </c>
      <c r="L955" s="2">
        <v>1</v>
      </c>
      <c r="M955" s="2">
        <v>3</v>
      </c>
      <c r="N955" s="5"/>
      <c r="O955" s="5"/>
      <c r="P955" s="5"/>
      <c r="Q955" s="2">
        <v>522</v>
      </c>
      <c r="R955" s="2">
        <v>120</v>
      </c>
      <c r="S955" s="2">
        <v>25.2</v>
      </c>
      <c r="T955">
        <f t="shared" si="28"/>
        <v>2.7176705030022621</v>
      </c>
      <c r="U955">
        <f t="shared" si="29"/>
        <v>2.0791812460476247</v>
      </c>
    </row>
    <row r="956" spans="1:21">
      <c r="A956">
        <v>200901</v>
      </c>
      <c r="B956" s="1">
        <v>39990.479537037034</v>
      </c>
      <c r="C956" s="2">
        <v>56.841320000000003</v>
      </c>
      <c r="D956" s="2">
        <v>-168.62029999999999</v>
      </c>
      <c r="E956" s="2">
        <v>56.814459999999997</v>
      </c>
      <c r="F956" s="2">
        <v>-168.63210000000001</v>
      </c>
      <c r="G956" s="3" t="s">
        <v>166</v>
      </c>
      <c r="H956" s="2">
        <v>97</v>
      </c>
      <c r="I956" s="2">
        <v>1.1000000000000001</v>
      </c>
      <c r="J956" s="2">
        <v>108</v>
      </c>
      <c r="K956" s="2">
        <v>6</v>
      </c>
      <c r="L956" s="2">
        <v>1</v>
      </c>
      <c r="M956" s="2">
        <v>3</v>
      </c>
      <c r="N956" s="5"/>
      <c r="O956" s="5"/>
      <c r="P956" s="5"/>
      <c r="Q956" s="2">
        <v>630</v>
      </c>
      <c r="R956" s="2">
        <v>128.19999999999999</v>
      </c>
      <c r="S956" s="2">
        <v>26.7</v>
      </c>
      <c r="T956">
        <f t="shared" si="28"/>
        <v>2.7993405494535817</v>
      </c>
      <c r="U956">
        <f t="shared" si="29"/>
        <v>2.1078880251827985</v>
      </c>
    </row>
    <row r="957" spans="1:21">
      <c r="A957">
        <v>200901</v>
      </c>
      <c r="B957" s="1">
        <v>39979.269872685189</v>
      </c>
      <c r="C957" s="2">
        <v>58.343670000000003</v>
      </c>
      <c r="D957" s="2">
        <v>-167.1808</v>
      </c>
      <c r="E957" s="2">
        <v>58.319000000000003</v>
      </c>
      <c r="F957" s="2">
        <v>-167.19470000000001</v>
      </c>
      <c r="G957" s="3" t="s">
        <v>167</v>
      </c>
      <c r="H957" s="2">
        <v>52</v>
      </c>
      <c r="I957" s="2">
        <v>0.6</v>
      </c>
      <c r="J957" s="2">
        <v>68</v>
      </c>
      <c r="K957" s="2">
        <v>6</v>
      </c>
      <c r="L957" s="2">
        <v>1</v>
      </c>
      <c r="M957" s="2">
        <v>2</v>
      </c>
      <c r="N957" s="5"/>
      <c r="O957" s="5"/>
      <c r="P957" s="5"/>
      <c r="Q957" s="2">
        <v>80</v>
      </c>
      <c r="R957" s="2">
        <v>64</v>
      </c>
      <c r="S957" s="2">
        <v>8.6999999999999993</v>
      </c>
      <c r="T957">
        <f t="shared" si="28"/>
        <v>1.9030899869919433</v>
      </c>
      <c r="U957">
        <f t="shared" si="29"/>
        <v>1.8061799739838869</v>
      </c>
    </row>
    <row r="958" spans="1:21">
      <c r="A958">
        <v>200901</v>
      </c>
      <c r="B958" s="1">
        <v>39979.269872685189</v>
      </c>
      <c r="C958" s="2">
        <v>58.343670000000003</v>
      </c>
      <c r="D958" s="2">
        <v>-167.1808</v>
      </c>
      <c r="E958" s="2">
        <v>58.319000000000003</v>
      </c>
      <c r="F958" s="2">
        <v>-167.19470000000001</v>
      </c>
      <c r="G958" s="3" t="s">
        <v>167</v>
      </c>
      <c r="H958" s="2">
        <v>52</v>
      </c>
      <c r="I958" s="2">
        <v>0.6</v>
      </c>
      <c r="J958" s="2">
        <v>68</v>
      </c>
      <c r="K958" s="2">
        <v>6</v>
      </c>
      <c r="L958" s="2">
        <v>1</v>
      </c>
      <c r="M958" s="2">
        <v>2</v>
      </c>
      <c r="N958" s="5"/>
      <c r="O958" s="5"/>
      <c r="P958" s="5"/>
      <c r="Q958" s="2">
        <v>88</v>
      </c>
      <c r="R958" s="2">
        <v>67.8</v>
      </c>
      <c r="S958" s="2">
        <v>9.1</v>
      </c>
      <c r="T958">
        <f t="shared" si="28"/>
        <v>1.9444826721501687</v>
      </c>
      <c r="U958">
        <f t="shared" si="29"/>
        <v>1.8312296938670629</v>
      </c>
    </row>
    <row r="959" spans="1:21">
      <c r="A959">
        <v>200901</v>
      </c>
      <c r="B959" s="1">
        <v>39979.269872685189</v>
      </c>
      <c r="C959" s="2">
        <v>58.343670000000003</v>
      </c>
      <c r="D959" s="2">
        <v>-167.1808</v>
      </c>
      <c r="E959" s="2">
        <v>58.319000000000003</v>
      </c>
      <c r="F959" s="2">
        <v>-167.19470000000001</v>
      </c>
      <c r="G959" s="3" t="s">
        <v>167</v>
      </c>
      <c r="H959" s="2">
        <v>52</v>
      </c>
      <c r="I959" s="2">
        <v>0.6</v>
      </c>
      <c r="J959" s="2">
        <v>68</v>
      </c>
      <c r="K959" s="2">
        <v>6</v>
      </c>
      <c r="L959" s="2">
        <v>1</v>
      </c>
      <c r="M959" s="2">
        <v>2</v>
      </c>
      <c r="N959" s="5"/>
      <c r="O959" s="5"/>
      <c r="P959" s="5"/>
      <c r="Q959" s="2">
        <v>312</v>
      </c>
      <c r="R959" s="2">
        <v>105</v>
      </c>
      <c r="S959" s="2">
        <v>17.2</v>
      </c>
      <c r="T959">
        <f t="shared" si="28"/>
        <v>2.4941545940184424</v>
      </c>
      <c r="U959">
        <f t="shared" si="29"/>
        <v>2.0211892990699378</v>
      </c>
    </row>
    <row r="960" spans="1:21">
      <c r="A960">
        <v>200901</v>
      </c>
      <c r="B960" s="1">
        <v>39976.273229166669</v>
      </c>
      <c r="C960" s="2">
        <v>57.001660000000001</v>
      </c>
      <c r="D960" s="2">
        <v>-165.2149</v>
      </c>
      <c r="E960" s="2">
        <v>56.975969999999997</v>
      </c>
      <c r="F960" s="2">
        <v>-165.22059999999999</v>
      </c>
      <c r="G960" s="3" t="s">
        <v>168</v>
      </c>
      <c r="H960" s="2">
        <v>71</v>
      </c>
      <c r="I960" s="2">
        <v>-0.8</v>
      </c>
      <c r="J960" s="2">
        <v>53</v>
      </c>
      <c r="K960" s="2">
        <v>6</v>
      </c>
      <c r="L960" s="2">
        <v>1</v>
      </c>
      <c r="M960" s="7">
        <v>2</v>
      </c>
      <c r="N960" s="5"/>
      <c r="O960" s="5"/>
      <c r="P960" s="5"/>
      <c r="Q960" s="2">
        <v>46</v>
      </c>
      <c r="R960" s="2">
        <v>56.7</v>
      </c>
      <c r="S960" s="2">
        <v>7.3</v>
      </c>
      <c r="T960">
        <f t="shared" si="28"/>
        <v>1.6627578316815739</v>
      </c>
      <c r="U960">
        <f t="shared" si="29"/>
        <v>1.7535830588929064</v>
      </c>
    </row>
    <row r="961" spans="1:21">
      <c r="A961">
        <v>200901</v>
      </c>
      <c r="B961" s="1">
        <v>39976.273229166669</v>
      </c>
      <c r="C961" s="2">
        <v>57.001660000000001</v>
      </c>
      <c r="D961" s="2">
        <v>-165.2149</v>
      </c>
      <c r="E961" s="2">
        <v>56.975969999999997</v>
      </c>
      <c r="F961" s="2">
        <v>-165.22059999999999</v>
      </c>
      <c r="G961" s="3" t="s">
        <v>168</v>
      </c>
      <c r="H961" s="2">
        <v>71</v>
      </c>
      <c r="I961" s="2">
        <v>-0.8</v>
      </c>
      <c r="J961" s="2">
        <v>53</v>
      </c>
      <c r="K961" s="2">
        <v>6</v>
      </c>
      <c r="L961" s="2">
        <v>1</v>
      </c>
      <c r="M961" s="7">
        <v>2</v>
      </c>
      <c r="N961" s="5"/>
      <c r="O961" s="5"/>
      <c r="P961" s="5"/>
      <c r="Q961" s="2">
        <v>54</v>
      </c>
      <c r="R961" s="2">
        <v>61.1</v>
      </c>
      <c r="S961" s="2">
        <v>7</v>
      </c>
      <c r="T961">
        <f t="shared" si="28"/>
        <v>1.7323937598229684</v>
      </c>
      <c r="U961">
        <f t="shared" si="29"/>
        <v>1.786041210242554</v>
      </c>
    </row>
    <row r="962" spans="1:21">
      <c r="A962">
        <v>200901</v>
      </c>
      <c r="B962" s="1">
        <v>39976.273229166669</v>
      </c>
      <c r="C962" s="2">
        <v>57.001660000000001</v>
      </c>
      <c r="D962" s="2">
        <v>-165.2149</v>
      </c>
      <c r="E962" s="2">
        <v>56.975969999999997</v>
      </c>
      <c r="F962" s="2">
        <v>-165.22059999999999</v>
      </c>
      <c r="G962" s="3" t="s">
        <v>168</v>
      </c>
      <c r="H962" s="2">
        <v>71</v>
      </c>
      <c r="I962" s="2">
        <v>-0.8</v>
      </c>
      <c r="J962" s="2">
        <v>53</v>
      </c>
      <c r="K962" s="2">
        <v>6</v>
      </c>
      <c r="L962" s="2">
        <v>1</v>
      </c>
      <c r="M962" s="7">
        <v>2</v>
      </c>
      <c r="N962" s="5"/>
      <c r="O962" s="5"/>
      <c r="P962" s="5"/>
      <c r="Q962" s="2">
        <v>88</v>
      </c>
      <c r="R962" s="2">
        <v>72.599999999999994</v>
      </c>
      <c r="S962" s="2">
        <v>9.1</v>
      </c>
      <c r="T962">
        <f t="shared" ref="T962:T1025" si="30">LOG(Q962,10)</f>
        <v>1.9444826721501687</v>
      </c>
      <c r="U962">
        <f t="shared" ref="U962:U1025" si="31">LOG(R962,10)</f>
        <v>1.8609366207000932</v>
      </c>
    </row>
    <row r="963" spans="1:21">
      <c r="A963">
        <v>200901</v>
      </c>
      <c r="B963" s="1">
        <v>39976.273229166669</v>
      </c>
      <c r="C963" s="2">
        <v>57.001660000000001</v>
      </c>
      <c r="D963" s="2">
        <v>-165.2149</v>
      </c>
      <c r="E963" s="2">
        <v>56.975969999999997</v>
      </c>
      <c r="F963" s="2">
        <v>-165.22059999999999</v>
      </c>
      <c r="G963" s="3" t="s">
        <v>168</v>
      </c>
      <c r="H963" s="2">
        <v>71</v>
      </c>
      <c r="I963" s="2">
        <v>-0.8</v>
      </c>
      <c r="J963" s="2">
        <v>53</v>
      </c>
      <c r="K963" s="2">
        <v>6</v>
      </c>
      <c r="L963" s="2">
        <v>1</v>
      </c>
      <c r="M963" s="7">
        <v>2</v>
      </c>
      <c r="N963" s="5"/>
      <c r="O963" s="5"/>
      <c r="P963" s="5"/>
      <c r="Q963" s="2">
        <v>132</v>
      </c>
      <c r="R963" s="2">
        <v>77.2</v>
      </c>
      <c r="S963" s="2">
        <v>10.7</v>
      </c>
      <c r="T963">
        <f t="shared" si="30"/>
        <v>2.1205739312058496</v>
      </c>
      <c r="U963">
        <f t="shared" si="31"/>
        <v>1.8876173003357359</v>
      </c>
    </row>
    <row r="964" spans="1:21">
      <c r="A964">
        <v>200901</v>
      </c>
      <c r="B964" s="1">
        <v>39976.718726851854</v>
      </c>
      <c r="C964" s="2">
        <v>56.325000000000003</v>
      </c>
      <c r="D964" s="2">
        <v>-165.17939999999999</v>
      </c>
      <c r="E964" s="2">
        <v>56.344999999999999</v>
      </c>
      <c r="F964" s="2">
        <v>-165.20590000000001</v>
      </c>
      <c r="G964" s="3" t="s">
        <v>169</v>
      </c>
      <c r="H964" s="2">
        <v>86</v>
      </c>
      <c r="I964" s="2">
        <v>-0.3</v>
      </c>
      <c r="J964" s="2">
        <v>57</v>
      </c>
      <c r="K964" s="2">
        <v>6</v>
      </c>
      <c r="L964" s="2">
        <v>1</v>
      </c>
      <c r="M964" s="2">
        <v>2</v>
      </c>
      <c r="N964" s="5"/>
      <c r="O964" s="5"/>
      <c r="P964" s="5"/>
      <c r="Q964" s="2">
        <v>422</v>
      </c>
      <c r="R964" s="2">
        <v>112.5</v>
      </c>
      <c r="S964" s="2">
        <v>21.6</v>
      </c>
      <c r="T964">
        <f t="shared" si="30"/>
        <v>2.6253124509616739</v>
      </c>
      <c r="U964">
        <f t="shared" si="31"/>
        <v>2.051152522447381</v>
      </c>
    </row>
    <row r="965" spans="1:21">
      <c r="A965">
        <v>200901</v>
      </c>
      <c r="B965" s="1">
        <v>39975.593912037039</v>
      </c>
      <c r="C965" s="2">
        <v>57.345460000000003</v>
      </c>
      <c r="D965" s="2">
        <v>-164.619</v>
      </c>
      <c r="E965" s="2">
        <v>57.320129999999999</v>
      </c>
      <c r="F965" s="2">
        <v>-164.6275</v>
      </c>
      <c r="G965" s="3" t="s">
        <v>125</v>
      </c>
      <c r="H965" s="2">
        <v>66</v>
      </c>
      <c r="I965" s="2">
        <v>-0.7</v>
      </c>
      <c r="J965" s="2">
        <v>51</v>
      </c>
      <c r="K965" s="2">
        <v>6</v>
      </c>
      <c r="L965" s="2">
        <v>1</v>
      </c>
      <c r="M965" s="2">
        <v>4</v>
      </c>
      <c r="N965" s="5"/>
      <c r="O965" s="5"/>
      <c r="P965" s="5"/>
      <c r="Q965" s="2">
        <v>156</v>
      </c>
      <c r="R965" s="2">
        <v>76.099999999999994</v>
      </c>
      <c r="S965" s="2">
        <v>13</v>
      </c>
      <c r="T965">
        <f t="shared" si="30"/>
        <v>2.1931245983544616</v>
      </c>
      <c r="U965">
        <f t="shared" si="31"/>
        <v>1.8813846567705728</v>
      </c>
    </row>
    <row r="966" spans="1:21">
      <c r="A966">
        <v>200901</v>
      </c>
      <c r="B966" s="1">
        <v>39975.593912037039</v>
      </c>
      <c r="C966" s="2">
        <v>57.345460000000003</v>
      </c>
      <c r="D966" s="2">
        <v>-164.619</v>
      </c>
      <c r="E966" s="2">
        <v>57.320129999999999</v>
      </c>
      <c r="F966" s="2">
        <v>-164.6275</v>
      </c>
      <c r="G966" s="3" t="s">
        <v>125</v>
      </c>
      <c r="H966" s="2">
        <v>66</v>
      </c>
      <c r="I966" s="2">
        <v>-0.7</v>
      </c>
      <c r="J966" s="2">
        <v>51</v>
      </c>
      <c r="K966" s="2">
        <v>6</v>
      </c>
      <c r="L966" s="2">
        <v>1</v>
      </c>
      <c r="M966" s="2">
        <v>4</v>
      </c>
      <c r="N966" s="5"/>
      <c r="O966" s="5"/>
      <c r="P966" s="5"/>
      <c r="Q966" s="2">
        <v>164</v>
      </c>
      <c r="R966" s="2">
        <v>77</v>
      </c>
      <c r="S966" s="2">
        <v>12.2</v>
      </c>
      <c r="T966">
        <f t="shared" si="30"/>
        <v>2.214843848047698</v>
      </c>
      <c r="U966">
        <f t="shared" si="31"/>
        <v>1.8864907251724818</v>
      </c>
    </row>
    <row r="967" spans="1:21">
      <c r="A967">
        <v>200901</v>
      </c>
      <c r="B967" s="1">
        <v>39975.593912037039</v>
      </c>
      <c r="C967" s="2">
        <v>57.345460000000003</v>
      </c>
      <c r="D967" s="2">
        <v>-164.619</v>
      </c>
      <c r="E967" s="2">
        <v>57.320129999999999</v>
      </c>
      <c r="F967" s="2">
        <v>-164.6275</v>
      </c>
      <c r="G967" s="3" t="s">
        <v>125</v>
      </c>
      <c r="H967" s="2">
        <v>66</v>
      </c>
      <c r="I967" s="2">
        <v>-0.7</v>
      </c>
      <c r="J967" s="2">
        <v>51</v>
      </c>
      <c r="K967" s="2">
        <v>6</v>
      </c>
      <c r="L967" s="2">
        <v>1</v>
      </c>
      <c r="M967" s="2">
        <v>4</v>
      </c>
      <c r="N967" s="5"/>
      <c r="O967" s="5"/>
      <c r="P967" s="5"/>
      <c r="Q967" s="2">
        <v>226</v>
      </c>
      <c r="R967" s="2">
        <v>87.4</v>
      </c>
      <c r="S967" s="2">
        <v>15.6</v>
      </c>
      <c r="T967">
        <f t="shared" si="30"/>
        <v>2.3541084391474008</v>
      </c>
      <c r="U967">
        <f t="shared" si="31"/>
        <v>1.9415114326344027</v>
      </c>
    </row>
    <row r="968" spans="1:21">
      <c r="A968">
        <v>200901</v>
      </c>
      <c r="B968" s="1">
        <v>39975.377847222226</v>
      </c>
      <c r="C968" s="2">
        <v>58.007730000000002</v>
      </c>
      <c r="D968" s="2">
        <v>-164.61121</v>
      </c>
      <c r="E968" s="2">
        <v>57.982039999999998</v>
      </c>
      <c r="F968" s="2">
        <v>-164.61819</v>
      </c>
      <c r="G968" s="3" t="s">
        <v>170</v>
      </c>
      <c r="H968" s="2">
        <v>45</v>
      </c>
      <c r="I968" s="2">
        <v>1.5</v>
      </c>
      <c r="J968" s="2">
        <v>49</v>
      </c>
      <c r="K968" s="2">
        <v>6</v>
      </c>
      <c r="L968" s="2">
        <v>1</v>
      </c>
      <c r="M968" s="2">
        <v>3</v>
      </c>
      <c r="N968" s="5"/>
      <c r="O968" s="5"/>
      <c r="P968" s="5"/>
      <c r="Q968" s="2">
        <v>212</v>
      </c>
      <c r="R968" s="2">
        <v>87.9</v>
      </c>
      <c r="S968" s="2">
        <v>15</v>
      </c>
      <c r="T968">
        <f t="shared" si="30"/>
        <v>2.3263358609287512</v>
      </c>
      <c r="U968">
        <f t="shared" si="31"/>
        <v>1.9439888750737719</v>
      </c>
    </row>
    <row r="969" spans="1:21">
      <c r="A969">
        <v>200901</v>
      </c>
      <c r="B969" s="1">
        <v>39976.600694444445</v>
      </c>
      <c r="C969" s="2">
        <v>56.350430000000003</v>
      </c>
      <c r="D969" s="2">
        <v>-164.57749999999999</v>
      </c>
      <c r="E969" s="2">
        <v>56.325499999999998</v>
      </c>
      <c r="F969" s="2">
        <v>-164.5789</v>
      </c>
      <c r="G969" s="3" t="s">
        <v>96</v>
      </c>
      <c r="H969" s="2">
        <v>87</v>
      </c>
      <c r="I969" s="2">
        <v>-0.9</v>
      </c>
      <c r="J969" s="2">
        <v>56</v>
      </c>
      <c r="K969" s="2">
        <v>6</v>
      </c>
      <c r="L969" s="2">
        <v>1</v>
      </c>
      <c r="M969" s="2">
        <v>2</v>
      </c>
      <c r="N969" s="5"/>
      <c r="O969" s="5"/>
      <c r="P969" s="5"/>
      <c r="Q969" s="2">
        <v>188</v>
      </c>
      <c r="R969" s="2">
        <v>85.5</v>
      </c>
      <c r="S969" s="2">
        <v>11.6</v>
      </c>
      <c r="T969">
        <f t="shared" si="30"/>
        <v>2.2741578492636796</v>
      </c>
      <c r="U969">
        <f t="shared" si="31"/>
        <v>1.9319661147281726</v>
      </c>
    </row>
    <row r="970" spans="1:21">
      <c r="A970">
        <v>200901</v>
      </c>
      <c r="B970" s="1">
        <v>39976.600694444445</v>
      </c>
      <c r="C970" s="2">
        <v>56.350430000000003</v>
      </c>
      <c r="D970" s="2">
        <v>-164.57749999999999</v>
      </c>
      <c r="E970" s="2">
        <v>56.325499999999998</v>
      </c>
      <c r="F970" s="2">
        <v>-164.5789</v>
      </c>
      <c r="G970" s="3" t="s">
        <v>96</v>
      </c>
      <c r="H970" s="2">
        <v>87</v>
      </c>
      <c r="I970" s="2">
        <v>-0.9</v>
      </c>
      <c r="J970" s="2">
        <v>56</v>
      </c>
      <c r="K970" s="2">
        <v>6</v>
      </c>
      <c r="L970" s="2">
        <v>1</v>
      </c>
      <c r="M970" s="2">
        <v>3</v>
      </c>
      <c r="N970" s="5"/>
      <c r="O970" s="5"/>
      <c r="P970" s="5"/>
      <c r="Q970" s="2">
        <v>94</v>
      </c>
      <c r="R970" s="2">
        <v>69.3</v>
      </c>
      <c r="S970" s="2">
        <v>9.8000000000000007</v>
      </c>
      <c r="T970">
        <f t="shared" si="30"/>
        <v>1.9731278535996983</v>
      </c>
      <c r="U970">
        <f t="shared" si="31"/>
        <v>1.8407332346118064</v>
      </c>
    </row>
    <row r="971" spans="1:21">
      <c r="A971">
        <v>200901</v>
      </c>
      <c r="B971" s="1">
        <v>39976.600694444445</v>
      </c>
      <c r="C971" s="2">
        <v>56.350430000000003</v>
      </c>
      <c r="D971" s="2">
        <v>-164.57749999999999</v>
      </c>
      <c r="E971" s="2">
        <v>56.325499999999998</v>
      </c>
      <c r="F971" s="2">
        <v>-164.5789</v>
      </c>
      <c r="G971" s="3" t="s">
        <v>96</v>
      </c>
      <c r="H971" s="2">
        <v>87</v>
      </c>
      <c r="I971" s="2">
        <v>-0.9</v>
      </c>
      <c r="J971" s="2">
        <v>56</v>
      </c>
      <c r="K971" s="2">
        <v>6</v>
      </c>
      <c r="L971" s="2">
        <v>1</v>
      </c>
      <c r="M971" s="2">
        <v>3</v>
      </c>
      <c r="N971" s="5"/>
      <c r="O971" s="5"/>
      <c r="P971" s="5"/>
      <c r="Q971" s="2">
        <v>216</v>
      </c>
      <c r="R971" s="2">
        <v>89.7</v>
      </c>
      <c r="S971" s="2">
        <v>15.4</v>
      </c>
      <c r="T971">
        <f t="shared" si="30"/>
        <v>2.3344537511509307</v>
      </c>
      <c r="U971">
        <f t="shared" si="31"/>
        <v>1.9527924430440917</v>
      </c>
    </row>
    <row r="972" spans="1:21">
      <c r="A972">
        <v>200901</v>
      </c>
      <c r="B972" s="1">
        <v>39976.600694444445</v>
      </c>
      <c r="C972" s="2">
        <v>56.350430000000003</v>
      </c>
      <c r="D972" s="2">
        <v>-164.57749999999999</v>
      </c>
      <c r="E972" s="2">
        <v>56.325499999999998</v>
      </c>
      <c r="F972" s="2">
        <v>-164.5789</v>
      </c>
      <c r="G972" s="3" t="s">
        <v>96</v>
      </c>
      <c r="H972" s="2">
        <v>87</v>
      </c>
      <c r="I972" s="2">
        <v>-0.9</v>
      </c>
      <c r="J972" s="2">
        <v>56</v>
      </c>
      <c r="K972" s="2">
        <v>6</v>
      </c>
      <c r="L972" s="2">
        <v>1</v>
      </c>
      <c r="M972" s="2">
        <v>3</v>
      </c>
      <c r="N972" s="5"/>
      <c r="O972" s="5"/>
      <c r="P972" s="5"/>
      <c r="Q972" s="2">
        <v>354</v>
      </c>
      <c r="R972" s="2">
        <v>107.2</v>
      </c>
      <c r="S972" s="2">
        <v>14.9</v>
      </c>
      <c r="T972">
        <f t="shared" si="30"/>
        <v>2.5490032620257876</v>
      </c>
      <c r="U972">
        <f t="shared" si="31"/>
        <v>2.030194785356751</v>
      </c>
    </row>
    <row r="973" spans="1:21">
      <c r="A973">
        <v>200901</v>
      </c>
      <c r="B973" s="1">
        <v>39976.600694444445</v>
      </c>
      <c r="C973" s="2">
        <v>56.350430000000003</v>
      </c>
      <c r="D973" s="2">
        <v>-164.57749999999999</v>
      </c>
      <c r="E973" s="2">
        <v>56.325499999999998</v>
      </c>
      <c r="F973" s="2">
        <v>-164.5789</v>
      </c>
      <c r="G973" s="3" t="s">
        <v>96</v>
      </c>
      <c r="H973" s="2">
        <v>87</v>
      </c>
      <c r="I973" s="2">
        <v>-0.9</v>
      </c>
      <c r="J973" s="2">
        <v>56</v>
      </c>
      <c r="K973" s="2">
        <v>6</v>
      </c>
      <c r="L973" s="2">
        <v>1</v>
      </c>
      <c r="M973" s="2">
        <v>3</v>
      </c>
      <c r="N973" s="5"/>
      <c r="O973" s="5"/>
      <c r="P973" s="5"/>
      <c r="Q973" s="2">
        <v>506</v>
      </c>
      <c r="R973" s="2">
        <v>116</v>
      </c>
      <c r="S973" s="2">
        <v>22.6</v>
      </c>
      <c r="T973">
        <f t="shared" si="30"/>
        <v>2.7041505168397988</v>
      </c>
      <c r="U973">
        <f t="shared" si="31"/>
        <v>2.0644579892269181</v>
      </c>
    </row>
    <row r="974" spans="1:21">
      <c r="A974">
        <v>200901</v>
      </c>
      <c r="B974" s="1">
        <v>39976.600694444445</v>
      </c>
      <c r="C974" s="2">
        <v>56.350430000000003</v>
      </c>
      <c r="D974" s="2">
        <v>-164.57749999999999</v>
      </c>
      <c r="E974" s="2">
        <v>56.325499999999998</v>
      </c>
      <c r="F974" s="2">
        <v>-164.5789</v>
      </c>
      <c r="G974" s="3" t="s">
        <v>96</v>
      </c>
      <c r="H974" s="2">
        <v>87</v>
      </c>
      <c r="I974" s="2">
        <v>-0.9</v>
      </c>
      <c r="J974" s="2">
        <v>56</v>
      </c>
      <c r="K974" s="2">
        <v>6</v>
      </c>
      <c r="L974" s="2">
        <v>1</v>
      </c>
      <c r="M974" s="2">
        <v>3</v>
      </c>
      <c r="N974" s="5"/>
      <c r="O974" s="5"/>
      <c r="P974" s="5"/>
      <c r="Q974" s="2">
        <v>570</v>
      </c>
      <c r="R974" s="2">
        <v>124.4</v>
      </c>
      <c r="S974" s="2">
        <v>23.9</v>
      </c>
      <c r="T974">
        <f t="shared" si="30"/>
        <v>2.7558748556724915</v>
      </c>
      <c r="U974">
        <f t="shared" si="31"/>
        <v>2.0948203803547996</v>
      </c>
    </row>
    <row r="975" spans="1:21">
      <c r="A975">
        <v>200901</v>
      </c>
      <c r="B975" s="1">
        <v>39976.600694444445</v>
      </c>
      <c r="C975" s="2">
        <v>56.350430000000003</v>
      </c>
      <c r="D975" s="2">
        <v>-164.57749999999999</v>
      </c>
      <c r="E975" s="2">
        <v>56.325499999999998</v>
      </c>
      <c r="F975" s="2">
        <v>-164.5789</v>
      </c>
      <c r="G975" s="3" t="s">
        <v>96</v>
      </c>
      <c r="H975" s="2">
        <v>87</v>
      </c>
      <c r="I975" s="2">
        <v>-0.9</v>
      </c>
      <c r="J975" s="2">
        <v>56</v>
      </c>
      <c r="K975" s="2">
        <v>6</v>
      </c>
      <c r="L975" s="2">
        <v>1</v>
      </c>
      <c r="M975" s="2">
        <v>4</v>
      </c>
      <c r="N975" s="5"/>
      <c r="O975" s="5"/>
      <c r="P975" s="5"/>
      <c r="Q975" s="2">
        <v>428</v>
      </c>
      <c r="R975" s="2">
        <v>108.7</v>
      </c>
      <c r="S975" s="2">
        <v>23.2</v>
      </c>
      <c r="T975">
        <f t="shared" si="30"/>
        <v>2.6314437690131718</v>
      </c>
      <c r="U975">
        <f t="shared" si="31"/>
        <v>2.0362295440862943</v>
      </c>
    </row>
    <row r="976" spans="1:21">
      <c r="A976">
        <v>200901</v>
      </c>
      <c r="B976" s="1">
        <v>39972.608159722222</v>
      </c>
      <c r="C976" s="2">
        <v>56.66742</v>
      </c>
      <c r="D976" s="2">
        <v>-163.40199000000001</v>
      </c>
      <c r="E976" s="2">
        <v>56.667960000000001</v>
      </c>
      <c r="F976" s="2">
        <v>-163.35561000000001</v>
      </c>
      <c r="G976" s="3" t="s">
        <v>62</v>
      </c>
      <c r="H976" s="2">
        <v>74</v>
      </c>
      <c r="I976" s="2">
        <v>-0.5</v>
      </c>
      <c r="J976" s="2">
        <v>36</v>
      </c>
      <c r="K976" s="2">
        <v>6</v>
      </c>
      <c r="L976" s="2">
        <v>1</v>
      </c>
      <c r="M976" s="2">
        <v>3</v>
      </c>
      <c r="N976" s="5"/>
      <c r="O976" s="5"/>
      <c r="P976" s="5"/>
      <c r="Q976" s="2">
        <v>826</v>
      </c>
      <c r="R976" s="2">
        <v>129.1</v>
      </c>
      <c r="S976" s="2">
        <v>16.600000000000001</v>
      </c>
      <c r="T976">
        <f t="shared" si="30"/>
        <v>2.916980047320382</v>
      </c>
      <c r="U976">
        <f t="shared" si="31"/>
        <v>2.1109262422664199</v>
      </c>
    </row>
    <row r="977" spans="1:21">
      <c r="A977">
        <v>200901</v>
      </c>
      <c r="B977" s="1">
        <v>39972.718715277777</v>
      </c>
      <c r="C977" s="2">
        <v>56.987569999999998</v>
      </c>
      <c r="D977" s="2">
        <v>-163.38650999999999</v>
      </c>
      <c r="E977" s="2">
        <v>57.012560000000001</v>
      </c>
      <c r="F977" s="2">
        <v>-163.38800000000001</v>
      </c>
      <c r="G977" s="3" t="s">
        <v>61</v>
      </c>
      <c r="H977" s="2">
        <v>65</v>
      </c>
      <c r="I977" s="2">
        <v>0.4</v>
      </c>
      <c r="J977" s="2">
        <v>37</v>
      </c>
      <c r="K977" s="2">
        <v>6</v>
      </c>
      <c r="L977" s="2">
        <v>1</v>
      </c>
      <c r="M977" s="2">
        <v>4</v>
      </c>
      <c r="N977" s="5"/>
      <c r="O977" s="5"/>
      <c r="P977" s="5"/>
      <c r="Q977" s="2">
        <v>308</v>
      </c>
      <c r="R977" s="2">
        <v>93.1</v>
      </c>
      <c r="S977" s="2">
        <v>15.8</v>
      </c>
      <c r="T977">
        <f t="shared" si="30"/>
        <v>2.4885507165004439</v>
      </c>
      <c r="U977">
        <f t="shared" si="31"/>
        <v>1.9689496809813425</v>
      </c>
    </row>
    <row r="978" spans="1:21">
      <c r="A978">
        <v>200901</v>
      </c>
      <c r="B978" s="1">
        <v>40021.29965277778</v>
      </c>
      <c r="C978" s="2">
        <v>57.023719999999997</v>
      </c>
      <c r="D978" s="2">
        <v>-162.82230000000001</v>
      </c>
      <c r="E978" s="2">
        <v>57.008360000000003</v>
      </c>
      <c r="F978" s="2">
        <v>-162.78489999999999</v>
      </c>
      <c r="G978" s="3" t="s">
        <v>171</v>
      </c>
      <c r="H978" s="2">
        <v>60</v>
      </c>
      <c r="I978" s="2">
        <v>2.5</v>
      </c>
      <c r="J978" s="2">
        <v>197</v>
      </c>
      <c r="K978" s="2">
        <v>6</v>
      </c>
      <c r="L978" s="2">
        <v>1</v>
      </c>
      <c r="M978" s="2">
        <v>4</v>
      </c>
      <c r="N978" s="5"/>
      <c r="O978" s="5"/>
      <c r="P978" s="5"/>
      <c r="Q978" s="2">
        <v>362</v>
      </c>
      <c r="R978" s="2">
        <v>103.6</v>
      </c>
      <c r="S978" s="2">
        <v>18.7</v>
      </c>
      <c r="T978">
        <f t="shared" si="30"/>
        <v>2.5587085705331658</v>
      </c>
      <c r="U978">
        <f t="shared" si="31"/>
        <v>2.015359755409214</v>
      </c>
    </row>
    <row r="979" spans="1:21">
      <c r="A979">
        <v>200901</v>
      </c>
      <c r="B979" s="1">
        <v>39971.769305555557</v>
      </c>
      <c r="C979" s="2">
        <v>56.350619999999999</v>
      </c>
      <c r="D979" s="2">
        <v>-162.81299999999999</v>
      </c>
      <c r="E979" s="2">
        <v>56.342449999999999</v>
      </c>
      <c r="F979" s="2">
        <v>-162.76981000000001</v>
      </c>
      <c r="G979" s="3" t="s">
        <v>128</v>
      </c>
      <c r="H979" s="2">
        <v>77</v>
      </c>
      <c r="I979" s="2">
        <v>1.3</v>
      </c>
      <c r="J979" s="2">
        <v>32</v>
      </c>
      <c r="K979" s="2">
        <v>6</v>
      </c>
      <c r="L979" s="2">
        <v>1</v>
      </c>
      <c r="M979" s="2">
        <v>2</v>
      </c>
      <c r="N979" s="5"/>
      <c r="O979" s="5"/>
      <c r="P979" s="5"/>
      <c r="Q979" s="2">
        <v>126</v>
      </c>
      <c r="R979" s="2">
        <v>77.400000000000006</v>
      </c>
      <c r="S979" s="2">
        <v>10.6</v>
      </c>
      <c r="T979">
        <f t="shared" si="30"/>
        <v>2.1003705451175625</v>
      </c>
      <c r="U979">
        <f t="shared" si="31"/>
        <v>1.8887409606828924</v>
      </c>
    </row>
    <row r="980" spans="1:21">
      <c r="A980">
        <v>200901</v>
      </c>
      <c r="B980" s="1">
        <v>39971.769305555557</v>
      </c>
      <c r="C980" s="2">
        <v>56.350619999999999</v>
      </c>
      <c r="D980" s="2">
        <v>-162.81299999999999</v>
      </c>
      <c r="E980" s="2">
        <v>56.342449999999999</v>
      </c>
      <c r="F980" s="2">
        <v>-162.76981000000001</v>
      </c>
      <c r="G980" s="3" t="s">
        <v>128</v>
      </c>
      <c r="H980" s="2">
        <v>77</v>
      </c>
      <c r="I980" s="2">
        <v>1.3</v>
      </c>
      <c r="J980" s="2">
        <v>32</v>
      </c>
      <c r="K980" s="2">
        <v>6</v>
      </c>
      <c r="L980" s="2">
        <v>1</v>
      </c>
      <c r="M980" s="2">
        <v>2</v>
      </c>
      <c r="N980" s="5"/>
      <c r="O980" s="5"/>
      <c r="P980" s="5"/>
      <c r="Q980" s="2">
        <v>134</v>
      </c>
      <c r="R980" s="2">
        <v>77.8</v>
      </c>
      <c r="S980" s="2">
        <v>10</v>
      </c>
      <c r="T980">
        <f t="shared" si="30"/>
        <v>2.1271047983648073</v>
      </c>
      <c r="U980">
        <f t="shared" si="31"/>
        <v>1.890979596989689</v>
      </c>
    </row>
    <row r="981" spans="1:21">
      <c r="A981">
        <v>200901</v>
      </c>
      <c r="B981" s="1">
        <v>39971.769305555557</v>
      </c>
      <c r="C981" s="2">
        <v>56.350619999999999</v>
      </c>
      <c r="D981" s="2">
        <v>-162.81299999999999</v>
      </c>
      <c r="E981" s="2">
        <v>56.342449999999999</v>
      </c>
      <c r="F981" s="2">
        <v>-162.76981000000001</v>
      </c>
      <c r="G981" s="3" t="s">
        <v>128</v>
      </c>
      <c r="H981" s="2">
        <v>77</v>
      </c>
      <c r="I981" s="2">
        <v>1.3</v>
      </c>
      <c r="J981" s="2">
        <v>32</v>
      </c>
      <c r="K981" s="2">
        <v>6</v>
      </c>
      <c r="L981" s="2">
        <v>1</v>
      </c>
      <c r="M981" s="2">
        <v>2</v>
      </c>
      <c r="N981" s="5"/>
      <c r="O981" s="5"/>
      <c r="P981" s="5"/>
      <c r="Q981" s="2">
        <v>136</v>
      </c>
      <c r="R981" s="2">
        <v>78.8</v>
      </c>
      <c r="S981" s="2">
        <v>10.9</v>
      </c>
      <c r="T981">
        <f t="shared" si="30"/>
        <v>2.1335389083702174</v>
      </c>
      <c r="U981">
        <f t="shared" si="31"/>
        <v>1.8965262174895552</v>
      </c>
    </row>
    <row r="982" spans="1:21">
      <c r="A982">
        <v>200901</v>
      </c>
      <c r="B982" s="1">
        <v>39971.769305555557</v>
      </c>
      <c r="C982" s="2">
        <v>56.350619999999999</v>
      </c>
      <c r="D982" s="2">
        <v>-162.81299999999999</v>
      </c>
      <c r="E982" s="2">
        <v>56.342449999999999</v>
      </c>
      <c r="F982" s="2">
        <v>-162.76981000000001</v>
      </c>
      <c r="G982" s="3" t="s">
        <v>128</v>
      </c>
      <c r="H982" s="2">
        <v>77</v>
      </c>
      <c r="I982" s="2">
        <v>1.3</v>
      </c>
      <c r="J982" s="2">
        <v>32</v>
      </c>
      <c r="K982" s="2">
        <v>6</v>
      </c>
      <c r="L982" s="2">
        <v>1</v>
      </c>
      <c r="M982" s="2">
        <v>2</v>
      </c>
      <c r="N982" s="5"/>
      <c r="O982" s="5"/>
      <c r="P982" s="5"/>
      <c r="Q982" s="2">
        <v>602</v>
      </c>
      <c r="R982" s="2">
        <v>127.9</v>
      </c>
      <c r="S982" s="2">
        <v>24.2</v>
      </c>
      <c r="T982">
        <f t="shared" si="30"/>
        <v>2.7795964912578244</v>
      </c>
      <c r="U982">
        <f t="shared" si="31"/>
        <v>2.106870544478654</v>
      </c>
    </row>
    <row r="983" spans="1:21">
      <c r="A983">
        <v>200901</v>
      </c>
      <c r="B983" s="1">
        <v>39971.769305555557</v>
      </c>
      <c r="C983" s="2">
        <v>56.350619999999999</v>
      </c>
      <c r="D983" s="2">
        <v>-162.81299999999999</v>
      </c>
      <c r="E983" s="2">
        <v>56.342449999999999</v>
      </c>
      <c r="F983" s="2">
        <v>-162.76981000000001</v>
      </c>
      <c r="G983" s="3" t="s">
        <v>128</v>
      </c>
      <c r="H983" s="2">
        <v>77</v>
      </c>
      <c r="I983" s="2">
        <v>1.3</v>
      </c>
      <c r="J983" s="2">
        <v>32</v>
      </c>
      <c r="K983" s="2">
        <v>6</v>
      </c>
      <c r="L983" s="2">
        <v>1</v>
      </c>
      <c r="M983" s="2">
        <v>3</v>
      </c>
      <c r="N983" s="5"/>
      <c r="O983" s="5"/>
      <c r="P983" s="5"/>
      <c r="Q983" s="2">
        <v>470</v>
      </c>
      <c r="R983" s="2">
        <v>110.9</v>
      </c>
      <c r="S983" s="2">
        <v>21.8</v>
      </c>
      <c r="T983">
        <f t="shared" si="30"/>
        <v>2.6720978579357171</v>
      </c>
      <c r="U983">
        <f t="shared" si="31"/>
        <v>2.0449315461491597</v>
      </c>
    </row>
    <row r="984" spans="1:21">
      <c r="A984">
        <v>200901</v>
      </c>
      <c r="B984" s="1">
        <v>39971.769305555557</v>
      </c>
      <c r="C984" s="2">
        <v>56.350619999999999</v>
      </c>
      <c r="D984" s="2">
        <v>-162.81299999999999</v>
      </c>
      <c r="E984" s="2">
        <v>56.342449999999999</v>
      </c>
      <c r="F984" s="2">
        <v>-162.76981000000001</v>
      </c>
      <c r="G984" s="3" t="s">
        <v>128</v>
      </c>
      <c r="H984" s="2">
        <v>77</v>
      </c>
      <c r="I984" s="2">
        <v>1.3</v>
      </c>
      <c r="J984" s="2">
        <v>32</v>
      </c>
      <c r="K984" s="2">
        <v>6</v>
      </c>
      <c r="L984" s="2">
        <v>1</v>
      </c>
      <c r="M984" s="2">
        <v>3</v>
      </c>
      <c r="N984" s="5"/>
      <c r="O984" s="5"/>
      <c r="P984" s="5"/>
      <c r="Q984" s="2">
        <v>608</v>
      </c>
      <c r="R984" s="2">
        <v>127.2</v>
      </c>
      <c r="S984" s="2">
        <v>23.5</v>
      </c>
      <c r="T984">
        <f t="shared" si="30"/>
        <v>2.7839035792727347</v>
      </c>
      <c r="U984">
        <f t="shared" si="31"/>
        <v>2.1044871113123951</v>
      </c>
    </row>
    <row r="985" spans="1:21">
      <c r="A985">
        <v>200901</v>
      </c>
      <c r="B985" s="1">
        <v>39971.769305555557</v>
      </c>
      <c r="C985" s="2">
        <v>56.350619999999999</v>
      </c>
      <c r="D985" s="2">
        <v>-162.81299999999999</v>
      </c>
      <c r="E985" s="2">
        <v>56.342449999999999</v>
      </c>
      <c r="F985" s="2">
        <v>-162.76981000000001</v>
      </c>
      <c r="G985" s="3" t="s">
        <v>128</v>
      </c>
      <c r="H985" s="2">
        <v>77</v>
      </c>
      <c r="I985" s="2">
        <v>1.3</v>
      </c>
      <c r="J985" s="2">
        <v>32</v>
      </c>
      <c r="K985" s="2">
        <v>6</v>
      </c>
      <c r="L985" s="2">
        <v>1</v>
      </c>
      <c r="M985" s="2">
        <v>3</v>
      </c>
      <c r="N985" s="5"/>
      <c r="O985" s="5"/>
      <c r="P985" s="5"/>
      <c r="Q985" s="2">
        <v>878</v>
      </c>
      <c r="R985" s="2">
        <v>137.9</v>
      </c>
      <c r="S985" s="2">
        <v>30.7</v>
      </c>
      <c r="T985">
        <f t="shared" si="30"/>
        <v>2.9434945159061026</v>
      </c>
      <c r="U985">
        <f t="shared" si="31"/>
        <v>2.1395642661758494</v>
      </c>
    </row>
    <row r="986" spans="1:21">
      <c r="A986">
        <v>200901</v>
      </c>
      <c r="B986" s="1">
        <v>40021.285497685189</v>
      </c>
      <c r="C986" s="2">
        <v>57.330570000000002</v>
      </c>
      <c r="D986" s="2">
        <v>-162.79050000000001</v>
      </c>
      <c r="E986" s="2">
        <v>57.329459999999997</v>
      </c>
      <c r="F986" s="2">
        <v>-162.73868999999999</v>
      </c>
      <c r="G986" s="3" t="s">
        <v>172</v>
      </c>
      <c r="H986" s="2">
        <v>49</v>
      </c>
      <c r="I986" s="2">
        <v>3.8</v>
      </c>
      <c r="J986" s="2">
        <v>193</v>
      </c>
      <c r="K986" s="2">
        <v>6</v>
      </c>
      <c r="L986" s="2">
        <v>1</v>
      </c>
      <c r="M986" s="2">
        <v>5</v>
      </c>
      <c r="N986" s="5"/>
      <c r="O986" s="5"/>
      <c r="P986" s="5"/>
      <c r="Q986" s="2">
        <v>244</v>
      </c>
      <c r="R986" s="2">
        <v>87.1</v>
      </c>
      <c r="S986" s="2">
        <v>16.3</v>
      </c>
      <c r="T986">
        <f t="shared" si="30"/>
        <v>2.3873898263387292</v>
      </c>
      <c r="U986">
        <f t="shared" si="31"/>
        <v>1.9400181550076629</v>
      </c>
    </row>
    <row r="987" spans="1:21">
      <c r="A987">
        <v>200901</v>
      </c>
      <c r="B987" s="1">
        <v>39971.277974537035</v>
      </c>
      <c r="C987" s="2">
        <v>56.003070000000001</v>
      </c>
      <c r="D987" s="2">
        <v>-162.25470000000001</v>
      </c>
      <c r="E987" s="2">
        <v>55.98854</v>
      </c>
      <c r="F987" s="2">
        <v>-162.28998999999999</v>
      </c>
      <c r="G987" s="3" t="s">
        <v>173</v>
      </c>
      <c r="H987" s="2">
        <v>73</v>
      </c>
      <c r="I987" s="2">
        <v>2</v>
      </c>
      <c r="J987" s="2">
        <v>27</v>
      </c>
      <c r="K987" s="2">
        <v>6</v>
      </c>
      <c r="L987" s="2">
        <v>1</v>
      </c>
      <c r="M987" s="2">
        <v>2</v>
      </c>
      <c r="N987" s="5"/>
      <c r="O987" s="5"/>
      <c r="P987" s="5"/>
      <c r="Q987" s="2">
        <v>20</v>
      </c>
      <c r="R987" s="2">
        <v>39.9</v>
      </c>
      <c r="S987" s="5"/>
      <c r="T987">
        <f t="shared" si="30"/>
        <v>1.301029995663981</v>
      </c>
      <c r="U987">
        <f t="shared" si="31"/>
        <v>1.6009728956867482</v>
      </c>
    </row>
    <row r="988" spans="1:21">
      <c r="A988">
        <v>200901</v>
      </c>
      <c r="B988" s="1">
        <v>39971.277974537035</v>
      </c>
      <c r="C988" s="2">
        <v>56.003070000000001</v>
      </c>
      <c r="D988" s="2">
        <v>-162.25470000000001</v>
      </c>
      <c r="E988" s="2">
        <v>55.98854</v>
      </c>
      <c r="F988" s="2">
        <v>-162.28998999999999</v>
      </c>
      <c r="G988" s="3" t="s">
        <v>173</v>
      </c>
      <c r="H988" s="2">
        <v>73</v>
      </c>
      <c r="I988" s="2">
        <v>2</v>
      </c>
      <c r="J988" s="2">
        <v>27</v>
      </c>
      <c r="K988" s="2">
        <v>6</v>
      </c>
      <c r="L988" s="2">
        <v>1</v>
      </c>
      <c r="M988" s="2">
        <v>3</v>
      </c>
      <c r="N988" s="5"/>
      <c r="O988" s="5"/>
      <c r="P988" s="5"/>
      <c r="Q988" s="2">
        <v>205</v>
      </c>
      <c r="R988" s="2">
        <v>86.9</v>
      </c>
      <c r="S988" s="2">
        <v>19</v>
      </c>
      <c r="T988">
        <f t="shared" si="30"/>
        <v>2.3117538610557542</v>
      </c>
      <c r="U988">
        <f t="shared" si="31"/>
        <v>1.9390197764486663</v>
      </c>
    </row>
    <row r="989" spans="1:21">
      <c r="A989">
        <v>200901</v>
      </c>
      <c r="B989" s="1">
        <v>39971.277974537035</v>
      </c>
      <c r="C989" s="2">
        <v>56.003070000000001</v>
      </c>
      <c r="D989" s="2">
        <v>-162.25470000000001</v>
      </c>
      <c r="E989" s="2">
        <v>55.98854</v>
      </c>
      <c r="F989" s="2">
        <v>-162.28998999999999</v>
      </c>
      <c r="G989" s="3" t="s">
        <v>173</v>
      </c>
      <c r="H989" s="2">
        <v>73</v>
      </c>
      <c r="I989" s="2">
        <v>2</v>
      </c>
      <c r="J989" s="2">
        <v>27</v>
      </c>
      <c r="K989" s="2">
        <v>6</v>
      </c>
      <c r="L989" s="2">
        <v>1</v>
      </c>
      <c r="M989" s="2">
        <v>3</v>
      </c>
      <c r="N989" s="5"/>
      <c r="O989" s="5"/>
      <c r="P989" s="5"/>
      <c r="Q989" s="2">
        <v>352</v>
      </c>
      <c r="R989" s="2">
        <v>99.3</v>
      </c>
      <c r="S989" s="2">
        <v>17.2</v>
      </c>
      <c r="T989">
        <f t="shared" si="30"/>
        <v>2.5465426634781307</v>
      </c>
      <c r="U989">
        <f t="shared" si="31"/>
        <v>1.996949248495381</v>
      </c>
    </row>
    <row r="990" spans="1:21">
      <c r="A990">
        <v>200901</v>
      </c>
      <c r="B990" s="1">
        <v>39971.277974537035</v>
      </c>
      <c r="C990" s="2">
        <v>56.003070000000001</v>
      </c>
      <c r="D990" s="2">
        <v>-162.25470000000001</v>
      </c>
      <c r="E990" s="2">
        <v>55.98854</v>
      </c>
      <c r="F990" s="2">
        <v>-162.28998999999999</v>
      </c>
      <c r="G990" s="3" t="s">
        <v>173</v>
      </c>
      <c r="H990" s="2">
        <v>73</v>
      </c>
      <c r="I990" s="2">
        <v>2</v>
      </c>
      <c r="J990" s="2">
        <v>27</v>
      </c>
      <c r="K990" s="2">
        <v>6</v>
      </c>
      <c r="L990" s="2">
        <v>1</v>
      </c>
      <c r="M990" s="2">
        <v>3</v>
      </c>
      <c r="N990" s="5"/>
      <c r="O990" s="5"/>
      <c r="P990" s="5"/>
      <c r="Q990" s="2">
        <v>384</v>
      </c>
      <c r="R990" s="2">
        <v>105.9</v>
      </c>
      <c r="S990" s="2">
        <v>19</v>
      </c>
      <c r="T990">
        <f t="shared" si="30"/>
        <v>2.5843312243675305</v>
      </c>
      <c r="U990">
        <f t="shared" si="31"/>
        <v>2.024895960107485</v>
      </c>
    </row>
    <row r="991" spans="1:21">
      <c r="A991">
        <v>200901</v>
      </c>
      <c r="B991" s="1">
        <v>39971.277974537035</v>
      </c>
      <c r="C991" s="2">
        <v>56.003070000000001</v>
      </c>
      <c r="D991" s="2">
        <v>-162.25470000000001</v>
      </c>
      <c r="E991" s="2">
        <v>55.98854</v>
      </c>
      <c r="F991" s="2">
        <v>-162.28998999999999</v>
      </c>
      <c r="G991" s="3" t="s">
        <v>173</v>
      </c>
      <c r="H991" s="2">
        <v>73</v>
      </c>
      <c r="I991" s="2">
        <v>2</v>
      </c>
      <c r="J991" s="2">
        <v>27</v>
      </c>
      <c r="K991" s="2">
        <v>6</v>
      </c>
      <c r="L991" s="2">
        <v>1</v>
      </c>
      <c r="M991" s="2">
        <v>3</v>
      </c>
      <c r="N991" s="5"/>
      <c r="O991" s="5"/>
      <c r="P991" s="5"/>
      <c r="Q991" s="2">
        <v>604</v>
      </c>
      <c r="R991" s="2">
        <v>125.1</v>
      </c>
      <c r="S991" s="2">
        <v>22.8</v>
      </c>
      <c r="T991">
        <f t="shared" si="30"/>
        <v>2.7810369386211318</v>
      </c>
      <c r="U991">
        <f t="shared" si="31"/>
        <v>2.0972573096934197</v>
      </c>
    </row>
    <row r="992" spans="1:21">
      <c r="A992">
        <v>200901</v>
      </c>
      <c r="B992" s="1">
        <v>39970.59884259259</v>
      </c>
      <c r="C992" s="2">
        <v>56.68497</v>
      </c>
      <c r="D992" s="2">
        <v>-162.1918</v>
      </c>
      <c r="E992" s="2">
        <v>56.659930000000003</v>
      </c>
      <c r="F992" s="2">
        <v>-162.2054</v>
      </c>
      <c r="G992" s="3" t="s">
        <v>102</v>
      </c>
      <c r="H992" s="2">
        <v>69</v>
      </c>
      <c r="I992" s="2">
        <v>0.9</v>
      </c>
      <c r="J992" s="2">
        <v>24</v>
      </c>
      <c r="K992" s="2">
        <v>6</v>
      </c>
      <c r="L992" s="2">
        <v>1</v>
      </c>
      <c r="M992" s="2">
        <v>2</v>
      </c>
      <c r="N992" s="5"/>
      <c r="O992" s="5"/>
      <c r="P992" s="5"/>
      <c r="Q992" s="2">
        <v>430</v>
      </c>
      <c r="R992" s="2">
        <v>115.1</v>
      </c>
      <c r="S992" s="5"/>
      <c r="T992">
        <f t="shared" si="30"/>
        <v>2.6334684555795862</v>
      </c>
      <c r="U992">
        <f t="shared" si="31"/>
        <v>2.0610753236297916</v>
      </c>
    </row>
    <row r="993" spans="1:21">
      <c r="A993">
        <v>200901</v>
      </c>
      <c r="B993" s="1">
        <v>39970.493344907409</v>
      </c>
      <c r="C993" s="2">
        <v>57.012729999999998</v>
      </c>
      <c r="D993" s="2">
        <v>-162.18629000000001</v>
      </c>
      <c r="E993" s="2">
        <v>56.986170000000001</v>
      </c>
      <c r="F993" s="2">
        <v>-162.1926</v>
      </c>
      <c r="G993" s="3" t="s">
        <v>64</v>
      </c>
      <c r="H993" s="2">
        <v>59</v>
      </c>
      <c r="I993" s="2">
        <v>1</v>
      </c>
      <c r="J993" s="2">
        <v>23</v>
      </c>
      <c r="K993" s="2">
        <v>6</v>
      </c>
      <c r="L993" s="2">
        <v>1</v>
      </c>
      <c r="M993" s="2">
        <v>2</v>
      </c>
      <c r="N993" s="5"/>
      <c r="O993" s="5"/>
      <c r="P993" s="5"/>
      <c r="Q993" s="2">
        <v>254</v>
      </c>
      <c r="R993" s="2">
        <v>90.1</v>
      </c>
      <c r="S993" s="2">
        <v>17.899999999999999</v>
      </c>
      <c r="T993">
        <f t="shared" si="30"/>
        <v>2.4048337166199381</v>
      </c>
      <c r="U993">
        <f t="shared" si="31"/>
        <v>1.9547247909790626</v>
      </c>
    </row>
    <row r="994" spans="1:21">
      <c r="A994">
        <v>200901</v>
      </c>
      <c r="B994" s="1">
        <v>39970.761180555557</v>
      </c>
      <c r="C994" s="2">
        <v>56.350459999999998</v>
      </c>
      <c r="D994" s="2">
        <v>-162.17830000000001</v>
      </c>
      <c r="E994" s="2">
        <v>56.374079999999999</v>
      </c>
      <c r="F994" s="2">
        <v>-162.15799999999999</v>
      </c>
      <c r="G994" s="3" t="s">
        <v>45</v>
      </c>
      <c r="H994" s="2">
        <v>82</v>
      </c>
      <c r="I994" s="2">
        <v>1</v>
      </c>
      <c r="J994" s="2">
        <v>26</v>
      </c>
      <c r="K994" s="2">
        <v>6</v>
      </c>
      <c r="L994" s="2">
        <v>1</v>
      </c>
      <c r="M994" s="2">
        <v>3</v>
      </c>
      <c r="N994" s="5"/>
      <c r="O994" s="5"/>
      <c r="P994" s="5"/>
      <c r="Q994" s="2">
        <v>502</v>
      </c>
      <c r="R994" s="2">
        <v>116.6</v>
      </c>
      <c r="S994" s="2">
        <v>2.2999999999999998</v>
      </c>
      <c r="T994">
        <f t="shared" si="30"/>
        <v>2.7007037171450188</v>
      </c>
      <c r="U994">
        <f t="shared" si="31"/>
        <v>2.0666985504229949</v>
      </c>
    </row>
    <row r="995" spans="1:21">
      <c r="A995">
        <v>200901</v>
      </c>
      <c r="B995" s="1">
        <v>39970.761180555557</v>
      </c>
      <c r="C995" s="2">
        <v>56.350459999999998</v>
      </c>
      <c r="D995" s="2">
        <v>-162.17830000000001</v>
      </c>
      <c r="E995" s="2">
        <v>56.374079999999999</v>
      </c>
      <c r="F995" s="2">
        <v>-162.15799999999999</v>
      </c>
      <c r="G995" s="3" t="s">
        <v>45</v>
      </c>
      <c r="H995" s="2">
        <v>82</v>
      </c>
      <c r="I995" s="2">
        <v>1</v>
      </c>
      <c r="J995" s="2">
        <v>26</v>
      </c>
      <c r="K995" s="2">
        <v>6</v>
      </c>
      <c r="L995" s="2">
        <v>1</v>
      </c>
      <c r="M995" s="2">
        <v>3</v>
      </c>
      <c r="N995" s="5"/>
      <c r="O995" s="5"/>
      <c r="P995" s="5"/>
      <c r="Q995" s="2">
        <v>570</v>
      </c>
      <c r="R995" s="2">
        <v>125.1</v>
      </c>
      <c r="S995" s="2">
        <v>25.3</v>
      </c>
      <c r="T995">
        <f t="shared" si="30"/>
        <v>2.7558748556724915</v>
      </c>
      <c r="U995">
        <f t="shared" si="31"/>
        <v>2.0972573096934197</v>
      </c>
    </row>
    <row r="996" spans="1:21">
      <c r="A996">
        <v>200901</v>
      </c>
      <c r="B996" s="1">
        <v>40021.427071759259</v>
      </c>
      <c r="C996" s="2">
        <v>56.984310000000001</v>
      </c>
      <c r="D996" s="2">
        <v>-162.16879</v>
      </c>
      <c r="E996" s="2">
        <v>56.99738</v>
      </c>
      <c r="F996" s="2">
        <v>-162.2097</v>
      </c>
      <c r="G996" s="3" t="s">
        <v>64</v>
      </c>
      <c r="H996" s="2">
        <v>61</v>
      </c>
      <c r="I996" s="2">
        <v>3.3</v>
      </c>
      <c r="J996" s="2">
        <v>198</v>
      </c>
      <c r="K996" s="2">
        <v>6</v>
      </c>
      <c r="L996" s="2">
        <v>1</v>
      </c>
      <c r="M996" s="2">
        <v>4</v>
      </c>
      <c r="N996" s="5"/>
      <c r="O996" s="5"/>
      <c r="P996" s="5"/>
      <c r="Q996" s="2">
        <v>322</v>
      </c>
      <c r="R996" s="2">
        <v>99.6</v>
      </c>
      <c r="S996" s="2">
        <v>16.7</v>
      </c>
      <c r="T996">
        <f t="shared" si="30"/>
        <v>2.5078558716958308</v>
      </c>
      <c r="U996">
        <f t="shared" si="31"/>
        <v>1.9982593384236984</v>
      </c>
    </row>
    <row r="997" spans="1:21">
      <c r="A997">
        <v>200901</v>
      </c>
      <c r="B997" s="1">
        <v>40023.848460648151</v>
      </c>
      <c r="C997" s="2">
        <v>56.357489999999999</v>
      </c>
      <c r="D997" s="2">
        <v>-162.1653</v>
      </c>
      <c r="E997" s="2">
        <v>56.335450000000002</v>
      </c>
      <c r="F997" s="2">
        <v>-162.1891</v>
      </c>
      <c r="G997" s="3" t="s">
        <v>45</v>
      </c>
      <c r="H997" s="2">
        <v>79</v>
      </c>
      <c r="I997" s="2">
        <v>3</v>
      </c>
      <c r="J997" s="2">
        <v>213</v>
      </c>
      <c r="K997" s="2">
        <v>6</v>
      </c>
      <c r="L997" s="2">
        <v>1</v>
      </c>
      <c r="M997" s="2">
        <v>2</v>
      </c>
      <c r="N997" s="5"/>
      <c r="O997" s="5"/>
      <c r="P997" s="5"/>
      <c r="Q997" s="2">
        <v>456</v>
      </c>
      <c r="R997" s="2">
        <v>113.3</v>
      </c>
      <c r="S997" s="2">
        <v>21.6</v>
      </c>
      <c r="T997">
        <f t="shared" si="30"/>
        <v>2.6589648426644348</v>
      </c>
      <c r="U997">
        <f t="shared" si="31"/>
        <v>2.0542299098633969</v>
      </c>
    </row>
    <row r="998" spans="1:21">
      <c r="A998">
        <v>200901</v>
      </c>
      <c r="B998" s="1">
        <v>40023.848460648151</v>
      </c>
      <c r="C998" s="2">
        <v>56.357489999999999</v>
      </c>
      <c r="D998" s="2">
        <v>-162.1653</v>
      </c>
      <c r="E998" s="2">
        <v>56.335450000000002</v>
      </c>
      <c r="F998" s="2">
        <v>-162.1891</v>
      </c>
      <c r="G998" s="3" t="s">
        <v>45</v>
      </c>
      <c r="H998" s="2">
        <v>79</v>
      </c>
      <c r="I998" s="2">
        <v>3</v>
      </c>
      <c r="J998" s="2">
        <v>213</v>
      </c>
      <c r="K998" s="2">
        <v>6</v>
      </c>
      <c r="L998" s="2">
        <v>1</v>
      </c>
      <c r="M998" s="2">
        <v>2</v>
      </c>
      <c r="N998" s="5"/>
      <c r="O998" s="5"/>
      <c r="P998" s="5"/>
      <c r="Q998" s="2">
        <v>888</v>
      </c>
      <c r="R998" s="2">
        <v>141</v>
      </c>
      <c r="S998" s="2">
        <v>29.4</v>
      </c>
      <c r="T998">
        <f t="shared" si="30"/>
        <v>2.9484129657786009</v>
      </c>
      <c r="U998">
        <f t="shared" si="31"/>
        <v>2.1492191126553797</v>
      </c>
    </row>
    <row r="999" spans="1:21">
      <c r="A999">
        <v>200901</v>
      </c>
      <c r="B999" s="1">
        <v>40023.848460648151</v>
      </c>
      <c r="C999" s="2">
        <v>56.357489999999999</v>
      </c>
      <c r="D999" s="2">
        <v>-162.1653</v>
      </c>
      <c r="E999" s="2">
        <v>56.335450000000002</v>
      </c>
      <c r="F999" s="2">
        <v>-162.1891</v>
      </c>
      <c r="G999" s="3" t="s">
        <v>45</v>
      </c>
      <c r="H999" s="2">
        <v>79</v>
      </c>
      <c r="I999" s="2">
        <v>3</v>
      </c>
      <c r="J999" s="2">
        <v>213</v>
      </c>
      <c r="K999" s="2">
        <v>6</v>
      </c>
      <c r="L999" s="2">
        <v>1</v>
      </c>
      <c r="M999" s="2">
        <v>2</v>
      </c>
      <c r="N999" s="5"/>
      <c r="O999" s="5"/>
      <c r="P999" s="5"/>
      <c r="Q999" s="2">
        <v>924</v>
      </c>
      <c r="R999" s="2">
        <v>144.6</v>
      </c>
      <c r="S999" s="2">
        <v>31</v>
      </c>
      <c r="T999">
        <f t="shared" si="30"/>
        <v>2.9656719712201065</v>
      </c>
      <c r="U999">
        <f t="shared" si="31"/>
        <v>2.1601682929585118</v>
      </c>
    </row>
    <row r="1000" spans="1:21">
      <c r="A1000">
        <v>200901</v>
      </c>
      <c r="B1000" s="1">
        <v>40023.848460648151</v>
      </c>
      <c r="C1000" s="2">
        <v>56.357489999999999</v>
      </c>
      <c r="D1000" s="2">
        <v>-162.1653</v>
      </c>
      <c r="E1000" s="2">
        <v>56.335450000000002</v>
      </c>
      <c r="F1000" s="2">
        <v>-162.1891</v>
      </c>
      <c r="G1000" s="3" t="s">
        <v>45</v>
      </c>
      <c r="H1000" s="2">
        <v>79</v>
      </c>
      <c r="I1000" s="2">
        <v>3</v>
      </c>
      <c r="J1000" s="2">
        <v>213</v>
      </c>
      <c r="K1000" s="2">
        <v>6</v>
      </c>
      <c r="L1000" s="2">
        <v>1</v>
      </c>
      <c r="M1000" s="2">
        <v>2</v>
      </c>
      <c r="N1000" s="5"/>
      <c r="O1000" s="5"/>
      <c r="P1000" s="5"/>
      <c r="Q1000" s="2">
        <v>1330</v>
      </c>
      <c r="R1000" s="2">
        <v>158.30000000000001</v>
      </c>
      <c r="S1000" s="2">
        <v>35.700000000000003</v>
      </c>
      <c r="T1000">
        <f t="shared" si="30"/>
        <v>3.1238516409670858</v>
      </c>
      <c r="U1000">
        <f t="shared" si="31"/>
        <v>2.1994809148623555</v>
      </c>
    </row>
    <row r="1001" spans="1:21">
      <c r="A1001">
        <v>200901</v>
      </c>
      <c r="B1001" s="1">
        <v>40023.848460648151</v>
      </c>
      <c r="C1001" s="2">
        <v>56.357489999999999</v>
      </c>
      <c r="D1001" s="2">
        <v>-162.1653</v>
      </c>
      <c r="E1001" s="2">
        <v>56.335450000000002</v>
      </c>
      <c r="F1001" s="2">
        <v>-162.1891</v>
      </c>
      <c r="G1001" s="3" t="s">
        <v>45</v>
      </c>
      <c r="H1001" s="2">
        <v>79</v>
      </c>
      <c r="I1001" s="2">
        <v>3</v>
      </c>
      <c r="J1001" s="2">
        <v>213</v>
      </c>
      <c r="K1001" s="2">
        <v>6</v>
      </c>
      <c r="L1001" s="2">
        <v>1</v>
      </c>
      <c r="M1001" s="2">
        <v>2</v>
      </c>
      <c r="N1001" s="5"/>
      <c r="O1001" s="5"/>
      <c r="P1001" s="5"/>
      <c r="Q1001" s="2">
        <v>1544</v>
      </c>
      <c r="R1001" s="2">
        <v>171.3</v>
      </c>
      <c r="S1001" s="2">
        <v>37.6</v>
      </c>
      <c r="T1001">
        <f t="shared" si="30"/>
        <v>3.1886472959997172</v>
      </c>
      <c r="U1001">
        <f t="shared" si="31"/>
        <v>2.2337573629655103</v>
      </c>
    </row>
    <row r="1002" spans="1:21">
      <c r="A1002">
        <v>200901</v>
      </c>
      <c r="B1002" s="1">
        <v>40021.540289351855</v>
      </c>
      <c r="C1002" s="2">
        <v>57.330129999999997</v>
      </c>
      <c r="D1002" s="2">
        <v>-162.15479999999999</v>
      </c>
      <c r="E1002" s="2">
        <v>57.351849999999999</v>
      </c>
      <c r="F1002" s="2">
        <v>-162.13079999999999</v>
      </c>
      <c r="G1002" s="3" t="s">
        <v>129</v>
      </c>
      <c r="H1002" s="2">
        <v>52</v>
      </c>
      <c r="I1002" s="2">
        <v>3.6</v>
      </c>
      <c r="J1002" s="2">
        <v>199</v>
      </c>
      <c r="K1002" s="2">
        <v>6</v>
      </c>
      <c r="L1002" s="2">
        <v>1</v>
      </c>
      <c r="M1002" s="2">
        <v>4</v>
      </c>
      <c r="N1002" s="5"/>
      <c r="O1002" s="5"/>
      <c r="P1002" s="5"/>
      <c r="Q1002" s="2">
        <v>366</v>
      </c>
      <c r="R1002" s="2">
        <v>105.3</v>
      </c>
      <c r="S1002" s="2">
        <v>18.100000000000001</v>
      </c>
      <c r="T1002">
        <f t="shared" si="30"/>
        <v>2.5634810853944101</v>
      </c>
      <c r="U1002">
        <f t="shared" si="31"/>
        <v>2.022428371185486</v>
      </c>
    </row>
    <row r="1003" spans="1:21">
      <c r="A1003">
        <v>200901</v>
      </c>
      <c r="B1003" s="1">
        <v>40023.744837962964</v>
      </c>
      <c r="C1003" s="2">
        <v>56.666409999999999</v>
      </c>
      <c r="D1003" s="2">
        <v>-162.14770999999999</v>
      </c>
      <c r="E1003" s="2">
        <v>56.650509999999997</v>
      </c>
      <c r="F1003" s="2">
        <v>-162.18299999999999</v>
      </c>
      <c r="G1003" s="3" t="s">
        <v>102</v>
      </c>
      <c r="H1003" s="2">
        <v>75</v>
      </c>
      <c r="I1003" s="2">
        <v>2.6</v>
      </c>
      <c r="J1003" s="2">
        <v>212</v>
      </c>
      <c r="K1003" s="2">
        <v>6</v>
      </c>
      <c r="L1003" s="2">
        <v>1</v>
      </c>
      <c r="M1003" s="2">
        <v>2</v>
      </c>
      <c r="N1003" s="5"/>
      <c r="O1003" s="5"/>
      <c r="P1003" s="5"/>
      <c r="Q1003" s="2">
        <v>602</v>
      </c>
      <c r="R1003" s="2">
        <v>126</v>
      </c>
      <c r="S1003" s="2">
        <v>25.3</v>
      </c>
      <c r="T1003">
        <f t="shared" si="30"/>
        <v>2.7795964912578244</v>
      </c>
      <c r="U1003">
        <f t="shared" si="31"/>
        <v>2.1003705451175625</v>
      </c>
    </row>
    <row r="1004" spans="1:21">
      <c r="A1004">
        <v>200901</v>
      </c>
      <c r="B1004" s="1">
        <v>40023.526678240742</v>
      </c>
      <c r="C1004" s="2">
        <v>56.668959999999998</v>
      </c>
      <c r="D1004" s="2">
        <v>-161.61789999999999</v>
      </c>
      <c r="E1004" s="2">
        <v>56.66545</v>
      </c>
      <c r="F1004" s="2">
        <v>-161.57069000000001</v>
      </c>
      <c r="G1004" s="3" t="s">
        <v>174</v>
      </c>
      <c r="H1004" s="2">
        <v>89</v>
      </c>
      <c r="I1004" s="2">
        <v>2.2999999999999998</v>
      </c>
      <c r="J1004" s="2">
        <v>210</v>
      </c>
      <c r="K1004" s="2">
        <v>6</v>
      </c>
      <c r="L1004" s="2">
        <v>1</v>
      </c>
      <c r="M1004" s="2">
        <v>2</v>
      </c>
      <c r="N1004" s="5"/>
      <c r="O1004" s="5"/>
      <c r="P1004" s="5"/>
      <c r="Q1004" s="2">
        <v>366</v>
      </c>
      <c r="R1004" s="2">
        <v>100.9</v>
      </c>
      <c r="S1004" s="2">
        <v>20.5</v>
      </c>
      <c r="T1004">
        <f t="shared" si="30"/>
        <v>2.5634810853944101</v>
      </c>
      <c r="U1004">
        <f t="shared" si="31"/>
        <v>2.0038911662369103</v>
      </c>
    </row>
    <row r="1005" spans="1:21">
      <c r="A1005">
        <v>200901</v>
      </c>
      <c r="B1005" s="1">
        <v>40023.526678240742</v>
      </c>
      <c r="C1005" s="2">
        <v>56.668959999999998</v>
      </c>
      <c r="D1005" s="2">
        <v>-161.61789999999999</v>
      </c>
      <c r="E1005" s="2">
        <v>56.66545</v>
      </c>
      <c r="F1005" s="2">
        <v>-161.57069000000001</v>
      </c>
      <c r="G1005" s="3" t="s">
        <v>174</v>
      </c>
      <c r="H1005" s="2">
        <v>89</v>
      </c>
      <c r="I1005" s="2">
        <v>2.2999999999999998</v>
      </c>
      <c r="J1005" s="2">
        <v>210</v>
      </c>
      <c r="K1005" s="2">
        <v>6</v>
      </c>
      <c r="L1005" s="2">
        <v>1</v>
      </c>
      <c r="M1005" s="2">
        <v>2</v>
      </c>
      <c r="N1005" s="5"/>
      <c r="O1005" s="5"/>
      <c r="P1005" s="5"/>
      <c r="Q1005" s="2">
        <v>1356</v>
      </c>
      <c r="R1005" s="2">
        <v>162.4</v>
      </c>
      <c r="S1005" s="2">
        <v>39.799999999999997</v>
      </c>
      <c r="T1005">
        <f t="shared" si="30"/>
        <v>3.1322596895310442</v>
      </c>
      <c r="U1005">
        <f t="shared" si="31"/>
        <v>2.2105860249051563</v>
      </c>
    </row>
    <row r="1006" spans="1:21">
      <c r="A1006">
        <v>200901</v>
      </c>
      <c r="B1006" s="1">
        <v>40023.526678240742</v>
      </c>
      <c r="C1006" s="2">
        <v>56.668959999999998</v>
      </c>
      <c r="D1006" s="2">
        <v>-161.61789999999999</v>
      </c>
      <c r="E1006" s="2">
        <v>56.66545</v>
      </c>
      <c r="F1006" s="2">
        <v>-161.57069000000001</v>
      </c>
      <c r="G1006" s="3" t="s">
        <v>174</v>
      </c>
      <c r="H1006" s="2">
        <v>89</v>
      </c>
      <c r="I1006" s="2">
        <v>2.2999999999999998</v>
      </c>
      <c r="J1006" s="2">
        <v>210</v>
      </c>
      <c r="K1006" s="2">
        <v>6</v>
      </c>
      <c r="L1006" s="2">
        <v>1</v>
      </c>
      <c r="M1006" s="2">
        <v>3</v>
      </c>
      <c r="N1006" s="5"/>
      <c r="O1006" s="5"/>
      <c r="P1006" s="5"/>
      <c r="Q1006" s="2">
        <v>506</v>
      </c>
      <c r="R1006" s="2">
        <v>116.7</v>
      </c>
      <c r="S1006" s="2">
        <v>22.6</v>
      </c>
      <c r="T1006">
        <f t="shared" si="30"/>
        <v>2.7041505168397988</v>
      </c>
      <c r="U1006">
        <f t="shared" si="31"/>
        <v>2.0670708560453699</v>
      </c>
    </row>
    <row r="1007" spans="1:21">
      <c r="A1007">
        <v>200901</v>
      </c>
      <c r="B1007" s="1">
        <v>40023.526678240742</v>
      </c>
      <c r="C1007" s="2">
        <v>56.668959999999998</v>
      </c>
      <c r="D1007" s="2">
        <v>-161.61789999999999</v>
      </c>
      <c r="E1007" s="2">
        <v>56.66545</v>
      </c>
      <c r="F1007" s="2">
        <v>-161.57069000000001</v>
      </c>
      <c r="G1007" s="3" t="s">
        <v>174</v>
      </c>
      <c r="H1007" s="2">
        <v>89</v>
      </c>
      <c r="I1007" s="2">
        <v>2.2999999999999998</v>
      </c>
      <c r="J1007" s="2">
        <v>210</v>
      </c>
      <c r="K1007" s="2">
        <v>6</v>
      </c>
      <c r="L1007" s="2">
        <v>1</v>
      </c>
      <c r="M1007" s="2">
        <v>3</v>
      </c>
      <c r="N1007" s="5"/>
      <c r="O1007" s="5"/>
      <c r="P1007" s="5"/>
      <c r="Q1007" s="2">
        <v>880</v>
      </c>
      <c r="R1007" s="2">
        <v>138.69999999999999</v>
      </c>
      <c r="S1007" s="2">
        <v>30.6</v>
      </c>
      <c r="T1007">
        <f t="shared" si="30"/>
        <v>2.9444826721501682</v>
      </c>
      <c r="U1007">
        <f t="shared" si="31"/>
        <v>2.1420764610732848</v>
      </c>
    </row>
    <row r="1008" spans="1:21">
      <c r="A1008">
        <v>200901</v>
      </c>
      <c r="B1008" s="1">
        <v>40023.526678240742</v>
      </c>
      <c r="C1008" s="2">
        <v>56.668959999999998</v>
      </c>
      <c r="D1008" s="2">
        <v>-161.61789999999999</v>
      </c>
      <c r="E1008" s="2">
        <v>56.66545</v>
      </c>
      <c r="F1008" s="2">
        <v>-161.57069000000001</v>
      </c>
      <c r="G1008" s="3" t="s">
        <v>174</v>
      </c>
      <c r="H1008" s="2">
        <v>89</v>
      </c>
      <c r="I1008" s="2">
        <v>2.2999999999999998</v>
      </c>
      <c r="J1008" s="2">
        <v>210</v>
      </c>
      <c r="K1008" s="2">
        <v>6</v>
      </c>
      <c r="L1008" s="2">
        <v>1</v>
      </c>
      <c r="M1008" s="2">
        <v>3</v>
      </c>
      <c r="N1008" s="5"/>
      <c r="O1008" s="5"/>
      <c r="P1008" s="5"/>
      <c r="Q1008" s="2">
        <v>1160</v>
      </c>
      <c r="R1008" s="2">
        <v>152.5</v>
      </c>
      <c r="S1008" s="2">
        <v>34.200000000000003</v>
      </c>
      <c r="T1008">
        <f t="shared" si="30"/>
        <v>3.0644579892269181</v>
      </c>
      <c r="U1008">
        <f t="shared" si="31"/>
        <v>2.1832698436828046</v>
      </c>
    </row>
    <row r="1009" spans="1:21">
      <c r="A1009">
        <v>200901</v>
      </c>
      <c r="B1009" s="1">
        <v>40023.306215277778</v>
      </c>
      <c r="C1009" s="2">
        <v>57.023809999999997</v>
      </c>
      <c r="D1009" s="2">
        <v>-161.5787</v>
      </c>
      <c r="E1009" s="2">
        <v>57.011960000000002</v>
      </c>
      <c r="F1009" s="2">
        <v>-161.53818999999999</v>
      </c>
      <c r="G1009" s="3" t="s">
        <v>175</v>
      </c>
      <c r="H1009" s="2">
        <v>69</v>
      </c>
      <c r="I1009" s="2">
        <v>2.6</v>
      </c>
      <c r="J1009" s="2">
        <v>208</v>
      </c>
      <c r="K1009" s="2">
        <v>6</v>
      </c>
      <c r="L1009" s="2">
        <v>1</v>
      </c>
      <c r="M1009" s="2">
        <v>2</v>
      </c>
      <c r="N1009" s="5"/>
      <c r="O1009" s="5"/>
      <c r="P1009" s="5"/>
      <c r="Q1009" s="2">
        <v>818</v>
      </c>
      <c r="R1009" s="2">
        <v>139.69999999999999</v>
      </c>
      <c r="S1009" s="2">
        <v>30</v>
      </c>
      <c r="T1009">
        <f t="shared" si="30"/>
        <v>2.9127533036713227</v>
      </c>
      <c r="U1009">
        <f t="shared" si="31"/>
        <v>2.1451964061141817</v>
      </c>
    </row>
    <row r="1010" spans="1:21">
      <c r="A1010">
        <v>200901</v>
      </c>
      <c r="B1010" s="1">
        <v>40023.306215277778</v>
      </c>
      <c r="C1010" s="2">
        <v>57.023809999999997</v>
      </c>
      <c r="D1010" s="2">
        <v>-161.5787</v>
      </c>
      <c r="E1010" s="2">
        <v>57.011960000000002</v>
      </c>
      <c r="F1010" s="2">
        <v>-161.53818999999999</v>
      </c>
      <c r="G1010" s="3" t="s">
        <v>175</v>
      </c>
      <c r="H1010" s="2">
        <v>69</v>
      </c>
      <c r="I1010" s="2">
        <v>2.6</v>
      </c>
      <c r="J1010" s="2">
        <v>208</v>
      </c>
      <c r="K1010" s="2">
        <v>6</v>
      </c>
      <c r="L1010" s="2">
        <v>1</v>
      </c>
      <c r="M1010" s="2">
        <v>3</v>
      </c>
      <c r="N1010" s="5"/>
      <c r="O1010" s="5"/>
      <c r="P1010" s="5"/>
      <c r="Q1010" s="2">
        <v>364</v>
      </c>
      <c r="R1010" s="2">
        <v>102.9</v>
      </c>
      <c r="S1010" s="2">
        <v>18.8</v>
      </c>
      <c r="T1010">
        <f t="shared" si="30"/>
        <v>2.5611013836490555</v>
      </c>
      <c r="U1010">
        <f t="shared" si="31"/>
        <v>2.0124153747624325</v>
      </c>
    </row>
    <row r="1011" spans="1:21">
      <c r="A1011">
        <v>200901</v>
      </c>
      <c r="B1011" s="1">
        <v>40023.306215277778</v>
      </c>
      <c r="C1011" s="2">
        <v>57.023809999999997</v>
      </c>
      <c r="D1011" s="2">
        <v>-161.5787</v>
      </c>
      <c r="E1011" s="2">
        <v>57.011960000000002</v>
      </c>
      <c r="F1011" s="2">
        <v>-161.53818999999999</v>
      </c>
      <c r="G1011" s="3" t="s">
        <v>175</v>
      </c>
      <c r="H1011" s="2">
        <v>69</v>
      </c>
      <c r="I1011" s="2">
        <v>2.6</v>
      </c>
      <c r="J1011" s="2">
        <v>208</v>
      </c>
      <c r="K1011" s="2">
        <v>6</v>
      </c>
      <c r="L1011" s="2">
        <v>1</v>
      </c>
      <c r="M1011" s="2">
        <v>4</v>
      </c>
      <c r="N1011" s="5"/>
      <c r="O1011" s="5"/>
      <c r="P1011" s="5"/>
      <c r="Q1011" s="2">
        <v>574</v>
      </c>
      <c r="R1011" s="2">
        <v>119.2</v>
      </c>
      <c r="S1011" s="2">
        <v>22.7</v>
      </c>
      <c r="T1011">
        <f t="shared" si="30"/>
        <v>2.7589118923979736</v>
      </c>
      <c r="U1011">
        <f t="shared" si="31"/>
        <v>2.0762762554042173</v>
      </c>
    </row>
    <row r="1012" spans="1:21">
      <c r="A1012">
        <v>200901</v>
      </c>
      <c r="B1012" s="1">
        <v>40023.306215277778</v>
      </c>
      <c r="C1012" s="2">
        <v>57.023809999999997</v>
      </c>
      <c r="D1012" s="2">
        <v>-161.5787</v>
      </c>
      <c r="E1012" s="2">
        <v>57.011960000000002</v>
      </c>
      <c r="F1012" s="2">
        <v>-161.53818999999999</v>
      </c>
      <c r="G1012" s="3" t="s">
        <v>175</v>
      </c>
      <c r="H1012" s="2">
        <v>69</v>
      </c>
      <c r="I1012" s="2">
        <v>2.6</v>
      </c>
      <c r="J1012" s="2">
        <v>208</v>
      </c>
      <c r="K1012" s="2">
        <v>6</v>
      </c>
      <c r="L1012" s="2">
        <v>1</v>
      </c>
      <c r="M1012" s="2">
        <v>4</v>
      </c>
      <c r="N1012" s="5"/>
      <c r="O1012" s="5"/>
      <c r="P1012" s="5"/>
      <c r="Q1012" s="2">
        <v>546</v>
      </c>
      <c r="R1012" s="2">
        <v>136.19999999999999</v>
      </c>
      <c r="S1012" s="2">
        <v>21.2</v>
      </c>
      <c r="T1012">
        <f t="shared" si="30"/>
        <v>2.7371926427047368</v>
      </c>
      <c r="U1012">
        <f t="shared" si="31"/>
        <v>2.1341771075767659</v>
      </c>
    </row>
    <row r="1013" spans="1:21">
      <c r="A1013">
        <v>200901</v>
      </c>
      <c r="B1013" s="1">
        <v>40021.65525462963</v>
      </c>
      <c r="C1013" s="2">
        <v>57.327539999999999</v>
      </c>
      <c r="D1013" s="2">
        <v>-161.53630000000001</v>
      </c>
      <c r="E1013" s="2">
        <v>57.353209999999997</v>
      </c>
      <c r="F1013" s="2">
        <v>-161.5274</v>
      </c>
      <c r="G1013" s="3" t="s">
        <v>176</v>
      </c>
      <c r="H1013" s="2">
        <v>57</v>
      </c>
      <c r="I1013" s="2">
        <v>3.5</v>
      </c>
      <c r="J1013" s="2">
        <v>200</v>
      </c>
      <c r="K1013" s="2">
        <v>6</v>
      </c>
      <c r="L1013" s="2">
        <v>1</v>
      </c>
      <c r="M1013" s="2">
        <v>3</v>
      </c>
      <c r="N1013" s="5"/>
      <c r="O1013" s="5"/>
      <c r="P1013" s="5"/>
      <c r="Q1013" s="2">
        <v>544</v>
      </c>
      <c r="R1013" s="2">
        <v>111.1</v>
      </c>
      <c r="S1013" s="2">
        <v>16.5</v>
      </c>
      <c r="T1013">
        <f t="shared" si="30"/>
        <v>2.7355988996981795</v>
      </c>
      <c r="U1013">
        <f t="shared" si="31"/>
        <v>2.0457140589408676</v>
      </c>
    </row>
    <row r="1014" spans="1:21">
      <c r="A1014">
        <v>200901</v>
      </c>
      <c r="B1014" s="1">
        <v>40021.65525462963</v>
      </c>
      <c r="C1014" s="2">
        <v>57.327539999999999</v>
      </c>
      <c r="D1014" s="2">
        <v>-161.53630000000001</v>
      </c>
      <c r="E1014" s="2">
        <v>57.353209999999997</v>
      </c>
      <c r="F1014" s="2">
        <v>-161.5274</v>
      </c>
      <c r="G1014" s="3" t="s">
        <v>176</v>
      </c>
      <c r="H1014" s="2">
        <v>57</v>
      </c>
      <c r="I1014" s="2">
        <v>3.5</v>
      </c>
      <c r="J1014" s="2">
        <v>200</v>
      </c>
      <c r="K1014" s="2">
        <v>6</v>
      </c>
      <c r="L1014" s="2">
        <v>1</v>
      </c>
      <c r="M1014" s="2">
        <v>4</v>
      </c>
      <c r="N1014" s="5"/>
      <c r="O1014" s="5"/>
      <c r="P1014" s="5"/>
      <c r="Q1014" s="2">
        <v>348</v>
      </c>
      <c r="R1014" s="2">
        <v>101</v>
      </c>
      <c r="S1014" s="2">
        <v>18.3</v>
      </c>
      <c r="T1014">
        <f t="shared" si="30"/>
        <v>2.5415792439465807</v>
      </c>
      <c r="U1014">
        <f t="shared" si="31"/>
        <v>2.0043213737826426</v>
      </c>
    </row>
    <row r="1015" spans="1:21">
      <c r="A1015">
        <v>200901</v>
      </c>
      <c r="B1015" s="1">
        <v>39968.497384259259</v>
      </c>
      <c r="C1015" s="2">
        <v>56.659640000000003</v>
      </c>
      <c r="D1015" s="2">
        <v>-160.95531</v>
      </c>
      <c r="E1015" s="2">
        <v>56.66377</v>
      </c>
      <c r="F1015" s="2">
        <v>-161.00139999999999</v>
      </c>
      <c r="G1015" s="3" t="s">
        <v>104</v>
      </c>
      <c r="H1015" s="2">
        <v>69</v>
      </c>
      <c r="I1015" s="2">
        <v>1.3</v>
      </c>
      <c r="J1015" s="2">
        <v>12</v>
      </c>
      <c r="K1015" s="2">
        <v>6</v>
      </c>
      <c r="L1015" s="2">
        <v>1</v>
      </c>
      <c r="M1015" s="2">
        <v>2</v>
      </c>
      <c r="N1015" s="5"/>
      <c r="O1015" s="5"/>
      <c r="P1015" s="5"/>
      <c r="Q1015" s="2">
        <v>414</v>
      </c>
      <c r="R1015" s="2">
        <v>111.4</v>
      </c>
      <c r="S1015" s="2">
        <v>20</v>
      </c>
      <c r="T1015">
        <f t="shared" si="30"/>
        <v>2.6170003411208986</v>
      </c>
      <c r="U1015">
        <f t="shared" si="31"/>
        <v>2.0468851908377101</v>
      </c>
    </row>
    <row r="1016" spans="1:21">
      <c r="A1016">
        <v>200901</v>
      </c>
      <c r="B1016" s="1">
        <v>39968.497384259259</v>
      </c>
      <c r="C1016" s="2">
        <v>56.659640000000003</v>
      </c>
      <c r="D1016" s="2">
        <v>-160.95531</v>
      </c>
      <c r="E1016" s="2">
        <v>56.66377</v>
      </c>
      <c r="F1016" s="2">
        <v>-161.00139999999999</v>
      </c>
      <c r="G1016" s="3" t="s">
        <v>104</v>
      </c>
      <c r="H1016" s="2">
        <v>69</v>
      </c>
      <c r="I1016" s="2">
        <v>1.3</v>
      </c>
      <c r="J1016" s="2">
        <v>12</v>
      </c>
      <c r="K1016" s="2">
        <v>6</v>
      </c>
      <c r="L1016" s="2">
        <v>1</v>
      </c>
      <c r="M1016" s="2">
        <v>2</v>
      </c>
      <c r="N1016" s="5"/>
      <c r="O1016" s="5"/>
      <c r="P1016" s="5"/>
      <c r="Q1016" s="2">
        <v>420</v>
      </c>
      <c r="R1016" s="2">
        <v>112.2</v>
      </c>
      <c r="S1016" s="2">
        <v>19.2</v>
      </c>
      <c r="T1016">
        <f t="shared" si="30"/>
        <v>2.6232492903979003</v>
      </c>
      <c r="U1016">
        <f t="shared" si="31"/>
        <v>2.0499928569201424</v>
      </c>
    </row>
    <row r="1017" spans="1:21">
      <c r="A1017">
        <v>200901</v>
      </c>
      <c r="B1017" s="1">
        <v>39968.497384259259</v>
      </c>
      <c r="C1017" s="2">
        <v>56.659640000000003</v>
      </c>
      <c r="D1017" s="2">
        <v>-160.95531</v>
      </c>
      <c r="E1017" s="2">
        <v>56.66377</v>
      </c>
      <c r="F1017" s="2">
        <v>-161.00139999999999</v>
      </c>
      <c r="G1017" s="3" t="s">
        <v>104</v>
      </c>
      <c r="H1017" s="2">
        <v>69</v>
      </c>
      <c r="I1017" s="2">
        <v>1.3</v>
      </c>
      <c r="J1017" s="2">
        <v>12</v>
      </c>
      <c r="K1017" s="2">
        <v>6</v>
      </c>
      <c r="L1017" s="2">
        <v>1</v>
      </c>
      <c r="M1017" s="2">
        <v>2</v>
      </c>
      <c r="N1017" s="5"/>
      <c r="O1017" s="5"/>
      <c r="P1017" s="5"/>
      <c r="Q1017" s="2">
        <v>1004</v>
      </c>
      <c r="R1017" s="2">
        <v>148</v>
      </c>
      <c r="S1017" s="2">
        <v>33.1</v>
      </c>
      <c r="T1017">
        <f t="shared" si="30"/>
        <v>3.001733712809</v>
      </c>
      <c r="U1017">
        <f t="shared" si="31"/>
        <v>2.170261715394957</v>
      </c>
    </row>
    <row r="1018" spans="1:21">
      <c r="A1018">
        <v>200901</v>
      </c>
      <c r="B1018" s="1">
        <v>39968.497384259259</v>
      </c>
      <c r="C1018" s="2">
        <v>56.659640000000003</v>
      </c>
      <c r="D1018" s="2">
        <v>-160.95531</v>
      </c>
      <c r="E1018" s="2">
        <v>56.66377</v>
      </c>
      <c r="F1018" s="2">
        <v>-161.00139999999999</v>
      </c>
      <c r="G1018" s="3" t="s">
        <v>104</v>
      </c>
      <c r="H1018" s="2">
        <v>69</v>
      </c>
      <c r="I1018" s="2">
        <v>1.3</v>
      </c>
      <c r="J1018" s="2">
        <v>12</v>
      </c>
      <c r="K1018" s="2">
        <v>6</v>
      </c>
      <c r="L1018" s="2">
        <v>1</v>
      </c>
      <c r="M1018" s="2">
        <v>2</v>
      </c>
      <c r="N1018" s="5"/>
      <c r="O1018" s="5"/>
      <c r="P1018" s="5"/>
      <c r="Q1018" s="2">
        <v>1088</v>
      </c>
      <c r="R1018" s="2">
        <v>149.19999999999999</v>
      </c>
      <c r="S1018" s="2">
        <v>31</v>
      </c>
      <c r="T1018">
        <f t="shared" si="30"/>
        <v>3.0366288953621607</v>
      </c>
      <c r="U1018">
        <f t="shared" si="31"/>
        <v>2.1737688231366499</v>
      </c>
    </row>
    <row r="1019" spans="1:21">
      <c r="A1019">
        <v>200901</v>
      </c>
      <c r="B1019" s="1">
        <v>39968.497384259259</v>
      </c>
      <c r="C1019" s="2">
        <v>56.659640000000003</v>
      </c>
      <c r="D1019" s="2">
        <v>-160.95531</v>
      </c>
      <c r="E1019" s="2">
        <v>56.66377</v>
      </c>
      <c r="F1019" s="2">
        <v>-161.00139999999999</v>
      </c>
      <c r="G1019" s="3" t="s">
        <v>104</v>
      </c>
      <c r="H1019" s="2">
        <v>69</v>
      </c>
      <c r="I1019" s="2">
        <v>1.3</v>
      </c>
      <c r="J1019" s="2">
        <v>12</v>
      </c>
      <c r="K1019" s="2">
        <v>6</v>
      </c>
      <c r="L1019" s="2">
        <v>1</v>
      </c>
      <c r="M1019" s="2">
        <v>2</v>
      </c>
      <c r="N1019" s="5"/>
      <c r="O1019" s="5"/>
      <c r="P1019" s="5"/>
      <c r="Q1019" s="2">
        <v>900</v>
      </c>
      <c r="R1019" s="2">
        <v>150.6</v>
      </c>
      <c r="S1019" s="2">
        <v>31.4</v>
      </c>
      <c r="T1019">
        <f t="shared" si="30"/>
        <v>2.9542425094393248</v>
      </c>
      <c r="U1019">
        <f t="shared" si="31"/>
        <v>2.1778249718646814</v>
      </c>
    </row>
    <row r="1020" spans="1:21">
      <c r="A1020">
        <v>200901</v>
      </c>
      <c r="B1020" s="1">
        <v>39968.497384259259</v>
      </c>
      <c r="C1020" s="2">
        <v>56.659640000000003</v>
      </c>
      <c r="D1020" s="2">
        <v>-160.95531</v>
      </c>
      <c r="E1020" s="2">
        <v>56.66377</v>
      </c>
      <c r="F1020" s="2">
        <v>-161.00139999999999</v>
      </c>
      <c r="G1020" s="3" t="s">
        <v>104</v>
      </c>
      <c r="H1020" s="2">
        <v>69</v>
      </c>
      <c r="I1020" s="2">
        <v>1.3</v>
      </c>
      <c r="J1020" s="2">
        <v>12</v>
      </c>
      <c r="K1020" s="2">
        <v>6</v>
      </c>
      <c r="L1020" s="2">
        <v>1</v>
      </c>
      <c r="M1020" s="2">
        <v>3</v>
      </c>
      <c r="N1020" s="5"/>
      <c r="O1020" s="5"/>
      <c r="P1020" s="5"/>
      <c r="Q1020" s="2">
        <v>226</v>
      </c>
      <c r="R1020" s="2">
        <v>86.5</v>
      </c>
      <c r="S1020" s="2">
        <v>16.100000000000001</v>
      </c>
      <c r="T1020">
        <f t="shared" si="30"/>
        <v>2.3541084391474008</v>
      </c>
      <c r="U1020">
        <f t="shared" si="31"/>
        <v>1.9370161074648142</v>
      </c>
    </row>
    <row r="1021" spans="1:21">
      <c r="A1021">
        <v>200901</v>
      </c>
      <c r="B1021" s="1">
        <v>39968.497384259259</v>
      </c>
      <c r="C1021" s="2">
        <v>56.659640000000003</v>
      </c>
      <c r="D1021" s="2">
        <v>-160.95531</v>
      </c>
      <c r="E1021" s="2">
        <v>56.66377</v>
      </c>
      <c r="F1021" s="2">
        <v>-161.00139999999999</v>
      </c>
      <c r="G1021" s="3" t="s">
        <v>104</v>
      </c>
      <c r="H1021" s="2">
        <v>69</v>
      </c>
      <c r="I1021" s="2">
        <v>1.3</v>
      </c>
      <c r="J1021" s="2">
        <v>12</v>
      </c>
      <c r="K1021" s="2">
        <v>6</v>
      </c>
      <c r="L1021" s="2">
        <v>1</v>
      </c>
      <c r="M1021" s="2">
        <v>3</v>
      </c>
      <c r="N1021" s="5"/>
      <c r="O1021" s="5"/>
      <c r="P1021" s="5"/>
      <c r="Q1021" s="2">
        <v>354</v>
      </c>
      <c r="R1021" s="2">
        <v>102.4</v>
      </c>
      <c r="S1021" s="2">
        <v>19.100000000000001</v>
      </c>
      <c r="T1021">
        <f t="shared" si="30"/>
        <v>2.5490032620257876</v>
      </c>
      <c r="U1021">
        <f t="shared" si="31"/>
        <v>2.0102999566398116</v>
      </c>
    </row>
    <row r="1022" spans="1:21">
      <c r="A1022">
        <v>200901</v>
      </c>
      <c r="B1022" s="1">
        <v>39968.497384259259</v>
      </c>
      <c r="C1022" s="2">
        <v>56.659640000000003</v>
      </c>
      <c r="D1022" s="2">
        <v>-160.95531</v>
      </c>
      <c r="E1022" s="2">
        <v>56.66377</v>
      </c>
      <c r="F1022" s="2">
        <v>-161.00139999999999</v>
      </c>
      <c r="G1022" s="3" t="s">
        <v>104</v>
      </c>
      <c r="H1022" s="2">
        <v>69</v>
      </c>
      <c r="I1022" s="2">
        <v>1.3</v>
      </c>
      <c r="J1022" s="2">
        <v>12</v>
      </c>
      <c r="K1022" s="2">
        <v>6</v>
      </c>
      <c r="L1022" s="2">
        <v>1</v>
      </c>
      <c r="M1022" s="2">
        <v>3</v>
      </c>
      <c r="N1022" s="5"/>
      <c r="O1022" s="5"/>
      <c r="P1022" s="5"/>
      <c r="Q1022" s="2">
        <v>616</v>
      </c>
      <c r="R1022" s="2">
        <v>127.3</v>
      </c>
      <c r="S1022" s="2">
        <v>24</v>
      </c>
      <c r="T1022">
        <f t="shared" si="30"/>
        <v>2.7895807121644252</v>
      </c>
      <c r="U1022">
        <f t="shared" si="31"/>
        <v>2.1048284036536553</v>
      </c>
    </row>
    <row r="1023" spans="1:21">
      <c r="A1023">
        <v>200901</v>
      </c>
      <c r="B1023" s="1">
        <v>40022.847650462965</v>
      </c>
      <c r="C1023" s="2">
        <v>57.01003</v>
      </c>
      <c r="D1023" s="2">
        <v>-160.93449000000001</v>
      </c>
      <c r="E1023" s="2">
        <v>56.990960000000001</v>
      </c>
      <c r="F1023" s="2">
        <v>-160.96510000000001</v>
      </c>
      <c r="G1023" s="3" t="s">
        <v>130</v>
      </c>
      <c r="H1023" s="2">
        <v>65</v>
      </c>
      <c r="I1023" s="2">
        <v>3.1</v>
      </c>
      <c r="J1023" s="2">
        <v>207</v>
      </c>
      <c r="K1023" s="2">
        <v>6</v>
      </c>
      <c r="L1023" s="2">
        <v>1</v>
      </c>
      <c r="M1023" s="2">
        <v>2</v>
      </c>
      <c r="N1023" s="5"/>
      <c r="O1023" s="5"/>
      <c r="P1023" s="5"/>
      <c r="Q1023" s="2">
        <v>836</v>
      </c>
      <c r="R1023" s="2">
        <v>141.80000000000001</v>
      </c>
      <c r="S1023" s="2">
        <v>28.7</v>
      </c>
      <c r="T1023">
        <f t="shared" si="30"/>
        <v>2.9222062774390163</v>
      </c>
      <c r="U1023">
        <f t="shared" si="31"/>
        <v>2.1516762308470474</v>
      </c>
    </row>
    <row r="1024" spans="1:21">
      <c r="A1024">
        <v>200901</v>
      </c>
      <c r="B1024" s="1">
        <v>40022.847650462965</v>
      </c>
      <c r="C1024" s="2">
        <v>57.01003</v>
      </c>
      <c r="D1024" s="2">
        <v>-160.93449000000001</v>
      </c>
      <c r="E1024" s="2">
        <v>56.990960000000001</v>
      </c>
      <c r="F1024" s="2">
        <v>-160.96510000000001</v>
      </c>
      <c r="G1024" s="3" t="s">
        <v>130</v>
      </c>
      <c r="H1024" s="2">
        <v>65</v>
      </c>
      <c r="I1024" s="2">
        <v>3.1</v>
      </c>
      <c r="J1024" s="2">
        <v>207</v>
      </c>
      <c r="K1024" s="2">
        <v>6</v>
      </c>
      <c r="L1024" s="2">
        <v>1</v>
      </c>
      <c r="M1024" s="2">
        <v>4</v>
      </c>
      <c r="N1024" s="5"/>
      <c r="O1024" s="5"/>
      <c r="P1024" s="5"/>
      <c r="Q1024" s="2">
        <v>360</v>
      </c>
      <c r="R1024" s="2">
        <v>104.8</v>
      </c>
      <c r="S1024" s="2">
        <v>18.899999999999999</v>
      </c>
      <c r="T1024">
        <f t="shared" si="30"/>
        <v>2.5563025007672873</v>
      </c>
      <c r="U1024">
        <f t="shared" si="31"/>
        <v>2.0203612826477073</v>
      </c>
    </row>
    <row r="1025" spans="1:21">
      <c r="A1025">
        <v>200901</v>
      </c>
      <c r="B1025" s="1">
        <v>39968.382615740738</v>
      </c>
      <c r="C1025" s="2">
        <v>56.664230000000003</v>
      </c>
      <c r="D1025" s="2">
        <v>-160.35409999999999</v>
      </c>
      <c r="E1025" s="2">
        <v>56.66469</v>
      </c>
      <c r="F1025" s="2">
        <v>-160.40049999999999</v>
      </c>
      <c r="G1025" s="3" t="s">
        <v>106</v>
      </c>
      <c r="H1025" s="2">
        <v>60</v>
      </c>
      <c r="I1025" s="2">
        <v>2</v>
      </c>
      <c r="J1025" s="2">
        <v>11</v>
      </c>
      <c r="K1025" s="2">
        <v>6</v>
      </c>
      <c r="L1025" s="2">
        <v>1</v>
      </c>
      <c r="M1025" s="2">
        <v>3</v>
      </c>
      <c r="N1025" s="5"/>
      <c r="O1025" s="5"/>
      <c r="P1025" s="5"/>
      <c r="Q1025" s="2">
        <v>250</v>
      </c>
      <c r="R1025" s="2">
        <v>91.5</v>
      </c>
      <c r="S1025" s="2">
        <v>14.1</v>
      </c>
      <c r="T1025">
        <f t="shared" si="30"/>
        <v>2.397940008672037</v>
      </c>
      <c r="U1025">
        <f t="shared" si="31"/>
        <v>1.9614210940664483</v>
      </c>
    </row>
    <row r="1026" spans="1:21">
      <c r="A1026">
        <v>200901</v>
      </c>
      <c r="B1026" s="1">
        <v>39968.382615740738</v>
      </c>
      <c r="C1026" s="2">
        <v>56.664230000000003</v>
      </c>
      <c r="D1026" s="2">
        <v>-160.35409999999999</v>
      </c>
      <c r="E1026" s="2">
        <v>56.66469</v>
      </c>
      <c r="F1026" s="2">
        <v>-160.40049999999999</v>
      </c>
      <c r="G1026" s="3" t="s">
        <v>106</v>
      </c>
      <c r="H1026" s="2">
        <v>60</v>
      </c>
      <c r="I1026" s="2">
        <v>2</v>
      </c>
      <c r="J1026" s="2">
        <v>11</v>
      </c>
      <c r="K1026" s="2">
        <v>6</v>
      </c>
      <c r="L1026" s="2">
        <v>1</v>
      </c>
      <c r="M1026" s="2">
        <v>3</v>
      </c>
      <c r="N1026" s="5"/>
      <c r="O1026" s="5"/>
      <c r="P1026" s="5"/>
      <c r="Q1026" s="2">
        <v>294</v>
      </c>
      <c r="R1026" s="2">
        <v>97</v>
      </c>
      <c r="S1026" s="2">
        <v>16.399999999999999</v>
      </c>
      <c r="T1026">
        <f t="shared" ref="T1026:T1089" si="32">LOG(Q1026,10)</f>
        <v>2.4683473304121568</v>
      </c>
      <c r="U1026">
        <f t="shared" ref="U1026:U1089" si="33">LOG(R1026,10)</f>
        <v>1.9867717342662448</v>
      </c>
    </row>
    <row r="1027" spans="1:21">
      <c r="A1027">
        <v>200901</v>
      </c>
      <c r="B1027" s="1">
        <v>39968.382615740738</v>
      </c>
      <c r="C1027" s="2">
        <v>56.664230000000003</v>
      </c>
      <c r="D1027" s="2">
        <v>-160.35409999999999</v>
      </c>
      <c r="E1027" s="2">
        <v>56.66469</v>
      </c>
      <c r="F1027" s="2">
        <v>-160.40049999999999</v>
      </c>
      <c r="G1027" s="3" t="s">
        <v>106</v>
      </c>
      <c r="H1027" s="2">
        <v>60</v>
      </c>
      <c r="I1027" s="2">
        <v>2</v>
      </c>
      <c r="J1027" s="2">
        <v>11</v>
      </c>
      <c r="K1027" s="2">
        <v>6</v>
      </c>
      <c r="L1027" s="2">
        <v>1</v>
      </c>
      <c r="M1027" s="2">
        <v>3</v>
      </c>
      <c r="N1027" s="5"/>
      <c r="O1027" s="5"/>
      <c r="P1027" s="5"/>
      <c r="Q1027" s="2">
        <v>450</v>
      </c>
      <c r="R1027" s="2">
        <v>110.6</v>
      </c>
      <c r="S1027" s="2">
        <v>21.6</v>
      </c>
      <c r="T1027">
        <f t="shared" si="32"/>
        <v>2.6532125137753435</v>
      </c>
      <c r="U1027">
        <f t="shared" si="33"/>
        <v>2.0437551269686791</v>
      </c>
    </row>
    <row r="1028" spans="1:21">
      <c r="A1028">
        <v>200901</v>
      </c>
      <c r="B1028" s="1">
        <v>40022.734837962962</v>
      </c>
      <c r="C1028" s="2">
        <v>57.012210000000003</v>
      </c>
      <c r="D1028" s="2">
        <v>-160.31319999999999</v>
      </c>
      <c r="E1028" s="2">
        <v>56.993949999999998</v>
      </c>
      <c r="F1028" s="2">
        <v>-160.34441000000001</v>
      </c>
      <c r="G1028" s="3" t="s">
        <v>177</v>
      </c>
      <c r="H1028" s="2">
        <v>64</v>
      </c>
      <c r="I1028" s="2">
        <v>4.2</v>
      </c>
      <c r="J1028" s="2">
        <v>206</v>
      </c>
      <c r="K1028" s="2">
        <v>6</v>
      </c>
      <c r="L1028" s="2">
        <v>1</v>
      </c>
      <c r="M1028" s="2">
        <v>4</v>
      </c>
      <c r="N1028" s="5"/>
      <c r="O1028" s="5"/>
      <c r="P1028" s="5"/>
      <c r="Q1028" s="2">
        <v>244</v>
      </c>
      <c r="R1028" s="2">
        <v>89.9</v>
      </c>
      <c r="S1028" s="2">
        <v>14.6</v>
      </c>
      <c r="T1028">
        <f t="shared" si="32"/>
        <v>2.3873898263387292</v>
      </c>
      <c r="U1028">
        <f t="shared" si="33"/>
        <v>1.9537596917332287</v>
      </c>
    </row>
    <row r="1029" spans="1:21">
      <c r="A1029">
        <v>200901</v>
      </c>
      <c r="B1029" s="1">
        <v>40022.626111111109</v>
      </c>
      <c r="C1029" s="2">
        <v>57.345239999999997</v>
      </c>
      <c r="D1029" s="2">
        <v>-160.29691</v>
      </c>
      <c r="E1029" s="2">
        <v>57.320050000000002</v>
      </c>
      <c r="F1029" s="2">
        <v>-160.3058</v>
      </c>
      <c r="G1029" s="3" t="s">
        <v>178</v>
      </c>
      <c r="H1029" s="2">
        <v>62</v>
      </c>
      <c r="I1029" s="2">
        <v>4.7</v>
      </c>
      <c r="J1029" s="2">
        <v>205</v>
      </c>
      <c r="K1029" s="2">
        <v>6</v>
      </c>
      <c r="L1029" s="2">
        <v>1</v>
      </c>
      <c r="M1029" s="2">
        <v>4</v>
      </c>
      <c r="N1029" s="5"/>
      <c r="O1029" s="5"/>
      <c r="P1029" s="5"/>
      <c r="Q1029" s="2">
        <v>326</v>
      </c>
      <c r="R1029" s="2">
        <v>97.3</v>
      </c>
      <c r="S1029" s="2">
        <v>0</v>
      </c>
      <c r="T1029">
        <f t="shared" si="32"/>
        <v>2.5132176000679389</v>
      </c>
      <c r="U1029">
        <f t="shared" si="33"/>
        <v>1.9881128402683517</v>
      </c>
    </row>
    <row r="1030" spans="1:21">
      <c r="A1030">
        <v>200901</v>
      </c>
      <c r="B1030" s="1">
        <v>40022.626111111109</v>
      </c>
      <c r="C1030" s="2">
        <v>57.345239999999997</v>
      </c>
      <c r="D1030" s="2">
        <v>-160.29691</v>
      </c>
      <c r="E1030" s="2">
        <v>57.320050000000002</v>
      </c>
      <c r="F1030" s="2">
        <v>-160.3058</v>
      </c>
      <c r="G1030" s="3" t="s">
        <v>178</v>
      </c>
      <c r="H1030" s="2">
        <v>62</v>
      </c>
      <c r="I1030" s="2">
        <v>4.7</v>
      </c>
      <c r="J1030" s="2">
        <v>205</v>
      </c>
      <c r="K1030" s="2">
        <v>6</v>
      </c>
      <c r="L1030" s="2">
        <v>1</v>
      </c>
      <c r="M1030" s="2">
        <v>4</v>
      </c>
      <c r="N1030" s="5"/>
      <c r="O1030" s="5"/>
      <c r="P1030" s="5"/>
      <c r="Q1030" s="2">
        <v>336</v>
      </c>
      <c r="R1030" s="2">
        <v>99</v>
      </c>
      <c r="S1030" s="2">
        <v>0</v>
      </c>
      <c r="T1030">
        <f t="shared" si="32"/>
        <v>2.5263392773898437</v>
      </c>
      <c r="U1030">
        <f t="shared" si="33"/>
        <v>1.9956351945975497</v>
      </c>
    </row>
    <row r="1031" spans="1:21">
      <c r="A1031">
        <v>200901</v>
      </c>
      <c r="B1031" s="1">
        <v>39967.697708333333</v>
      </c>
      <c r="C1031" s="2">
        <v>57.007390000000001</v>
      </c>
      <c r="D1031" s="2">
        <v>-159.68919</v>
      </c>
      <c r="E1031" s="2">
        <v>56.999890000000001</v>
      </c>
      <c r="F1031" s="2">
        <v>-159.64670000000001</v>
      </c>
      <c r="G1031" s="3" t="s">
        <v>46</v>
      </c>
      <c r="H1031" s="2">
        <v>54</v>
      </c>
      <c r="I1031" s="2">
        <v>1.5</v>
      </c>
      <c r="J1031" s="2">
        <v>9</v>
      </c>
      <c r="K1031" s="2">
        <v>6</v>
      </c>
      <c r="L1031" s="2">
        <v>1</v>
      </c>
      <c r="M1031" s="2">
        <v>3</v>
      </c>
      <c r="N1031" s="5"/>
      <c r="O1031" s="5"/>
      <c r="P1031" s="5"/>
      <c r="Q1031" s="2">
        <v>322</v>
      </c>
      <c r="R1031" s="2">
        <v>110.4</v>
      </c>
      <c r="S1031" s="2">
        <v>20.3</v>
      </c>
      <c r="T1031">
        <f t="shared" si="32"/>
        <v>2.5078558716958308</v>
      </c>
      <c r="U1031">
        <f t="shared" si="33"/>
        <v>2.0429690733931802</v>
      </c>
    </row>
    <row r="1032" spans="1:21">
      <c r="A1032" s="9">
        <v>201001</v>
      </c>
      <c r="B1032" s="17">
        <v>162</v>
      </c>
      <c r="C1032" s="17">
        <v>107</v>
      </c>
      <c r="D1032" s="5"/>
      <c r="E1032" s="5"/>
      <c r="F1032" s="5"/>
      <c r="G1032" s="5"/>
      <c r="H1032" s="5"/>
      <c r="I1032" s="5"/>
      <c r="J1032" s="5"/>
      <c r="K1032" s="17">
        <v>6</v>
      </c>
      <c r="L1032" s="17">
        <v>1</v>
      </c>
      <c r="M1032" s="17">
        <v>2</v>
      </c>
      <c r="N1032" s="17"/>
      <c r="O1032" s="17"/>
      <c r="P1032" s="17"/>
      <c r="Q1032" s="17">
        <v>2</v>
      </c>
      <c r="R1032" s="17">
        <v>18.7</v>
      </c>
      <c r="S1032" s="17"/>
      <c r="T1032">
        <f t="shared" si="32"/>
        <v>0.30102999566398114</v>
      </c>
      <c r="U1032">
        <f t="shared" si="33"/>
        <v>1.2718416065364988</v>
      </c>
    </row>
    <row r="1033" spans="1:21">
      <c r="A1033" s="9">
        <v>201001</v>
      </c>
      <c r="B1033" s="17">
        <v>162</v>
      </c>
      <c r="C1033" s="17">
        <v>124</v>
      </c>
      <c r="D1033" s="5"/>
      <c r="E1033" s="5"/>
      <c r="F1033" s="5"/>
      <c r="G1033" s="5"/>
      <c r="H1033" s="5"/>
      <c r="I1033" s="5"/>
      <c r="J1033" s="5"/>
      <c r="K1033" s="17">
        <v>6</v>
      </c>
      <c r="L1033" s="17">
        <v>1</v>
      </c>
      <c r="M1033" s="17">
        <v>2</v>
      </c>
      <c r="N1033" s="17"/>
      <c r="O1033" s="17"/>
      <c r="P1033" s="17"/>
      <c r="Q1033" s="17">
        <v>2</v>
      </c>
      <c r="R1033" s="17">
        <v>18.7</v>
      </c>
      <c r="S1033" s="17"/>
      <c r="T1033">
        <f t="shared" si="32"/>
        <v>0.30102999566398114</v>
      </c>
      <c r="U1033">
        <f t="shared" si="33"/>
        <v>1.2718416065364988</v>
      </c>
    </row>
    <row r="1034" spans="1:21">
      <c r="A1034" s="9">
        <v>201001</v>
      </c>
      <c r="B1034" s="17">
        <v>162</v>
      </c>
      <c r="C1034" s="17">
        <v>124</v>
      </c>
      <c r="D1034" s="5"/>
      <c r="E1034" s="5"/>
      <c r="F1034" s="5"/>
      <c r="G1034" s="5"/>
      <c r="H1034" s="5"/>
      <c r="I1034" s="5"/>
      <c r="J1034" s="5"/>
      <c r="K1034" s="17">
        <v>6</v>
      </c>
      <c r="L1034" s="17">
        <v>1</v>
      </c>
      <c r="M1034" s="17">
        <v>2</v>
      </c>
      <c r="N1034" s="17"/>
      <c r="O1034" s="17"/>
      <c r="P1034" s="17"/>
      <c r="Q1034" s="17">
        <v>2</v>
      </c>
      <c r="R1034" s="17">
        <v>18.8</v>
      </c>
      <c r="S1034" s="17"/>
      <c r="T1034">
        <f t="shared" si="32"/>
        <v>0.30102999566398114</v>
      </c>
      <c r="U1034">
        <f t="shared" si="33"/>
        <v>1.2741578492636798</v>
      </c>
    </row>
    <row r="1035" spans="1:21">
      <c r="A1035" s="8">
        <v>201001</v>
      </c>
      <c r="B1035" s="17">
        <v>162</v>
      </c>
      <c r="C1035" s="17">
        <v>143</v>
      </c>
      <c r="D1035" s="5"/>
      <c r="E1035" s="5"/>
      <c r="F1035" s="5"/>
      <c r="G1035" s="5"/>
      <c r="H1035" s="5"/>
      <c r="I1035" s="5"/>
      <c r="J1035" s="5"/>
      <c r="K1035" s="17">
        <v>6</v>
      </c>
      <c r="L1035" s="17">
        <v>1</v>
      </c>
      <c r="M1035" s="17">
        <v>2</v>
      </c>
      <c r="N1035" s="17"/>
      <c r="O1035" s="17"/>
      <c r="P1035" s="17"/>
      <c r="Q1035" s="17">
        <v>2</v>
      </c>
      <c r="R1035" s="17">
        <v>18.899999999999999</v>
      </c>
      <c r="S1035" s="17"/>
      <c r="T1035">
        <f t="shared" si="32"/>
        <v>0.30102999566398114</v>
      </c>
      <c r="U1035">
        <f t="shared" si="33"/>
        <v>1.2764618041732441</v>
      </c>
    </row>
    <row r="1036" spans="1:21">
      <c r="A1036" s="9">
        <v>201001</v>
      </c>
      <c r="B1036" s="17">
        <v>162</v>
      </c>
      <c r="C1036" s="17">
        <v>123</v>
      </c>
      <c r="D1036" s="5"/>
      <c r="E1036" s="5"/>
      <c r="F1036" s="5"/>
      <c r="G1036" s="5"/>
      <c r="H1036" s="5"/>
      <c r="I1036" s="5"/>
      <c r="J1036" s="5"/>
      <c r="K1036" s="17">
        <v>6</v>
      </c>
      <c r="L1036" s="17">
        <v>1</v>
      </c>
      <c r="M1036" s="17">
        <v>2</v>
      </c>
      <c r="N1036" s="17"/>
      <c r="O1036" s="17"/>
      <c r="P1036" s="17"/>
      <c r="Q1036" s="17">
        <v>4</v>
      </c>
      <c r="R1036" s="17">
        <v>20.5</v>
      </c>
      <c r="S1036" s="17">
        <v>2.4</v>
      </c>
      <c r="T1036">
        <f t="shared" si="32"/>
        <v>0.60205999132796229</v>
      </c>
      <c r="U1036">
        <f t="shared" si="33"/>
        <v>1.3117538610557542</v>
      </c>
    </row>
    <row r="1037" spans="1:21">
      <c r="A1037" s="9">
        <v>201001</v>
      </c>
      <c r="B1037" s="17">
        <v>162</v>
      </c>
      <c r="C1037" s="17">
        <v>123</v>
      </c>
      <c r="D1037" s="5"/>
      <c r="E1037" s="5"/>
      <c r="F1037" s="5"/>
      <c r="G1037" s="5"/>
      <c r="H1037" s="5"/>
      <c r="I1037" s="5"/>
      <c r="J1037" s="5"/>
      <c r="K1037" s="17">
        <v>6</v>
      </c>
      <c r="L1037" s="17">
        <v>1</v>
      </c>
      <c r="M1037" s="17">
        <v>2</v>
      </c>
      <c r="N1037" s="17"/>
      <c r="O1037" s="17"/>
      <c r="P1037" s="17"/>
      <c r="Q1037" s="17">
        <v>4</v>
      </c>
      <c r="R1037" s="17">
        <v>21.2</v>
      </c>
      <c r="S1037" s="17">
        <v>2.6</v>
      </c>
      <c r="T1037">
        <f t="shared" si="32"/>
        <v>0.60205999132796229</v>
      </c>
      <c r="U1037">
        <f t="shared" si="33"/>
        <v>1.3263358609287514</v>
      </c>
    </row>
    <row r="1038" spans="1:21">
      <c r="A1038" s="9">
        <v>201001</v>
      </c>
      <c r="B1038" s="17">
        <v>162</v>
      </c>
      <c r="C1038" s="17">
        <v>123</v>
      </c>
      <c r="D1038" s="5"/>
      <c r="E1038" s="5"/>
      <c r="F1038" s="5"/>
      <c r="G1038" s="5"/>
      <c r="H1038" s="5"/>
      <c r="I1038" s="5"/>
      <c r="J1038" s="5"/>
      <c r="K1038" s="17">
        <v>6</v>
      </c>
      <c r="L1038" s="17">
        <v>1</v>
      </c>
      <c r="M1038" s="17">
        <v>2</v>
      </c>
      <c r="N1038" s="17"/>
      <c r="O1038" s="17"/>
      <c r="P1038" s="17"/>
      <c r="Q1038" s="17">
        <v>4</v>
      </c>
      <c r="R1038" s="17">
        <v>21.3</v>
      </c>
      <c r="S1038" s="17">
        <v>2.9</v>
      </c>
      <c r="T1038">
        <f t="shared" si="32"/>
        <v>0.60205999132796229</v>
      </c>
      <c r="U1038">
        <f t="shared" si="33"/>
        <v>1.3283796034387376</v>
      </c>
    </row>
    <row r="1039" spans="1:21">
      <c r="A1039" s="9">
        <v>201001</v>
      </c>
      <c r="B1039" s="17">
        <v>89</v>
      </c>
      <c r="C1039" s="17">
        <v>64</v>
      </c>
      <c r="D1039" s="5"/>
      <c r="E1039" s="5"/>
      <c r="F1039" s="5"/>
      <c r="G1039" s="5"/>
      <c r="H1039" s="5"/>
      <c r="I1039" s="5"/>
      <c r="J1039" s="5"/>
      <c r="K1039" s="17">
        <v>6</v>
      </c>
      <c r="L1039" s="17">
        <v>1</v>
      </c>
      <c r="M1039" s="21">
        <v>2</v>
      </c>
      <c r="N1039" s="21"/>
      <c r="O1039" s="21"/>
      <c r="P1039" s="21"/>
      <c r="Q1039" s="17">
        <v>2</v>
      </c>
      <c r="R1039" s="25">
        <v>22</v>
      </c>
      <c r="S1039" s="25">
        <v>2.8</v>
      </c>
      <c r="T1039">
        <f t="shared" si="32"/>
        <v>0.30102999566398114</v>
      </c>
      <c r="U1039">
        <f t="shared" si="33"/>
        <v>1.3424226808222062</v>
      </c>
    </row>
    <row r="1040" spans="1:21">
      <c r="A1040" s="9">
        <v>201001</v>
      </c>
      <c r="B1040" s="17">
        <v>162</v>
      </c>
      <c r="C1040" s="17">
        <v>107</v>
      </c>
      <c r="D1040" s="5"/>
      <c r="E1040" s="5"/>
      <c r="F1040" s="5"/>
      <c r="G1040" s="5"/>
      <c r="H1040" s="5"/>
      <c r="I1040" s="5"/>
      <c r="J1040" s="5"/>
      <c r="K1040" s="17">
        <v>6</v>
      </c>
      <c r="L1040" s="17">
        <v>1</v>
      </c>
      <c r="M1040" s="17">
        <v>2</v>
      </c>
      <c r="N1040" s="17"/>
      <c r="O1040" s="17"/>
      <c r="P1040" s="17"/>
      <c r="Q1040" s="17">
        <v>6</v>
      </c>
      <c r="R1040" s="17">
        <v>22.9</v>
      </c>
      <c r="S1040" s="17"/>
      <c r="T1040">
        <f t="shared" si="32"/>
        <v>0.77815125038364352</v>
      </c>
      <c r="U1040">
        <f t="shared" si="33"/>
        <v>1.3598354823398879</v>
      </c>
    </row>
    <row r="1041" spans="1:21">
      <c r="A1041" s="9">
        <v>201001</v>
      </c>
      <c r="B1041" s="17">
        <v>162</v>
      </c>
      <c r="C1041" s="17">
        <v>107</v>
      </c>
      <c r="D1041" s="5"/>
      <c r="E1041" s="5"/>
      <c r="F1041" s="5"/>
      <c r="G1041" s="5"/>
      <c r="H1041" s="5"/>
      <c r="I1041" s="5"/>
      <c r="J1041" s="5"/>
      <c r="K1041" s="17">
        <v>6</v>
      </c>
      <c r="L1041" s="17">
        <v>1</v>
      </c>
      <c r="M1041" s="17">
        <v>2</v>
      </c>
      <c r="N1041" s="17"/>
      <c r="O1041" s="17"/>
      <c r="P1041" s="17"/>
      <c r="Q1041" s="17">
        <v>4</v>
      </c>
      <c r="R1041" s="17">
        <v>23.2</v>
      </c>
      <c r="S1041" s="17"/>
      <c r="T1041">
        <f t="shared" si="32"/>
        <v>0.60205999132796229</v>
      </c>
      <c r="U1041">
        <f t="shared" si="33"/>
        <v>1.3654879848908996</v>
      </c>
    </row>
    <row r="1042" spans="1:21">
      <c r="A1042" s="9">
        <v>201001</v>
      </c>
      <c r="B1042" s="17">
        <v>162</v>
      </c>
      <c r="C1042" s="17">
        <v>107</v>
      </c>
      <c r="D1042" s="5"/>
      <c r="E1042" s="5"/>
      <c r="F1042" s="5"/>
      <c r="G1042" s="5"/>
      <c r="H1042" s="5"/>
      <c r="I1042" s="5"/>
      <c r="J1042" s="5"/>
      <c r="K1042" s="17">
        <v>6</v>
      </c>
      <c r="L1042" s="17">
        <v>1</v>
      </c>
      <c r="M1042" s="17">
        <v>2</v>
      </c>
      <c r="N1042" s="17"/>
      <c r="O1042" s="17"/>
      <c r="P1042" s="17"/>
      <c r="Q1042" s="17">
        <v>6</v>
      </c>
      <c r="R1042" s="17">
        <v>23.3</v>
      </c>
      <c r="S1042" s="17"/>
      <c r="T1042">
        <f t="shared" si="32"/>
        <v>0.77815125038364352</v>
      </c>
      <c r="U1042">
        <f t="shared" si="33"/>
        <v>1.3673559210260187</v>
      </c>
    </row>
    <row r="1043" spans="1:21">
      <c r="A1043" s="9">
        <v>201001</v>
      </c>
      <c r="B1043" s="17">
        <v>162</v>
      </c>
      <c r="C1043" s="17">
        <v>113</v>
      </c>
      <c r="D1043" s="5"/>
      <c r="E1043" s="5"/>
      <c r="F1043" s="5"/>
      <c r="G1043" s="5"/>
      <c r="H1043" s="5"/>
      <c r="I1043" s="5"/>
      <c r="J1043" s="5"/>
      <c r="K1043" s="17">
        <v>6</v>
      </c>
      <c r="L1043" s="17">
        <v>1</v>
      </c>
      <c r="M1043" s="17">
        <v>2</v>
      </c>
      <c r="N1043" s="17"/>
      <c r="O1043" s="17"/>
      <c r="P1043" s="17"/>
      <c r="Q1043" s="17">
        <v>4</v>
      </c>
      <c r="R1043" s="17">
        <v>23.4</v>
      </c>
      <c r="S1043" s="17">
        <v>2.6</v>
      </c>
      <c r="T1043">
        <f t="shared" si="32"/>
        <v>0.60205999132796229</v>
      </c>
      <c r="U1043">
        <f t="shared" si="33"/>
        <v>1.3692158574101427</v>
      </c>
    </row>
    <row r="1044" spans="1:21">
      <c r="A1044" s="9">
        <v>201001</v>
      </c>
      <c r="B1044" s="17">
        <v>162</v>
      </c>
      <c r="C1044" s="17">
        <v>107</v>
      </c>
      <c r="D1044" s="5"/>
      <c r="E1044" s="5"/>
      <c r="F1044" s="5"/>
      <c r="G1044" s="5"/>
      <c r="H1044" s="5"/>
      <c r="I1044" s="5"/>
      <c r="J1044" s="5"/>
      <c r="K1044" s="17">
        <v>6</v>
      </c>
      <c r="L1044" s="17">
        <v>1</v>
      </c>
      <c r="M1044" s="17">
        <v>2</v>
      </c>
      <c r="N1044" s="17"/>
      <c r="O1044" s="17"/>
      <c r="P1044" s="17"/>
      <c r="Q1044" s="17">
        <v>5</v>
      </c>
      <c r="R1044" s="17">
        <v>23.7</v>
      </c>
      <c r="S1044" s="17"/>
      <c r="T1044">
        <f t="shared" si="32"/>
        <v>0.69897000433601875</v>
      </c>
      <c r="U1044">
        <f t="shared" si="33"/>
        <v>1.3747483460101038</v>
      </c>
    </row>
    <row r="1045" spans="1:21">
      <c r="A1045" s="9">
        <v>201001</v>
      </c>
      <c r="B1045" s="17">
        <v>162</v>
      </c>
      <c r="C1045" s="17">
        <v>109</v>
      </c>
      <c r="D1045" s="5"/>
      <c r="E1045" s="5"/>
      <c r="F1045" s="5"/>
      <c r="G1045" s="5"/>
      <c r="H1045" s="5"/>
      <c r="I1045" s="5"/>
      <c r="J1045" s="5"/>
      <c r="K1045" s="17">
        <v>6</v>
      </c>
      <c r="L1045" s="17">
        <v>1</v>
      </c>
      <c r="M1045" s="17">
        <v>2</v>
      </c>
      <c r="N1045" s="17"/>
      <c r="O1045" s="17"/>
      <c r="P1045" s="17"/>
      <c r="Q1045" s="17">
        <v>4</v>
      </c>
      <c r="R1045" s="17">
        <v>24.62</v>
      </c>
      <c r="S1045" s="17"/>
      <c r="T1045">
        <f t="shared" si="32"/>
        <v>0.60205999132796229</v>
      </c>
      <c r="U1045">
        <f t="shared" si="33"/>
        <v>1.3912880485952974</v>
      </c>
    </row>
    <row r="1046" spans="1:21">
      <c r="A1046" s="9">
        <v>201001</v>
      </c>
      <c r="B1046" s="17">
        <v>162</v>
      </c>
      <c r="C1046" s="17">
        <v>117</v>
      </c>
      <c r="D1046" s="5"/>
      <c r="E1046" s="5"/>
      <c r="F1046" s="5"/>
      <c r="G1046" s="5"/>
      <c r="H1046" s="5"/>
      <c r="I1046" s="5"/>
      <c r="J1046" s="5"/>
      <c r="K1046" s="17">
        <v>6</v>
      </c>
      <c r="L1046" s="17">
        <v>1</v>
      </c>
      <c r="M1046" s="17">
        <v>2</v>
      </c>
      <c r="N1046" s="17"/>
      <c r="O1046" s="17"/>
      <c r="P1046" s="17"/>
      <c r="Q1046" s="17">
        <v>6</v>
      </c>
      <c r="R1046" s="17">
        <v>24.9</v>
      </c>
      <c r="S1046" s="17">
        <v>3.2</v>
      </c>
      <c r="T1046">
        <f t="shared" si="32"/>
        <v>0.77815125038364352</v>
      </c>
      <c r="U1046">
        <f t="shared" si="33"/>
        <v>1.3961993470957361</v>
      </c>
    </row>
    <row r="1047" spans="1:21">
      <c r="A1047" s="8">
        <v>201001</v>
      </c>
      <c r="B1047" s="17">
        <v>162</v>
      </c>
      <c r="C1047" s="17">
        <v>147</v>
      </c>
      <c r="D1047" s="5"/>
      <c r="E1047" s="5"/>
      <c r="F1047" s="5"/>
      <c r="G1047" s="5"/>
      <c r="H1047" s="5"/>
      <c r="I1047" s="5"/>
      <c r="J1047" s="5"/>
      <c r="K1047" s="17">
        <v>6</v>
      </c>
      <c r="L1047" s="17">
        <v>1</v>
      </c>
      <c r="M1047" s="17">
        <v>2</v>
      </c>
      <c r="N1047" s="17"/>
      <c r="O1047" s="17"/>
      <c r="P1047" s="17"/>
      <c r="Q1047" s="17">
        <v>8</v>
      </c>
      <c r="R1047" s="17">
        <v>26.7</v>
      </c>
      <c r="S1047" s="17"/>
      <c r="T1047">
        <f t="shared" si="32"/>
        <v>0.90308998699194343</v>
      </c>
      <c r="U1047">
        <f t="shared" si="33"/>
        <v>1.426511261364575</v>
      </c>
    </row>
    <row r="1048" spans="1:21">
      <c r="A1048" s="9">
        <v>201001</v>
      </c>
      <c r="B1048" s="17">
        <v>162</v>
      </c>
      <c r="C1048" s="17">
        <v>38</v>
      </c>
      <c r="D1048" s="5"/>
      <c r="E1048" s="5"/>
      <c r="F1048" s="5"/>
      <c r="G1048" s="5"/>
      <c r="H1048" s="5"/>
      <c r="I1048" s="5"/>
      <c r="J1048" s="5"/>
      <c r="K1048" s="17">
        <v>6</v>
      </c>
      <c r="L1048" s="17">
        <v>1</v>
      </c>
      <c r="M1048" s="17">
        <v>2</v>
      </c>
      <c r="N1048" s="17"/>
      <c r="O1048" s="17"/>
      <c r="P1048" s="17"/>
      <c r="Q1048" s="17">
        <v>6</v>
      </c>
      <c r="R1048" s="17">
        <v>27</v>
      </c>
      <c r="S1048" s="17"/>
      <c r="T1048">
        <f t="shared" si="32"/>
        <v>0.77815125038364352</v>
      </c>
      <c r="U1048">
        <f t="shared" si="33"/>
        <v>1.4313637641589871</v>
      </c>
    </row>
    <row r="1049" spans="1:21">
      <c r="A1049" s="9">
        <v>201001</v>
      </c>
      <c r="B1049" s="17">
        <v>162</v>
      </c>
      <c r="C1049" s="17">
        <v>120</v>
      </c>
      <c r="D1049" s="5"/>
      <c r="E1049" s="5"/>
      <c r="F1049" s="5"/>
      <c r="G1049" s="5"/>
      <c r="H1049" s="5"/>
      <c r="I1049" s="5"/>
      <c r="J1049" s="5"/>
      <c r="K1049" s="17">
        <v>6</v>
      </c>
      <c r="L1049" s="17">
        <v>1</v>
      </c>
      <c r="M1049" s="17">
        <v>2</v>
      </c>
      <c r="N1049" s="17"/>
      <c r="O1049" s="17"/>
      <c r="P1049" s="17"/>
      <c r="Q1049" s="17">
        <v>4</v>
      </c>
      <c r="R1049" s="17">
        <v>27.4</v>
      </c>
      <c r="S1049" s="17">
        <v>3.1</v>
      </c>
      <c r="T1049">
        <f t="shared" si="32"/>
        <v>0.60205999132796229</v>
      </c>
      <c r="U1049">
        <f t="shared" si="33"/>
        <v>1.4377505628203879</v>
      </c>
    </row>
    <row r="1050" spans="1:21">
      <c r="A1050" s="9">
        <v>201001</v>
      </c>
      <c r="B1050" s="17">
        <v>162</v>
      </c>
      <c r="C1050" s="17">
        <v>114</v>
      </c>
      <c r="D1050" s="5"/>
      <c r="E1050" s="5"/>
      <c r="F1050" s="5"/>
      <c r="G1050" s="5"/>
      <c r="H1050" s="5"/>
      <c r="I1050" s="5"/>
      <c r="J1050" s="5"/>
      <c r="K1050" s="17">
        <v>6</v>
      </c>
      <c r="L1050" s="17">
        <v>1</v>
      </c>
      <c r="M1050" s="17">
        <v>2</v>
      </c>
      <c r="N1050" s="17"/>
      <c r="O1050" s="17"/>
      <c r="P1050" s="17"/>
      <c r="Q1050" s="17">
        <v>6</v>
      </c>
      <c r="R1050" s="17">
        <v>28.1</v>
      </c>
      <c r="S1050" s="17">
        <v>3.6</v>
      </c>
      <c r="T1050">
        <f t="shared" si="32"/>
        <v>0.77815125038364352</v>
      </c>
      <c r="U1050">
        <f t="shared" si="33"/>
        <v>1.4487063199050798</v>
      </c>
    </row>
    <row r="1051" spans="1:21">
      <c r="A1051" s="9">
        <v>201001</v>
      </c>
      <c r="B1051" s="17">
        <v>162</v>
      </c>
      <c r="C1051" s="17">
        <v>123</v>
      </c>
      <c r="D1051" s="5"/>
      <c r="E1051" s="5"/>
      <c r="F1051" s="5"/>
      <c r="G1051" s="5"/>
      <c r="H1051" s="5"/>
      <c r="I1051" s="5"/>
      <c r="J1051" s="5"/>
      <c r="K1051" s="17">
        <v>6</v>
      </c>
      <c r="L1051" s="17">
        <v>1</v>
      </c>
      <c r="M1051" s="17">
        <v>2</v>
      </c>
      <c r="N1051" s="17"/>
      <c r="O1051" s="17"/>
      <c r="P1051" s="17"/>
      <c r="Q1051" s="17">
        <v>10</v>
      </c>
      <c r="R1051" s="17">
        <v>29.2</v>
      </c>
      <c r="S1051" s="17">
        <v>3.7</v>
      </c>
      <c r="T1051">
        <f t="shared" si="32"/>
        <v>1</v>
      </c>
      <c r="U1051">
        <f t="shared" si="33"/>
        <v>1.465382851448418</v>
      </c>
    </row>
    <row r="1052" spans="1:21">
      <c r="A1052" s="8">
        <v>201001</v>
      </c>
      <c r="B1052" s="17">
        <v>162</v>
      </c>
      <c r="C1052" s="17">
        <v>195</v>
      </c>
      <c r="D1052" s="5"/>
      <c r="E1052" s="5"/>
      <c r="F1052" s="5"/>
      <c r="G1052" s="5"/>
      <c r="H1052" s="5"/>
      <c r="I1052" s="5"/>
      <c r="J1052" s="5"/>
      <c r="K1052" s="17">
        <v>6</v>
      </c>
      <c r="L1052" s="17">
        <v>1</v>
      </c>
      <c r="M1052" s="17">
        <v>2</v>
      </c>
      <c r="N1052" s="17"/>
      <c r="O1052" s="17"/>
      <c r="P1052" s="17"/>
      <c r="Q1052" s="17">
        <v>8</v>
      </c>
      <c r="R1052" s="17">
        <v>29.5</v>
      </c>
      <c r="S1052" s="17"/>
      <c r="T1052">
        <f t="shared" si="32"/>
        <v>0.90308998699194343</v>
      </c>
      <c r="U1052">
        <f t="shared" si="33"/>
        <v>1.469822015978163</v>
      </c>
    </row>
    <row r="1053" spans="1:21">
      <c r="A1053" s="9">
        <v>201001</v>
      </c>
      <c r="B1053" s="17">
        <v>162</v>
      </c>
      <c r="C1053" s="17">
        <v>97</v>
      </c>
      <c r="D1053" s="5"/>
      <c r="E1053" s="5"/>
      <c r="F1053" s="5"/>
      <c r="G1053" s="5"/>
      <c r="H1053" s="5"/>
      <c r="I1053" s="5"/>
      <c r="J1053" s="5"/>
      <c r="K1053" s="17">
        <v>6</v>
      </c>
      <c r="L1053" s="17">
        <v>1</v>
      </c>
      <c r="M1053" s="17">
        <v>2</v>
      </c>
      <c r="N1053" s="17"/>
      <c r="O1053" s="17"/>
      <c r="P1053" s="17"/>
      <c r="Q1053" s="17">
        <v>8</v>
      </c>
      <c r="R1053" s="17">
        <v>29.9</v>
      </c>
      <c r="S1053" s="17"/>
      <c r="T1053">
        <f t="shared" si="32"/>
        <v>0.90308998699194343</v>
      </c>
      <c r="U1053">
        <f t="shared" si="33"/>
        <v>1.4756711883244293</v>
      </c>
    </row>
    <row r="1054" spans="1:21">
      <c r="A1054" s="9">
        <v>201001</v>
      </c>
      <c r="B1054" s="17">
        <v>162</v>
      </c>
      <c r="C1054" s="17">
        <v>101</v>
      </c>
      <c r="D1054" s="5"/>
      <c r="E1054" s="5"/>
      <c r="F1054" s="5"/>
      <c r="G1054" s="5"/>
      <c r="H1054" s="5"/>
      <c r="I1054" s="5"/>
      <c r="J1054" s="5"/>
      <c r="K1054" s="17">
        <v>6</v>
      </c>
      <c r="L1054" s="17">
        <v>1</v>
      </c>
      <c r="M1054" s="17">
        <v>2</v>
      </c>
      <c r="N1054" s="17"/>
      <c r="O1054" s="17"/>
      <c r="P1054" s="17"/>
      <c r="Q1054" s="17">
        <v>10</v>
      </c>
      <c r="R1054" s="17">
        <v>30.5</v>
      </c>
      <c r="S1054" s="17">
        <v>3.5</v>
      </c>
      <c r="T1054">
        <f t="shared" si="32"/>
        <v>1</v>
      </c>
      <c r="U1054">
        <f t="shared" si="33"/>
        <v>1.4842998393467857</v>
      </c>
    </row>
    <row r="1055" spans="1:21">
      <c r="A1055" s="9">
        <v>201001</v>
      </c>
      <c r="B1055" s="17">
        <v>89</v>
      </c>
      <c r="C1055" s="17">
        <v>64</v>
      </c>
      <c r="D1055" s="5"/>
      <c r="E1055" s="5"/>
      <c r="F1055" s="5"/>
      <c r="G1055" s="5"/>
      <c r="H1055" s="5"/>
      <c r="I1055" s="5"/>
      <c r="J1055" s="5"/>
      <c r="K1055" s="17">
        <v>6</v>
      </c>
      <c r="L1055" s="17">
        <v>1</v>
      </c>
      <c r="M1055" s="21">
        <v>2</v>
      </c>
      <c r="N1055" s="21"/>
      <c r="O1055" s="21"/>
      <c r="P1055" s="21"/>
      <c r="Q1055" s="17">
        <v>10</v>
      </c>
      <c r="R1055" s="25">
        <v>30.6</v>
      </c>
      <c r="S1055" s="25">
        <v>3.9</v>
      </c>
      <c r="T1055">
        <f t="shared" si="32"/>
        <v>1</v>
      </c>
      <c r="U1055">
        <f t="shared" si="33"/>
        <v>1.4857214264815799</v>
      </c>
    </row>
    <row r="1056" spans="1:21">
      <c r="A1056" s="9">
        <v>201001</v>
      </c>
      <c r="B1056" s="17">
        <v>162</v>
      </c>
      <c r="C1056" s="17">
        <v>50</v>
      </c>
      <c r="D1056" s="5"/>
      <c r="E1056" s="5"/>
      <c r="F1056" s="5"/>
      <c r="G1056" s="5"/>
      <c r="H1056" s="5"/>
      <c r="I1056" s="5"/>
      <c r="J1056" s="5"/>
      <c r="K1056" s="17">
        <v>6</v>
      </c>
      <c r="L1056" s="17">
        <v>1</v>
      </c>
      <c r="M1056" s="17">
        <v>2</v>
      </c>
      <c r="N1056" s="17"/>
      <c r="O1056" s="17"/>
      <c r="P1056" s="17"/>
      <c r="Q1056" s="17">
        <v>10</v>
      </c>
      <c r="R1056" s="17">
        <v>31</v>
      </c>
      <c r="S1056" s="17"/>
      <c r="T1056">
        <f t="shared" si="32"/>
        <v>1</v>
      </c>
      <c r="U1056">
        <f t="shared" si="33"/>
        <v>1.4913616938342726</v>
      </c>
    </row>
    <row r="1057" spans="1:21">
      <c r="A1057" s="9">
        <v>201001</v>
      </c>
      <c r="B1057" s="17">
        <v>162</v>
      </c>
      <c r="C1057" s="17">
        <v>123</v>
      </c>
      <c r="D1057" s="5"/>
      <c r="E1057" s="5"/>
      <c r="F1057" s="5"/>
      <c r="G1057" s="5"/>
      <c r="H1057" s="5"/>
      <c r="I1057" s="5"/>
      <c r="J1057" s="5"/>
      <c r="K1057" s="17">
        <v>6</v>
      </c>
      <c r="L1057" s="17">
        <v>1</v>
      </c>
      <c r="M1057" s="17">
        <v>2</v>
      </c>
      <c r="N1057" s="17"/>
      <c r="O1057" s="17"/>
      <c r="P1057" s="17"/>
      <c r="Q1057" s="17">
        <v>10</v>
      </c>
      <c r="R1057" s="17">
        <v>31.6</v>
      </c>
      <c r="S1057" s="17">
        <v>3.9</v>
      </c>
      <c r="T1057">
        <f t="shared" si="32"/>
        <v>1</v>
      </c>
      <c r="U1057">
        <f t="shared" si="33"/>
        <v>1.4996870826184037</v>
      </c>
    </row>
    <row r="1058" spans="1:21">
      <c r="A1058" s="9">
        <v>201001</v>
      </c>
      <c r="B1058" s="17">
        <v>162</v>
      </c>
      <c r="C1058" s="17">
        <v>123</v>
      </c>
      <c r="D1058" s="5"/>
      <c r="E1058" s="5"/>
      <c r="F1058" s="5"/>
      <c r="G1058" s="5"/>
      <c r="H1058" s="5"/>
      <c r="I1058" s="5"/>
      <c r="J1058" s="5"/>
      <c r="K1058" s="17">
        <v>6</v>
      </c>
      <c r="L1058" s="17">
        <v>1</v>
      </c>
      <c r="M1058" s="17">
        <v>2</v>
      </c>
      <c r="N1058" s="17"/>
      <c r="O1058" s="17"/>
      <c r="P1058" s="17"/>
      <c r="Q1058" s="17">
        <v>10</v>
      </c>
      <c r="R1058" s="17">
        <v>31.8</v>
      </c>
      <c r="S1058" s="17">
        <v>3.7</v>
      </c>
      <c r="T1058">
        <f t="shared" si="32"/>
        <v>1</v>
      </c>
      <c r="U1058">
        <f t="shared" si="33"/>
        <v>1.5024271199844326</v>
      </c>
    </row>
    <row r="1059" spans="1:21">
      <c r="A1059" s="9">
        <v>201001</v>
      </c>
      <c r="B1059" s="17">
        <v>162</v>
      </c>
      <c r="C1059" s="17">
        <v>101</v>
      </c>
      <c r="D1059" s="5"/>
      <c r="E1059" s="5"/>
      <c r="F1059" s="5"/>
      <c r="G1059" s="5"/>
      <c r="H1059" s="5"/>
      <c r="I1059" s="5"/>
      <c r="J1059" s="5"/>
      <c r="K1059" s="17">
        <v>6</v>
      </c>
      <c r="L1059" s="17">
        <v>1</v>
      </c>
      <c r="M1059" s="17">
        <v>2</v>
      </c>
      <c r="N1059" s="17"/>
      <c r="O1059" s="17"/>
      <c r="P1059" s="17"/>
      <c r="Q1059" s="17">
        <v>10</v>
      </c>
      <c r="R1059" s="17">
        <v>31.9</v>
      </c>
      <c r="S1059" s="17">
        <v>3.6</v>
      </c>
      <c r="T1059">
        <f t="shared" si="32"/>
        <v>1</v>
      </c>
      <c r="U1059">
        <f t="shared" si="33"/>
        <v>1.503790683057181</v>
      </c>
    </row>
    <row r="1060" spans="1:21">
      <c r="A1060" s="9">
        <v>201001</v>
      </c>
      <c r="B1060" s="17">
        <v>162</v>
      </c>
      <c r="C1060" s="17">
        <v>106</v>
      </c>
      <c r="D1060" s="5"/>
      <c r="E1060" s="5"/>
      <c r="F1060" s="5"/>
      <c r="G1060" s="5"/>
      <c r="H1060" s="5"/>
      <c r="I1060" s="5"/>
      <c r="J1060" s="5"/>
      <c r="K1060" s="17">
        <v>6</v>
      </c>
      <c r="L1060" s="17">
        <v>1</v>
      </c>
      <c r="M1060" s="17">
        <v>2</v>
      </c>
      <c r="N1060" s="17"/>
      <c r="O1060" s="17"/>
      <c r="P1060" s="17"/>
      <c r="Q1060" s="17">
        <v>10</v>
      </c>
      <c r="R1060" s="17">
        <v>32</v>
      </c>
      <c r="S1060" s="17">
        <v>3.9</v>
      </c>
      <c r="T1060">
        <f t="shared" si="32"/>
        <v>1</v>
      </c>
      <c r="U1060">
        <f t="shared" si="33"/>
        <v>1.5051499783199058</v>
      </c>
    </row>
    <row r="1061" spans="1:21">
      <c r="A1061" s="9">
        <v>201001</v>
      </c>
      <c r="B1061" s="17">
        <v>162</v>
      </c>
      <c r="C1061" s="17">
        <v>123</v>
      </c>
      <c r="D1061" s="5"/>
      <c r="E1061" s="5"/>
      <c r="F1061" s="5"/>
      <c r="G1061" s="5"/>
      <c r="H1061" s="5"/>
      <c r="I1061" s="5"/>
      <c r="J1061" s="5"/>
      <c r="K1061" s="17">
        <v>6</v>
      </c>
      <c r="L1061" s="17">
        <v>1</v>
      </c>
      <c r="M1061" s="17">
        <v>2</v>
      </c>
      <c r="N1061" s="17"/>
      <c r="O1061" s="17"/>
      <c r="P1061" s="17"/>
      <c r="Q1061" s="17">
        <v>10</v>
      </c>
      <c r="R1061" s="17">
        <v>32.1</v>
      </c>
      <c r="S1061" s="17">
        <v>4.2</v>
      </c>
      <c r="T1061">
        <f t="shared" si="32"/>
        <v>1</v>
      </c>
      <c r="U1061">
        <f t="shared" si="33"/>
        <v>1.5065050324048721</v>
      </c>
    </row>
    <row r="1062" spans="1:21">
      <c r="A1062" s="9">
        <v>201001</v>
      </c>
      <c r="B1062" s="17">
        <v>162</v>
      </c>
      <c r="C1062" s="17">
        <v>133</v>
      </c>
      <c r="D1062" s="5"/>
      <c r="E1062" s="5"/>
      <c r="F1062" s="5"/>
      <c r="G1062" s="5"/>
      <c r="H1062" s="5"/>
      <c r="I1062" s="5"/>
      <c r="J1062" s="5"/>
      <c r="K1062" s="17">
        <v>6</v>
      </c>
      <c r="L1062" s="17">
        <v>1</v>
      </c>
      <c r="M1062" s="17">
        <v>2</v>
      </c>
      <c r="N1062" s="17"/>
      <c r="O1062" s="17"/>
      <c r="P1062" s="17"/>
      <c r="Q1062" s="17">
        <v>10</v>
      </c>
      <c r="R1062" s="17">
        <v>32.200000000000003</v>
      </c>
      <c r="S1062" s="17">
        <v>3.9</v>
      </c>
      <c r="T1062">
        <f t="shared" si="32"/>
        <v>1</v>
      </c>
      <c r="U1062">
        <f t="shared" si="33"/>
        <v>1.5078558716958308</v>
      </c>
    </row>
    <row r="1063" spans="1:21">
      <c r="A1063" s="9">
        <v>201001</v>
      </c>
      <c r="B1063" s="17">
        <v>162</v>
      </c>
      <c r="C1063" s="17">
        <v>114</v>
      </c>
      <c r="D1063" s="5"/>
      <c r="E1063" s="5"/>
      <c r="F1063" s="5"/>
      <c r="G1063" s="5"/>
      <c r="H1063" s="5"/>
      <c r="I1063" s="5"/>
      <c r="J1063" s="5"/>
      <c r="K1063" s="17">
        <v>6</v>
      </c>
      <c r="L1063" s="17">
        <v>1</v>
      </c>
      <c r="M1063" s="17">
        <v>2</v>
      </c>
      <c r="N1063" s="17"/>
      <c r="O1063" s="17"/>
      <c r="P1063" s="17"/>
      <c r="Q1063" s="17">
        <v>8</v>
      </c>
      <c r="R1063" s="17">
        <v>32.299999999999997</v>
      </c>
      <c r="S1063" s="17">
        <v>3.8</v>
      </c>
      <c r="T1063">
        <f t="shared" si="32"/>
        <v>0.90308998699194343</v>
      </c>
      <c r="U1063">
        <f t="shared" si="33"/>
        <v>1.5092025223311027</v>
      </c>
    </row>
    <row r="1064" spans="1:21">
      <c r="A1064" s="9">
        <v>201001</v>
      </c>
      <c r="B1064" s="17">
        <v>162</v>
      </c>
      <c r="C1064" s="17">
        <v>102</v>
      </c>
      <c r="D1064" s="5"/>
      <c r="E1064" s="5"/>
      <c r="F1064" s="5"/>
      <c r="G1064" s="5"/>
      <c r="H1064" s="5"/>
      <c r="I1064" s="5"/>
      <c r="J1064" s="5"/>
      <c r="K1064" s="17">
        <v>6</v>
      </c>
      <c r="L1064" s="17">
        <v>1</v>
      </c>
      <c r="M1064" s="17">
        <v>2</v>
      </c>
      <c r="N1064" s="17"/>
      <c r="O1064" s="17"/>
      <c r="P1064" s="17"/>
      <c r="Q1064" s="17">
        <v>10</v>
      </c>
      <c r="R1064" s="17">
        <v>32.4</v>
      </c>
      <c r="S1064" s="17">
        <v>4.0999999999999996</v>
      </c>
      <c r="T1064">
        <f t="shared" si="32"/>
        <v>1</v>
      </c>
      <c r="U1064">
        <f t="shared" si="33"/>
        <v>1.510545010206612</v>
      </c>
    </row>
    <row r="1065" spans="1:21">
      <c r="A1065" s="9">
        <v>201001</v>
      </c>
      <c r="B1065" s="17">
        <v>162</v>
      </c>
      <c r="C1065" s="17">
        <v>106</v>
      </c>
      <c r="D1065" s="5"/>
      <c r="E1065" s="5"/>
      <c r="F1065" s="5"/>
      <c r="G1065" s="5"/>
      <c r="H1065" s="5"/>
      <c r="I1065" s="5"/>
      <c r="J1065" s="5"/>
      <c r="K1065" s="17">
        <v>6</v>
      </c>
      <c r="L1065" s="17">
        <v>1</v>
      </c>
      <c r="M1065" s="17">
        <v>2</v>
      </c>
      <c r="N1065" s="17"/>
      <c r="O1065" s="17"/>
      <c r="P1065" s="17"/>
      <c r="Q1065" s="17">
        <v>10</v>
      </c>
      <c r="R1065" s="17">
        <v>32.4</v>
      </c>
      <c r="S1065" s="17">
        <v>3.8</v>
      </c>
      <c r="T1065">
        <f t="shared" si="32"/>
        <v>1</v>
      </c>
      <c r="U1065">
        <f t="shared" si="33"/>
        <v>1.510545010206612</v>
      </c>
    </row>
    <row r="1066" spans="1:21">
      <c r="A1066" s="9">
        <v>201001</v>
      </c>
      <c r="B1066" s="17">
        <v>162</v>
      </c>
      <c r="C1066" s="17">
        <v>102</v>
      </c>
      <c r="D1066" s="5"/>
      <c r="E1066" s="5"/>
      <c r="F1066" s="5"/>
      <c r="G1066" s="5"/>
      <c r="H1066" s="5"/>
      <c r="I1066" s="5"/>
      <c r="J1066" s="5"/>
      <c r="K1066" s="17">
        <v>6</v>
      </c>
      <c r="L1066" s="17">
        <v>1</v>
      </c>
      <c r="M1066" s="17">
        <v>2</v>
      </c>
      <c r="N1066" s="17"/>
      <c r="O1066" s="17"/>
      <c r="P1066" s="17"/>
      <c r="Q1066" s="17">
        <v>10</v>
      </c>
      <c r="R1066" s="17">
        <v>32.5</v>
      </c>
      <c r="S1066" s="17">
        <v>3.9</v>
      </c>
      <c r="T1066">
        <f t="shared" si="32"/>
        <v>1</v>
      </c>
      <c r="U1066">
        <f t="shared" si="33"/>
        <v>1.5118833609788742</v>
      </c>
    </row>
    <row r="1067" spans="1:21">
      <c r="A1067" s="9">
        <v>201001</v>
      </c>
      <c r="B1067" s="17">
        <v>162</v>
      </c>
      <c r="C1067" s="17">
        <v>124</v>
      </c>
      <c r="D1067" s="5"/>
      <c r="E1067" s="5"/>
      <c r="F1067" s="5"/>
      <c r="G1067" s="5"/>
      <c r="H1067" s="5"/>
      <c r="I1067" s="5"/>
      <c r="J1067" s="5"/>
      <c r="K1067" s="17">
        <v>6</v>
      </c>
      <c r="L1067" s="17">
        <v>1</v>
      </c>
      <c r="M1067" s="17">
        <v>2</v>
      </c>
      <c r="N1067" s="17"/>
      <c r="O1067" s="17"/>
      <c r="P1067" s="17"/>
      <c r="Q1067" s="17">
        <v>10</v>
      </c>
      <c r="R1067" s="17">
        <v>32.5</v>
      </c>
      <c r="S1067" s="17">
        <v>3.6</v>
      </c>
      <c r="T1067">
        <f t="shared" si="32"/>
        <v>1</v>
      </c>
      <c r="U1067">
        <f t="shared" si="33"/>
        <v>1.5118833609788742</v>
      </c>
    </row>
    <row r="1068" spans="1:21">
      <c r="A1068" s="9">
        <v>201001</v>
      </c>
      <c r="B1068" s="17">
        <v>162</v>
      </c>
      <c r="C1068" s="17">
        <v>106</v>
      </c>
      <c r="D1068" s="5"/>
      <c r="E1068" s="5"/>
      <c r="F1068" s="5"/>
      <c r="G1068" s="5"/>
      <c r="H1068" s="5"/>
      <c r="I1068" s="5"/>
      <c r="J1068" s="5"/>
      <c r="K1068" s="17">
        <v>6</v>
      </c>
      <c r="L1068" s="17">
        <v>1</v>
      </c>
      <c r="M1068" s="17">
        <v>2</v>
      </c>
      <c r="N1068" s="17"/>
      <c r="O1068" s="17"/>
      <c r="P1068" s="17"/>
      <c r="Q1068" s="17">
        <v>10</v>
      </c>
      <c r="R1068" s="17">
        <v>32.700000000000003</v>
      </c>
      <c r="S1068" s="17">
        <v>3.8</v>
      </c>
      <c r="T1068">
        <f t="shared" si="32"/>
        <v>1</v>
      </c>
      <c r="U1068">
        <f t="shared" si="33"/>
        <v>1.514547752660286</v>
      </c>
    </row>
    <row r="1069" spans="1:21">
      <c r="A1069" s="9">
        <v>201001</v>
      </c>
      <c r="B1069" s="17">
        <v>89</v>
      </c>
      <c r="C1069" s="17">
        <v>59</v>
      </c>
      <c r="D1069" s="5"/>
      <c r="E1069" s="5"/>
      <c r="F1069" s="5"/>
      <c r="G1069" s="5"/>
      <c r="H1069" s="5"/>
      <c r="I1069" s="5"/>
      <c r="J1069" s="5"/>
      <c r="K1069" s="17">
        <v>6</v>
      </c>
      <c r="L1069" s="17">
        <v>1</v>
      </c>
      <c r="M1069" s="21">
        <v>2</v>
      </c>
      <c r="N1069" s="21"/>
      <c r="O1069" s="21"/>
      <c r="P1069" s="21"/>
      <c r="Q1069" s="17">
        <v>10</v>
      </c>
      <c r="R1069" s="25">
        <v>32.799999999999997</v>
      </c>
      <c r="S1069" s="25">
        <v>4</v>
      </c>
      <c r="T1069">
        <f t="shared" si="32"/>
        <v>1</v>
      </c>
      <c r="U1069">
        <f t="shared" si="33"/>
        <v>1.5158738437116788</v>
      </c>
    </row>
    <row r="1070" spans="1:21">
      <c r="A1070" s="9">
        <v>201001</v>
      </c>
      <c r="B1070" s="17">
        <v>162</v>
      </c>
      <c r="C1070" s="17">
        <v>106</v>
      </c>
      <c r="D1070" s="5"/>
      <c r="E1070" s="5"/>
      <c r="F1070" s="5"/>
      <c r="G1070" s="5"/>
      <c r="H1070" s="5"/>
      <c r="I1070" s="5"/>
      <c r="J1070" s="5"/>
      <c r="K1070" s="17">
        <v>6</v>
      </c>
      <c r="L1070" s="17">
        <v>1</v>
      </c>
      <c r="M1070" s="17">
        <v>2</v>
      </c>
      <c r="N1070" s="17"/>
      <c r="O1070" s="17"/>
      <c r="P1070" s="17"/>
      <c r="Q1070" s="17">
        <v>10</v>
      </c>
      <c r="R1070" s="17">
        <v>32.9</v>
      </c>
      <c r="S1070" s="17">
        <v>3.9</v>
      </c>
      <c r="T1070">
        <f t="shared" si="32"/>
        <v>1</v>
      </c>
      <c r="U1070">
        <f t="shared" si="33"/>
        <v>1.517195897949974</v>
      </c>
    </row>
    <row r="1071" spans="1:21">
      <c r="A1071" s="9">
        <v>201001</v>
      </c>
      <c r="B1071" s="17">
        <v>162</v>
      </c>
      <c r="C1071" s="17">
        <v>114</v>
      </c>
      <c r="D1071" s="5"/>
      <c r="E1071" s="5"/>
      <c r="F1071" s="5"/>
      <c r="G1071" s="5"/>
      <c r="H1071" s="5"/>
      <c r="I1071" s="5"/>
      <c r="J1071" s="5"/>
      <c r="K1071" s="17">
        <v>6</v>
      </c>
      <c r="L1071" s="17">
        <v>1</v>
      </c>
      <c r="M1071" s="17">
        <v>2</v>
      </c>
      <c r="N1071" s="17"/>
      <c r="O1071" s="17"/>
      <c r="P1071" s="17"/>
      <c r="Q1071" s="17">
        <v>10</v>
      </c>
      <c r="R1071" s="17">
        <v>33.1</v>
      </c>
      <c r="S1071" s="17">
        <v>3.9</v>
      </c>
      <c r="T1071">
        <f t="shared" si="32"/>
        <v>1</v>
      </c>
      <c r="U1071">
        <f t="shared" si="33"/>
        <v>1.5198279937757186</v>
      </c>
    </row>
    <row r="1072" spans="1:21">
      <c r="A1072" s="9">
        <v>201001</v>
      </c>
      <c r="B1072" s="17">
        <v>162</v>
      </c>
      <c r="C1072" s="17">
        <v>97</v>
      </c>
      <c r="D1072" s="5"/>
      <c r="E1072" s="5"/>
      <c r="F1072" s="5"/>
      <c r="G1072" s="5"/>
      <c r="H1072" s="5"/>
      <c r="I1072" s="5"/>
      <c r="J1072" s="5"/>
      <c r="K1072" s="17">
        <v>6</v>
      </c>
      <c r="L1072" s="17">
        <v>1</v>
      </c>
      <c r="M1072" s="17">
        <v>2</v>
      </c>
      <c r="N1072" s="17"/>
      <c r="O1072" s="17"/>
      <c r="P1072" s="17"/>
      <c r="Q1072" s="17">
        <v>22</v>
      </c>
      <c r="R1072" s="17">
        <v>33.200000000000003</v>
      </c>
      <c r="S1072" s="17"/>
      <c r="T1072">
        <f t="shared" si="32"/>
        <v>1.3424226808222062</v>
      </c>
      <c r="U1072">
        <f t="shared" si="33"/>
        <v>1.5211380837040362</v>
      </c>
    </row>
    <row r="1073" spans="1:21">
      <c r="A1073" s="9">
        <v>201001</v>
      </c>
      <c r="B1073" s="17">
        <v>162</v>
      </c>
      <c r="C1073" s="17">
        <v>102</v>
      </c>
      <c r="D1073" s="5"/>
      <c r="E1073" s="5"/>
      <c r="F1073" s="5"/>
      <c r="G1073" s="5"/>
      <c r="H1073" s="5"/>
      <c r="I1073" s="5"/>
      <c r="J1073" s="5"/>
      <c r="K1073" s="17">
        <v>6</v>
      </c>
      <c r="L1073" s="17">
        <v>1</v>
      </c>
      <c r="M1073" s="17">
        <v>2</v>
      </c>
      <c r="N1073" s="17"/>
      <c r="O1073" s="17"/>
      <c r="P1073" s="17"/>
      <c r="Q1073" s="17">
        <v>10</v>
      </c>
      <c r="R1073" s="17">
        <v>33.5</v>
      </c>
      <c r="S1073" s="17">
        <v>4.2</v>
      </c>
      <c r="T1073">
        <f t="shared" si="32"/>
        <v>1</v>
      </c>
      <c r="U1073">
        <f t="shared" si="33"/>
        <v>1.5250448070368452</v>
      </c>
    </row>
    <row r="1074" spans="1:21">
      <c r="A1074" s="9">
        <v>201001</v>
      </c>
      <c r="B1074" s="17">
        <v>162</v>
      </c>
      <c r="C1074" s="17">
        <v>106</v>
      </c>
      <c r="D1074" s="5"/>
      <c r="E1074" s="5"/>
      <c r="F1074" s="5"/>
      <c r="G1074" s="5"/>
      <c r="H1074" s="5"/>
      <c r="I1074" s="5"/>
      <c r="J1074" s="5"/>
      <c r="K1074" s="17">
        <v>6</v>
      </c>
      <c r="L1074" s="17">
        <v>1</v>
      </c>
      <c r="M1074" s="17">
        <v>2</v>
      </c>
      <c r="N1074" s="17"/>
      <c r="O1074" s="17"/>
      <c r="P1074" s="17"/>
      <c r="Q1074" s="17">
        <v>10</v>
      </c>
      <c r="R1074" s="17">
        <v>33.5</v>
      </c>
      <c r="S1074" s="17">
        <v>4</v>
      </c>
      <c r="T1074">
        <f t="shared" si="32"/>
        <v>1</v>
      </c>
      <c r="U1074">
        <f t="shared" si="33"/>
        <v>1.5250448070368452</v>
      </c>
    </row>
    <row r="1075" spans="1:21">
      <c r="A1075" s="8">
        <v>201001</v>
      </c>
      <c r="B1075" s="17">
        <v>162</v>
      </c>
      <c r="C1075" s="17">
        <v>155</v>
      </c>
      <c r="D1075" s="5"/>
      <c r="E1075" s="5"/>
      <c r="F1075" s="5"/>
      <c r="G1075" s="5"/>
      <c r="H1075" s="5"/>
      <c r="I1075" s="5"/>
      <c r="J1075" s="5"/>
      <c r="K1075" s="17">
        <v>6</v>
      </c>
      <c r="L1075" s="17">
        <v>1</v>
      </c>
      <c r="M1075" s="17">
        <v>2</v>
      </c>
      <c r="N1075" s="17"/>
      <c r="O1075" s="17"/>
      <c r="P1075" s="17"/>
      <c r="Q1075" s="17">
        <v>12</v>
      </c>
      <c r="R1075" s="17">
        <v>33.5</v>
      </c>
      <c r="S1075" s="17">
        <v>3.9</v>
      </c>
      <c r="T1075">
        <f t="shared" si="32"/>
        <v>1.0791812460476247</v>
      </c>
      <c r="U1075">
        <f t="shared" si="33"/>
        <v>1.5250448070368452</v>
      </c>
    </row>
    <row r="1076" spans="1:21">
      <c r="A1076" s="9">
        <v>201001</v>
      </c>
      <c r="B1076" s="17">
        <v>162</v>
      </c>
      <c r="C1076" s="17">
        <v>28</v>
      </c>
      <c r="D1076" s="5"/>
      <c r="E1076" s="5"/>
      <c r="F1076" s="5"/>
      <c r="G1076" s="5"/>
      <c r="H1076" s="5"/>
      <c r="I1076" s="5"/>
      <c r="J1076" s="5"/>
      <c r="K1076" s="17">
        <v>6</v>
      </c>
      <c r="L1076" s="17">
        <v>1</v>
      </c>
      <c r="M1076" s="17">
        <v>2</v>
      </c>
      <c r="N1076" s="17"/>
      <c r="O1076" s="17"/>
      <c r="P1076" s="17"/>
      <c r="Q1076" s="17">
        <v>12</v>
      </c>
      <c r="R1076" s="17">
        <v>33.700000000000003</v>
      </c>
      <c r="S1076" s="17"/>
      <c r="T1076">
        <f t="shared" si="32"/>
        <v>1.0791812460476247</v>
      </c>
      <c r="U1076">
        <f t="shared" si="33"/>
        <v>1.5276299008713385</v>
      </c>
    </row>
    <row r="1077" spans="1:21">
      <c r="A1077" s="8">
        <v>201001</v>
      </c>
      <c r="B1077" s="17">
        <v>162</v>
      </c>
      <c r="C1077" s="17">
        <v>155</v>
      </c>
      <c r="D1077" s="5"/>
      <c r="E1077" s="5"/>
      <c r="F1077" s="5"/>
      <c r="G1077" s="5"/>
      <c r="H1077" s="5"/>
      <c r="I1077" s="5"/>
      <c r="J1077" s="5"/>
      <c r="K1077" s="17">
        <v>6</v>
      </c>
      <c r="L1077" s="17">
        <v>1</v>
      </c>
      <c r="M1077" s="17">
        <v>2</v>
      </c>
      <c r="N1077" s="17"/>
      <c r="O1077" s="17"/>
      <c r="P1077" s="17"/>
      <c r="Q1077" s="17">
        <v>10</v>
      </c>
      <c r="R1077" s="17">
        <v>34.200000000000003</v>
      </c>
      <c r="S1077" s="17">
        <v>4</v>
      </c>
      <c r="T1077">
        <f t="shared" si="32"/>
        <v>1</v>
      </c>
      <c r="U1077">
        <f t="shared" si="33"/>
        <v>1.5340261060561351</v>
      </c>
    </row>
    <row r="1078" spans="1:21">
      <c r="A1078" s="9">
        <v>201001</v>
      </c>
      <c r="B1078" s="17">
        <v>89</v>
      </c>
      <c r="C1078" s="17">
        <v>58</v>
      </c>
      <c r="D1078" s="5"/>
      <c r="E1078" s="5"/>
      <c r="F1078" s="5"/>
      <c r="G1078" s="5"/>
      <c r="H1078" s="5"/>
      <c r="I1078" s="5"/>
      <c r="J1078" s="5"/>
      <c r="K1078" s="17">
        <v>6</v>
      </c>
      <c r="L1078" s="17">
        <v>1</v>
      </c>
      <c r="M1078" s="21">
        <v>2</v>
      </c>
      <c r="N1078" s="21"/>
      <c r="O1078" s="21"/>
      <c r="P1078" s="21"/>
      <c r="Q1078" s="17">
        <v>12</v>
      </c>
      <c r="R1078" s="25">
        <v>34.200000000000003</v>
      </c>
      <c r="S1078" s="25">
        <v>4.0999999999999996</v>
      </c>
      <c r="T1078">
        <f t="shared" si="32"/>
        <v>1.0791812460476247</v>
      </c>
      <c r="U1078">
        <f t="shared" si="33"/>
        <v>1.5340261060561351</v>
      </c>
    </row>
    <row r="1079" spans="1:21">
      <c r="A1079" s="8">
        <v>201001</v>
      </c>
      <c r="B1079" s="17">
        <v>162</v>
      </c>
      <c r="C1079" s="17">
        <v>227</v>
      </c>
      <c r="D1079" s="5"/>
      <c r="E1079" s="5"/>
      <c r="F1079" s="5"/>
      <c r="G1079" s="5"/>
      <c r="H1079" s="5"/>
      <c r="I1079" s="5"/>
      <c r="J1079" s="5"/>
      <c r="K1079" s="17">
        <v>6</v>
      </c>
      <c r="L1079" s="17">
        <v>1</v>
      </c>
      <c r="M1079" s="17">
        <v>2</v>
      </c>
      <c r="N1079" s="17"/>
      <c r="O1079" s="17"/>
      <c r="P1079" s="17"/>
      <c r="Q1079" s="17">
        <v>12</v>
      </c>
      <c r="R1079" s="17">
        <v>34.4</v>
      </c>
      <c r="S1079" s="17"/>
      <c r="T1079">
        <f t="shared" si="32"/>
        <v>1.0791812460476247</v>
      </c>
      <c r="U1079">
        <f t="shared" si="33"/>
        <v>1.53655844257153</v>
      </c>
    </row>
    <row r="1080" spans="1:21">
      <c r="A1080" s="9">
        <v>201001</v>
      </c>
      <c r="B1080" s="17">
        <v>162</v>
      </c>
      <c r="C1080" s="17">
        <v>29</v>
      </c>
      <c r="D1080" s="5"/>
      <c r="E1080" s="5"/>
      <c r="F1080" s="5"/>
      <c r="G1080" s="5"/>
      <c r="H1080" s="5"/>
      <c r="I1080" s="5"/>
      <c r="J1080" s="5"/>
      <c r="K1080" s="17">
        <v>6</v>
      </c>
      <c r="L1080" s="17">
        <v>1</v>
      </c>
      <c r="M1080" s="17">
        <v>2</v>
      </c>
      <c r="N1080" s="17"/>
      <c r="O1080" s="17"/>
      <c r="P1080" s="17"/>
      <c r="Q1080" s="17">
        <v>16</v>
      </c>
      <c r="R1080" s="17">
        <v>34.6</v>
      </c>
      <c r="S1080" s="17"/>
      <c r="T1080">
        <f t="shared" si="32"/>
        <v>1.2041199826559246</v>
      </c>
      <c r="U1080">
        <f t="shared" si="33"/>
        <v>1.5390760987927765</v>
      </c>
    </row>
    <row r="1081" spans="1:21">
      <c r="A1081" s="9">
        <v>201001</v>
      </c>
      <c r="B1081" s="17">
        <v>89</v>
      </c>
      <c r="C1081" s="17">
        <v>29</v>
      </c>
      <c r="D1081" s="5"/>
      <c r="E1081" s="5"/>
      <c r="F1081" s="5"/>
      <c r="G1081" s="5"/>
      <c r="H1081" s="5"/>
      <c r="I1081" s="5"/>
      <c r="J1081" s="5"/>
      <c r="K1081" s="17">
        <v>6</v>
      </c>
      <c r="L1081" s="17">
        <v>1</v>
      </c>
      <c r="M1081" s="21">
        <v>2</v>
      </c>
      <c r="N1081" s="21"/>
      <c r="O1081" s="21"/>
      <c r="P1081" s="21"/>
      <c r="Q1081" s="17">
        <v>12</v>
      </c>
      <c r="R1081" s="25">
        <v>34.700000000000003</v>
      </c>
      <c r="S1081" s="25">
        <v>4.5</v>
      </c>
      <c r="T1081">
        <f t="shared" si="32"/>
        <v>1.0791812460476247</v>
      </c>
      <c r="U1081">
        <f t="shared" si="33"/>
        <v>1.5403294747908736</v>
      </c>
    </row>
    <row r="1082" spans="1:21">
      <c r="A1082" s="9">
        <v>201001</v>
      </c>
      <c r="B1082" s="17">
        <v>162</v>
      </c>
      <c r="C1082" s="17">
        <v>112</v>
      </c>
      <c r="D1082" s="5"/>
      <c r="E1082" s="5"/>
      <c r="F1082" s="5"/>
      <c r="G1082" s="5"/>
      <c r="H1082" s="5"/>
      <c r="I1082" s="5"/>
      <c r="J1082" s="5"/>
      <c r="K1082" s="17">
        <v>6</v>
      </c>
      <c r="L1082" s="17">
        <v>1</v>
      </c>
      <c r="M1082" s="17">
        <v>2</v>
      </c>
      <c r="N1082" s="17"/>
      <c r="O1082" s="17"/>
      <c r="P1082" s="17"/>
      <c r="Q1082" s="17">
        <v>12</v>
      </c>
      <c r="R1082" s="17">
        <v>34.700000000000003</v>
      </c>
      <c r="S1082" s="17">
        <v>4.3</v>
      </c>
      <c r="T1082">
        <f t="shared" si="32"/>
        <v>1.0791812460476247</v>
      </c>
      <c r="U1082">
        <f t="shared" si="33"/>
        <v>1.5403294747908736</v>
      </c>
    </row>
    <row r="1083" spans="1:21">
      <c r="A1083" s="9">
        <v>201001</v>
      </c>
      <c r="B1083" s="17">
        <v>89</v>
      </c>
      <c r="C1083" s="17">
        <v>30</v>
      </c>
      <c r="D1083" s="5"/>
      <c r="E1083" s="5"/>
      <c r="F1083" s="5"/>
      <c r="G1083" s="5"/>
      <c r="H1083" s="5"/>
      <c r="I1083" s="5"/>
      <c r="J1083" s="5"/>
      <c r="K1083" s="17">
        <v>6</v>
      </c>
      <c r="L1083" s="17">
        <v>1</v>
      </c>
      <c r="M1083" s="21">
        <v>2</v>
      </c>
      <c r="N1083" s="21"/>
      <c r="O1083" s="21"/>
      <c r="P1083" s="21"/>
      <c r="Q1083" s="17">
        <v>24</v>
      </c>
      <c r="R1083" s="25">
        <v>35.200000000000003</v>
      </c>
      <c r="S1083" s="25">
        <v>4.3</v>
      </c>
      <c r="T1083">
        <f t="shared" si="32"/>
        <v>1.3802112417116059</v>
      </c>
      <c r="U1083">
        <f t="shared" si="33"/>
        <v>1.5465426634781307</v>
      </c>
    </row>
    <row r="1084" spans="1:21">
      <c r="A1084" s="9">
        <v>201001</v>
      </c>
      <c r="B1084" s="17">
        <v>162</v>
      </c>
      <c r="C1084" s="17">
        <v>102</v>
      </c>
      <c r="D1084" s="5"/>
      <c r="E1084" s="5"/>
      <c r="F1084" s="5"/>
      <c r="G1084" s="5"/>
      <c r="H1084" s="5"/>
      <c r="I1084" s="5"/>
      <c r="J1084" s="5"/>
      <c r="K1084" s="17">
        <v>6</v>
      </c>
      <c r="L1084" s="17">
        <v>1</v>
      </c>
      <c r="M1084" s="17">
        <v>2</v>
      </c>
      <c r="N1084" s="17"/>
      <c r="O1084" s="17"/>
      <c r="P1084" s="17"/>
      <c r="Q1084" s="17">
        <v>12</v>
      </c>
      <c r="R1084" s="17">
        <v>35.5</v>
      </c>
      <c r="S1084" s="17">
        <v>4.5999999999999996</v>
      </c>
      <c r="T1084">
        <f t="shared" si="32"/>
        <v>1.0791812460476247</v>
      </c>
      <c r="U1084">
        <f t="shared" si="33"/>
        <v>1.550228353055094</v>
      </c>
    </row>
    <row r="1085" spans="1:21">
      <c r="A1085" s="9">
        <v>201001</v>
      </c>
      <c r="B1085" s="17">
        <v>162</v>
      </c>
      <c r="C1085" s="17">
        <v>123</v>
      </c>
      <c r="D1085" s="5"/>
      <c r="E1085" s="5"/>
      <c r="F1085" s="5"/>
      <c r="G1085" s="5"/>
      <c r="H1085" s="5"/>
      <c r="I1085" s="5"/>
      <c r="J1085" s="5"/>
      <c r="K1085" s="17">
        <v>6</v>
      </c>
      <c r="L1085" s="17">
        <v>1</v>
      </c>
      <c r="M1085" s="17">
        <v>2</v>
      </c>
      <c r="N1085" s="17"/>
      <c r="O1085" s="17"/>
      <c r="P1085" s="17"/>
      <c r="Q1085" s="17">
        <v>14</v>
      </c>
      <c r="R1085" s="17">
        <v>35.5</v>
      </c>
      <c r="S1085" s="17">
        <v>4.3</v>
      </c>
      <c r="T1085">
        <f t="shared" si="32"/>
        <v>1.1461280356782377</v>
      </c>
      <c r="U1085">
        <f t="shared" si="33"/>
        <v>1.550228353055094</v>
      </c>
    </row>
    <row r="1086" spans="1:21">
      <c r="A1086" s="8">
        <v>201001</v>
      </c>
      <c r="B1086" s="17">
        <v>162</v>
      </c>
      <c r="C1086" s="17">
        <v>186</v>
      </c>
      <c r="D1086" s="5"/>
      <c r="E1086" s="5"/>
      <c r="F1086" s="5"/>
      <c r="G1086" s="5"/>
      <c r="H1086" s="5"/>
      <c r="I1086" s="5"/>
      <c r="J1086" s="5"/>
      <c r="K1086" s="17">
        <v>6</v>
      </c>
      <c r="L1086" s="17">
        <v>1</v>
      </c>
      <c r="M1086" s="17">
        <v>2</v>
      </c>
      <c r="N1086" s="17"/>
      <c r="O1086" s="17"/>
      <c r="P1086" s="17"/>
      <c r="Q1086" s="17">
        <v>14</v>
      </c>
      <c r="R1086" s="17">
        <v>35.5</v>
      </c>
      <c r="S1086" s="17"/>
      <c r="T1086">
        <f t="shared" si="32"/>
        <v>1.1461280356782377</v>
      </c>
      <c r="U1086">
        <f t="shared" si="33"/>
        <v>1.550228353055094</v>
      </c>
    </row>
    <row r="1087" spans="1:21">
      <c r="A1087" s="9">
        <v>201001</v>
      </c>
      <c r="B1087" s="17">
        <v>89</v>
      </c>
      <c r="C1087" s="17">
        <v>23</v>
      </c>
      <c r="D1087" s="5"/>
      <c r="E1087" s="5"/>
      <c r="F1087" s="5"/>
      <c r="G1087" s="5"/>
      <c r="H1087" s="5"/>
      <c r="I1087" s="5"/>
      <c r="J1087" s="5"/>
      <c r="K1087" s="17">
        <v>6</v>
      </c>
      <c r="L1087" s="17">
        <v>1</v>
      </c>
      <c r="M1087" s="21">
        <v>2</v>
      </c>
      <c r="N1087" s="21"/>
      <c r="O1087" s="21"/>
      <c r="P1087" s="21"/>
      <c r="Q1087" s="17">
        <v>14</v>
      </c>
      <c r="R1087" s="25">
        <v>36</v>
      </c>
      <c r="S1087" s="25">
        <v>4.5</v>
      </c>
      <c r="T1087">
        <f t="shared" si="32"/>
        <v>1.1461280356782377</v>
      </c>
      <c r="U1087">
        <f t="shared" si="33"/>
        <v>1.556302500767287</v>
      </c>
    </row>
    <row r="1088" spans="1:21">
      <c r="A1088" s="9">
        <v>201001</v>
      </c>
      <c r="B1088" s="17">
        <v>162</v>
      </c>
      <c r="C1088" s="17">
        <v>113</v>
      </c>
      <c r="D1088" s="5"/>
      <c r="E1088" s="5"/>
      <c r="F1088" s="5"/>
      <c r="G1088" s="5"/>
      <c r="H1088" s="5"/>
      <c r="I1088" s="5"/>
      <c r="J1088" s="5"/>
      <c r="K1088" s="17">
        <v>6</v>
      </c>
      <c r="L1088" s="17">
        <v>1</v>
      </c>
      <c r="M1088" s="17">
        <v>2</v>
      </c>
      <c r="N1088" s="17"/>
      <c r="O1088" s="17"/>
      <c r="P1088" s="17"/>
      <c r="Q1088" s="17">
        <v>14</v>
      </c>
      <c r="R1088" s="17">
        <v>36.1</v>
      </c>
      <c r="S1088" s="17">
        <v>4.5</v>
      </c>
      <c r="T1088">
        <f t="shared" si="32"/>
        <v>1.1461280356782377</v>
      </c>
      <c r="U1088">
        <f t="shared" si="33"/>
        <v>1.5575072019056577</v>
      </c>
    </row>
    <row r="1089" spans="1:21">
      <c r="A1089" s="9">
        <v>201001</v>
      </c>
      <c r="B1089" s="17">
        <v>162</v>
      </c>
      <c r="C1089" s="17">
        <v>106</v>
      </c>
      <c r="D1089" s="5"/>
      <c r="E1089" s="5"/>
      <c r="F1089" s="5"/>
      <c r="G1089" s="5"/>
      <c r="H1089" s="5"/>
      <c r="I1089" s="5"/>
      <c r="J1089" s="5"/>
      <c r="K1089" s="17">
        <v>6</v>
      </c>
      <c r="L1089" s="17">
        <v>1</v>
      </c>
      <c r="M1089" s="17">
        <v>2</v>
      </c>
      <c r="N1089" s="17"/>
      <c r="O1089" s="17"/>
      <c r="P1089" s="17"/>
      <c r="Q1089" s="17">
        <v>12</v>
      </c>
      <c r="R1089" s="17">
        <v>36.200000000000003</v>
      </c>
      <c r="S1089" s="17">
        <v>4.3</v>
      </c>
      <c r="T1089">
        <f t="shared" si="32"/>
        <v>1.0791812460476247</v>
      </c>
      <c r="U1089">
        <f t="shared" si="33"/>
        <v>1.5587085705331656</v>
      </c>
    </row>
    <row r="1090" spans="1:21">
      <c r="A1090" s="8">
        <v>201001</v>
      </c>
      <c r="B1090" s="17">
        <v>162</v>
      </c>
      <c r="C1090" s="17">
        <v>141</v>
      </c>
      <c r="D1090" s="5"/>
      <c r="E1090" s="5"/>
      <c r="F1090" s="5"/>
      <c r="G1090" s="5"/>
      <c r="H1090" s="5"/>
      <c r="I1090" s="5"/>
      <c r="J1090" s="5"/>
      <c r="K1090" s="17">
        <v>6</v>
      </c>
      <c r="L1090" s="17">
        <v>1</v>
      </c>
      <c r="M1090" s="17">
        <v>2</v>
      </c>
      <c r="N1090" s="17"/>
      <c r="O1090" s="17"/>
      <c r="P1090" s="17"/>
      <c r="Q1090" s="17">
        <v>24</v>
      </c>
      <c r="R1090" s="17">
        <v>36.4</v>
      </c>
      <c r="S1090" s="17">
        <v>5.7</v>
      </c>
      <c r="T1090">
        <f t="shared" ref="T1090:T1153" si="34">LOG(Q1090,10)</f>
        <v>1.3802112417116059</v>
      </c>
      <c r="U1090">
        <f t="shared" ref="U1090:U1153" si="35">LOG(R1090,10)</f>
        <v>1.5611013836490559</v>
      </c>
    </row>
    <row r="1091" spans="1:21">
      <c r="A1091" s="9">
        <v>201001</v>
      </c>
      <c r="B1091" s="17">
        <v>162</v>
      </c>
      <c r="C1091" s="17">
        <v>123</v>
      </c>
      <c r="D1091" s="5"/>
      <c r="E1091" s="5"/>
      <c r="F1091" s="5"/>
      <c r="G1091" s="5"/>
      <c r="H1091" s="5"/>
      <c r="I1091" s="5"/>
      <c r="J1091" s="5"/>
      <c r="K1091" s="17">
        <v>6</v>
      </c>
      <c r="L1091" s="17">
        <v>1</v>
      </c>
      <c r="M1091" s="17">
        <v>2</v>
      </c>
      <c r="N1091" s="17"/>
      <c r="O1091" s="17"/>
      <c r="P1091" s="17"/>
      <c r="Q1091" s="17">
        <v>14</v>
      </c>
      <c r="R1091" s="17">
        <v>36.5</v>
      </c>
      <c r="S1091" s="17">
        <v>4.3</v>
      </c>
      <c r="T1091">
        <f t="shared" si="34"/>
        <v>1.1461280356782377</v>
      </c>
      <c r="U1091">
        <f t="shared" si="35"/>
        <v>1.5622928644564746</v>
      </c>
    </row>
    <row r="1092" spans="1:21">
      <c r="A1092" s="8">
        <v>201001</v>
      </c>
      <c r="B1092" s="17">
        <v>162</v>
      </c>
      <c r="C1092" s="17">
        <v>186</v>
      </c>
      <c r="D1092" s="5"/>
      <c r="E1092" s="5"/>
      <c r="F1092" s="5"/>
      <c r="G1092" s="5"/>
      <c r="H1092" s="5"/>
      <c r="I1092" s="5"/>
      <c r="J1092" s="5"/>
      <c r="K1092" s="17">
        <v>6</v>
      </c>
      <c r="L1092" s="17">
        <v>1</v>
      </c>
      <c r="M1092" s="17">
        <v>2</v>
      </c>
      <c r="N1092" s="17"/>
      <c r="O1092" s="17"/>
      <c r="P1092" s="17"/>
      <c r="Q1092" s="17">
        <v>14</v>
      </c>
      <c r="R1092" s="17">
        <v>36.5</v>
      </c>
      <c r="S1092" s="17"/>
      <c r="T1092">
        <f t="shared" si="34"/>
        <v>1.1461280356782377</v>
      </c>
      <c r="U1092">
        <f t="shared" si="35"/>
        <v>1.5622928644564746</v>
      </c>
    </row>
    <row r="1093" spans="1:21">
      <c r="A1093" s="9">
        <v>201001</v>
      </c>
      <c r="B1093" s="17">
        <v>162</v>
      </c>
      <c r="C1093" s="17">
        <v>97</v>
      </c>
      <c r="D1093" s="5"/>
      <c r="E1093" s="5"/>
      <c r="F1093" s="5"/>
      <c r="G1093" s="5"/>
      <c r="H1093" s="5"/>
      <c r="I1093" s="5"/>
      <c r="J1093" s="5"/>
      <c r="K1093" s="17">
        <v>6</v>
      </c>
      <c r="L1093" s="17">
        <v>1</v>
      </c>
      <c r="M1093" s="17">
        <v>2</v>
      </c>
      <c r="N1093" s="17"/>
      <c r="O1093" s="17"/>
      <c r="P1093" s="17"/>
      <c r="Q1093" s="17">
        <v>16</v>
      </c>
      <c r="R1093" s="17">
        <v>36.5</v>
      </c>
      <c r="S1093" s="17"/>
      <c r="T1093">
        <f t="shared" si="34"/>
        <v>1.2041199826559246</v>
      </c>
      <c r="U1093">
        <f t="shared" si="35"/>
        <v>1.5622928644564746</v>
      </c>
    </row>
    <row r="1094" spans="1:21">
      <c r="A1094" s="9">
        <v>201001</v>
      </c>
      <c r="B1094" s="17">
        <v>162</v>
      </c>
      <c r="C1094" s="17">
        <v>98</v>
      </c>
      <c r="D1094" s="5"/>
      <c r="E1094" s="5"/>
      <c r="F1094" s="5"/>
      <c r="G1094" s="5"/>
      <c r="H1094" s="5"/>
      <c r="I1094" s="5"/>
      <c r="J1094" s="5"/>
      <c r="K1094" s="17">
        <v>6</v>
      </c>
      <c r="L1094" s="17">
        <v>1</v>
      </c>
      <c r="M1094" s="17">
        <v>2</v>
      </c>
      <c r="N1094" s="17"/>
      <c r="O1094" s="17"/>
      <c r="P1094" s="17"/>
      <c r="Q1094" s="17">
        <v>18</v>
      </c>
      <c r="R1094" s="17">
        <v>36.6</v>
      </c>
      <c r="S1094" s="17"/>
      <c r="T1094">
        <f t="shared" si="34"/>
        <v>1.2552725051033058</v>
      </c>
      <c r="U1094">
        <f t="shared" si="35"/>
        <v>1.5634810853944106</v>
      </c>
    </row>
    <row r="1095" spans="1:21">
      <c r="A1095" s="9">
        <v>201001</v>
      </c>
      <c r="B1095" s="17">
        <v>162</v>
      </c>
      <c r="C1095" s="17">
        <v>98</v>
      </c>
      <c r="D1095" s="5"/>
      <c r="E1095" s="5"/>
      <c r="F1095" s="5"/>
      <c r="G1095" s="5"/>
      <c r="H1095" s="5"/>
      <c r="I1095" s="5"/>
      <c r="J1095" s="5"/>
      <c r="K1095" s="17">
        <v>6</v>
      </c>
      <c r="L1095" s="17">
        <v>1</v>
      </c>
      <c r="M1095" s="17">
        <v>2</v>
      </c>
      <c r="N1095" s="17"/>
      <c r="O1095" s="17"/>
      <c r="P1095" s="17"/>
      <c r="Q1095" s="17">
        <v>20</v>
      </c>
      <c r="R1095" s="17">
        <v>37</v>
      </c>
      <c r="S1095" s="17"/>
      <c r="T1095">
        <f t="shared" si="34"/>
        <v>1.301029995663981</v>
      </c>
      <c r="U1095">
        <f t="shared" si="35"/>
        <v>1.5682017240669948</v>
      </c>
    </row>
    <row r="1096" spans="1:21">
      <c r="A1096" s="9">
        <v>201001</v>
      </c>
      <c r="B1096" s="17">
        <v>162</v>
      </c>
      <c r="C1096" s="17">
        <v>38</v>
      </c>
      <c r="D1096" s="5"/>
      <c r="E1096" s="5"/>
      <c r="F1096" s="5"/>
      <c r="G1096" s="5"/>
      <c r="H1096" s="5"/>
      <c r="I1096" s="5"/>
      <c r="J1096" s="5"/>
      <c r="K1096" s="17">
        <v>6</v>
      </c>
      <c r="L1096" s="17">
        <v>1</v>
      </c>
      <c r="M1096" s="17">
        <v>2</v>
      </c>
      <c r="N1096" s="17"/>
      <c r="O1096" s="17"/>
      <c r="P1096" s="17"/>
      <c r="Q1096" s="17">
        <v>29</v>
      </c>
      <c r="R1096" s="17">
        <v>37</v>
      </c>
      <c r="S1096" s="17">
        <v>6.1</v>
      </c>
      <c r="T1096">
        <f t="shared" si="34"/>
        <v>1.4623979978989561</v>
      </c>
      <c r="U1096">
        <f t="shared" si="35"/>
        <v>1.5682017240669948</v>
      </c>
    </row>
    <row r="1097" spans="1:21">
      <c r="A1097" s="9">
        <v>201001</v>
      </c>
      <c r="B1097" s="17">
        <v>162</v>
      </c>
      <c r="C1097" s="17">
        <v>106</v>
      </c>
      <c r="D1097" s="5"/>
      <c r="E1097" s="5"/>
      <c r="F1097" s="5"/>
      <c r="G1097" s="5"/>
      <c r="H1097" s="5"/>
      <c r="I1097" s="5"/>
      <c r="J1097" s="5"/>
      <c r="K1097" s="17">
        <v>6</v>
      </c>
      <c r="L1097" s="17">
        <v>1</v>
      </c>
      <c r="M1097" s="17">
        <v>2</v>
      </c>
      <c r="N1097" s="17"/>
      <c r="O1097" s="17"/>
      <c r="P1097" s="17"/>
      <c r="Q1097" s="17">
        <v>14</v>
      </c>
      <c r="R1097" s="17">
        <v>37.299999999999997</v>
      </c>
      <c r="S1097" s="17">
        <v>4.4000000000000004</v>
      </c>
      <c r="T1097">
        <f t="shared" si="34"/>
        <v>1.1461280356782377</v>
      </c>
      <c r="U1097">
        <f t="shared" si="35"/>
        <v>1.5717088318086874</v>
      </c>
    </row>
    <row r="1098" spans="1:21">
      <c r="A1098" s="9">
        <v>201001</v>
      </c>
      <c r="B1098" s="17">
        <v>162</v>
      </c>
      <c r="C1098" s="17">
        <v>99</v>
      </c>
      <c r="D1098" s="5"/>
      <c r="E1098" s="5"/>
      <c r="F1098" s="5"/>
      <c r="G1098" s="5"/>
      <c r="H1098" s="5"/>
      <c r="I1098" s="5"/>
      <c r="J1098" s="5"/>
      <c r="K1098" s="17">
        <v>6</v>
      </c>
      <c r="L1098" s="17">
        <v>1</v>
      </c>
      <c r="M1098" s="17">
        <v>2</v>
      </c>
      <c r="N1098" s="17"/>
      <c r="O1098" s="17"/>
      <c r="P1098" s="17"/>
      <c r="Q1098" s="17">
        <v>14</v>
      </c>
      <c r="R1098" s="17">
        <v>37.4</v>
      </c>
      <c r="S1098" s="17">
        <v>4.5999999999999996</v>
      </c>
      <c r="T1098">
        <f t="shared" si="34"/>
        <v>1.1461280356782377</v>
      </c>
      <c r="U1098">
        <f t="shared" si="35"/>
        <v>1.5728716022004801</v>
      </c>
    </row>
    <row r="1099" spans="1:21">
      <c r="A1099" s="9">
        <v>201001</v>
      </c>
      <c r="B1099" s="17">
        <v>89</v>
      </c>
      <c r="C1099" s="17">
        <v>61</v>
      </c>
      <c r="D1099" s="5"/>
      <c r="E1099" s="5"/>
      <c r="F1099" s="5"/>
      <c r="G1099" s="5"/>
      <c r="H1099" s="5"/>
      <c r="I1099" s="5"/>
      <c r="J1099" s="5"/>
      <c r="K1099" s="17">
        <v>6</v>
      </c>
      <c r="L1099" s="17">
        <v>1</v>
      </c>
      <c r="M1099" s="21">
        <v>2</v>
      </c>
      <c r="N1099" s="21"/>
      <c r="O1099" s="21"/>
      <c r="P1099" s="21"/>
      <c r="Q1099" s="17">
        <v>14</v>
      </c>
      <c r="R1099" s="25">
        <v>37.5</v>
      </c>
      <c r="S1099" s="25">
        <v>4.5999999999999996</v>
      </c>
      <c r="T1099">
        <f t="shared" si="34"/>
        <v>1.1461280356782377</v>
      </c>
      <c r="U1099">
        <f t="shared" si="35"/>
        <v>1.5740312677277186</v>
      </c>
    </row>
    <row r="1100" spans="1:21">
      <c r="A1100" s="9">
        <v>201001</v>
      </c>
      <c r="B1100" s="17">
        <v>162</v>
      </c>
      <c r="C1100" s="17">
        <v>98</v>
      </c>
      <c r="D1100" s="5"/>
      <c r="E1100" s="5"/>
      <c r="F1100" s="5"/>
      <c r="G1100" s="5"/>
      <c r="H1100" s="5"/>
      <c r="I1100" s="5"/>
      <c r="J1100" s="5"/>
      <c r="K1100" s="17">
        <v>6</v>
      </c>
      <c r="L1100" s="17">
        <v>1</v>
      </c>
      <c r="M1100" s="17">
        <v>2</v>
      </c>
      <c r="N1100" s="17"/>
      <c r="O1100" s="17"/>
      <c r="P1100" s="17"/>
      <c r="Q1100" s="17">
        <v>16</v>
      </c>
      <c r="R1100" s="17">
        <v>37.6</v>
      </c>
      <c r="S1100" s="17"/>
      <c r="T1100">
        <f t="shared" si="34"/>
        <v>1.2041199826559246</v>
      </c>
      <c r="U1100">
        <f t="shared" si="35"/>
        <v>1.5751878449276608</v>
      </c>
    </row>
    <row r="1101" spans="1:21">
      <c r="A1101" s="9">
        <v>201001</v>
      </c>
      <c r="B1101" s="17">
        <v>162</v>
      </c>
      <c r="C1101" s="17">
        <v>98</v>
      </c>
      <c r="D1101" s="5"/>
      <c r="E1101" s="5"/>
      <c r="F1101" s="5"/>
      <c r="G1101" s="5"/>
      <c r="H1101" s="5"/>
      <c r="I1101" s="5"/>
      <c r="J1101" s="5"/>
      <c r="K1101" s="17">
        <v>6</v>
      </c>
      <c r="L1101" s="17">
        <v>1</v>
      </c>
      <c r="M1101" s="17">
        <v>2</v>
      </c>
      <c r="N1101" s="17"/>
      <c r="O1101" s="17"/>
      <c r="P1101" s="17"/>
      <c r="Q1101" s="17">
        <v>16</v>
      </c>
      <c r="R1101" s="17">
        <v>38.200000000000003</v>
      </c>
      <c r="S1101" s="17"/>
      <c r="T1101">
        <f t="shared" si="34"/>
        <v>1.2041199826559246</v>
      </c>
      <c r="U1101">
        <f t="shared" si="35"/>
        <v>1.5820633629117085</v>
      </c>
    </row>
    <row r="1102" spans="1:21">
      <c r="A1102" s="9">
        <v>201001</v>
      </c>
      <c r="B1102" s="17">
        <v>162</v>
      </c>
      <c r="C1102" s="17">
        <v>34</v>
      </c>
      <c r="D1102" s="5"/>
      <c r="E1102" s="5"/>
      <c r="F1102" s="5"/>
      <c r="G1102" s="5"/>
      <c r="H1102" s="5"/>
      <c r="I1102" s="5"/>
      <c r="J1102" s="5"/>
      <c r="K1102" s="17">
        <v>6</v>
      </c>
      <c r="L1102" s="17">
        <v>1</v>
      </c>
      <c r="M1102" s="17">
        <v>2</v>
      </c>
      <c r="N1102" s="17"/>
      <c r="O1102" s="17"/>
      <c r="P1102" s="17"/>
      <c r="Q1102" s="17">
        <v>22</v>
      </c>
      <c r="R1102" s="17">
        <v>38.200000000000003</v>
      </c>
      <c r="S1102" s="17">
        <v>5.3</v>
      </c>
      <c r="T1102">
        <f t="shared" si="34"/>
        <v>1.3424226808222062</v>
      </c>
      <c r="U1102">
        <f t="shared" si="35"/>
        <v>1.5820633629117085</v>
      </c>
    </row>
    <row r="1103" spans="1:21">
      <c r="A1103" s="9">
        <v>201001</v>
      </c>
      <c r="B1103" s="17">
        <v>162</v>
      </c>
      <c r="C1103" s="17">
        <v>98</v>
      </c>
      <c r="D1103" s="5"/>
      <c r="E1103" s="5"/>
      <c r="F1103" s="5"/>
      <c r="G1103" s="5"/>
      <c r="H1103" s="5"/>
      <c r="I1103" s="5"/>
      <c r="J1103" s="5"/>
      <c r="K1103" s="17">
        <v>6</v>
      </c>
      <c r="L1103" s="17">
        <v>1</v>
      </c>
      <c r="M1103" s="17">
        <v>2</v>
      </c>
      <c r="N1103" s="17"/>
      <c r="O1103" s="17"/>
      <c r="P1103" s="17"/>
      <c r="Q1103" s="17">
        <v>18</v>
      </c>
      <c r="R1103" s="17">
        <v>38.299999999999997</v>
      </c>
      <c r="S1103" s="17"/>
      <c r="T1103">
        <f t="shared" si="34"/>
        <v>1.2552725051033058</v>
      </c>
      <c r="U1103">
        <f t="shared" si="35"/>
        <v>1.5831987739686226</v>
      </c>
    </row>
    <row r="1104" spans="1:21">
      <c r="A1104" s="9">
        <v>201001</v>
      </c>
      <c r="B1104" s="17">
        <v>162</v>
      </c>
      <c r="C1104" s="17">
        <v>97</v>
      </c>
      <c r="D1104" s="5"/>
      <c r="E1104" s="5"/>
      <c r="F1104" s="5"/>
      <c r="G1104" s="5"/>
      <c r="H1104" s="5"/>
      <c r="I1104" s="5"/>
      <c r="J1104" s="5"/>
      <c r="K1104" s="17">
        <v>6</v>
      </c>
      <c r="L1104" s="17">
        <v>1</v>
      </c>
      <c r="M1104" s="17">
        <v>2</v>
      </c>
      <c r="N1104" s="17"/>
      <c r="O1104" s="17"/>
      <c r="P1104" s="17"/>
      <c r="Q1104" s="17">
        <v>18</v>
      </c>
      <c r="R1104" s="17">
        <v>38.6</v>
      </c>
      <c r="S1104" s="17"/>
      <c r="T1104">
        <f t="shared" si="34"/>
        <v>1.2552725051033058</v>
      </c>
      <c r="U1104">
        <f t="shared" si="35"/>
        <v>1.5865873046717547</v>
      </c>
    </row>
    <row r="1105" spans="1:21">
      <c r="A1105" s="8">
        <v>201001</v>
      </c>
      <c r="B1105" s="17">
        <v>162</v>
      </c>
      <c r="C1105" s="17">
        <v>186</v>
      </c>
      <c r="D1105" s="5"/>
      <c r="E1105" s="5"/>
      <c r="F1105" s="5"/>
      <c r="G1105" s="5"/>
      <c r="H1105" s="5"/>
      <c r="J1105" s="5"/>
      <c r="K1105" s="17">
        <v>6</v>
      </c>
      <c r="L1105" s="17">
        <v>1</v>
      </c>
      <c r="M1105" s="17">
        <v>2</v>
      </c>
      <c r="N1105" s="17"/>
      <c r="O1105" s="17"/>
      <c r="P1105" s="17"/>
      <c r="Q1105" s="17">
        <v>1</v>
      </c>
      <c r="R1105" s="17">
        <v>38.700000000000003</v>
      </c>
      <c r="S1105" s="17"/>
      <c r="T1105">
        <f t="shared" si="34"/>
        <v>0</v>
      </c>
      <c r="U1105">
        <f t="shared" si="35"/>
        <v>1.5877109650189112</v>
      </c>
    </row>
    <row r="1106" spans="1:21">
      <c r="A1106" s="9">
        <v>201001</v>
      </c>
      <c r="B1106" s="17">
        <v>162</v>
      </c>
      <c r="C1106" s="17">
        <v>98</v>
      </c>
      <c r="D1106" s="5"/>
      <c r="E1106" s="5"/>
      <c r="F1106" s="5"/>
      <c r="G1106" s="5"/>
      <c r="H1106" s="5"/>
      <c r="J1106" s="5"/>
      <c r="K1106" s="17">
        <v>6</v>
      </c>
      <c r="L1106" s="17">
        <v>1</v>
      </c>
      <c r="M1106" s="17">
        <v>2</v>
      </c>
      <c r="N1106" s="17"/>
      <c r="O1106" s="17"/>
      <c r="P1106" s="17"/>
      <c r="Q1106" s="17">
        <v>22</v>
      </c>
      <c r="R1106" s="17">
        <v>39.1</v>
      </c>
      <c r="S1106" s="17"/>
      <c r="T1106">
        <f t="shared" si="34"/>
        <v>1.3424226808222062</v>
      </c>
      <c r="U1106">
        <f t="shared" si="35"/>
        <v>1.5921767573958665</v>
      </c>
    </row>
    <row r="1107" spans="1:21">
      <c r="A1107" s="9">
        <v>201001</v>
      </c>
      <c r="B1107" s="17">
        <v>162</v>
      </c>
      <c r="C1107" s="17">
        <v>84</v>
      </c>
      <c r="D1107" s="5"/>
      <c r="E1107" s="5"/>
      <c r="F1107" s="5"/>
      <c r="G1107" s="5"/>
      <c r="H1107" s="5"/>
      <c r="J1107" s="5"/>
      <c r="K1107" s="17">
        <v>6</v>
      </c>
      <c r="L1107" s="17">
        <v>1</v>
      </c>
      <c r="M1107" s="17">
        <v>2</v>
      </c>
      <c r="N1107" s="17"/>
      <c r="O1107" s="17"/>
      <c r="P1107" s="17"/>
      <c r="Q1107" s="17">
        <v>4</v>
      </c>
      <c r="R1107" s="17">
        <v>39.299999999999997</v>
      </c>
      <c r="S1107" s="17">
        <v>5.9</v>
      </c>
      <c r="T1107">
        <f t="shared" si="34"/>
        <v>0.60205999132796229</v>
      </c>
      <c r="U1107">
        <f t="shared" si="35"/>
        <v>1.5943925503754264</v>
      </c>
    </row>
    <row r="1108" spans="1:21">
      <c r="A1108" s="9">
        <v>201001</v>
      </c>
      <c r="B1108" s="17">
        <v>162</v>
      </c>
      <c r="C1108" s="17">
        <v>100</v>
      </c>
      <c r="D1108" s="5"/>
      <c r="E1108" s="5"/>
      <c r="F1108" s="5"/>
      <c r="G1108" s="5"/>
      <c r="H1108" s="5"/>
      <c r="J1108" s="5"/>
      <c r="K1108" s="17">
        <v>6</v>
      </c>
      <c r="L1108" s="17">
        <v>1</v>
      </c>
      <c r="M1108" s="17">
        <v>2</v>
      </c>
      <c r="N1108" s="17"/>
      <c r="O1108" s="17"/>
      <c r="P1108" s="17"/>
      <c r="Q1108" s="17">
        <v>20</v>
      </c>
      <c r="R1108" s="17">
        <v>39.799999999999997</v>
      </c>
      <c r="S1108" s="17">
        <v>5.2</v>
      </c>
      <c r="T1108">
        <f t="shared" si="34"/>
        <v>1.301029995663981</v>
      </c>
      <c r="U1108">
        <f t="shared" si="35"/>
        <v>1.5998830720736876</v>
      </c>
    </row>
    <row r="1109" spans="1:21">
      <c r="A1109" s="8">
        <v>201001</v>
      </c>
      <c r="B1109" s="17">
        <v>162</v>
      </c>
      <c r="C1109" s="17">
        <v>155</v>
      </c>
      <c r="D1109" s="5"/>
      <c r="E1109" s="5"/>
      <c r="F1109" s="5"/>
      <c r="G1109" s="5"/>
      <c r="H1109" s="5"/>
      <c r="J1109" s="5"/>
      <c r="K1109" s="17">
        <v>6</v>
      </c>
      <c r="L1109" s="17">
        <v>1</v>
      </c>
      <c r="M1109" s="17">
        <v>2</v>
      </c>
      <c r="N1109" s="17"/>
      <c r="O1109" s="17"/>
      <c r="P1109" s="17"/>
      <c r="Q1109" s="17">
        <v>20</v>
      </c>
      <c r="R1109" s="17">
        <v>40</v>
      </c>
      <c r="S1109" s="17">
        <v>5.3</v>
      </c>
      <c r="T1109">
        <f t="shared" si="34"/>
        <v>1.301029995663981</v>
      </c>
      <c r="U1109">
        <f t="shared" si="35"/>
        <v>1.6020599913279623</v>
      </c>
    </row>
    <row r="1110" spans="1:21">
      <c r="A1110" s="8">
        <v>201001</v>
      </c>
      <c r="B1110" s="17">
        <v>162</v>
      </c>
      <c r="C1110" s="17">
        <v>140</v>
      </c>
      <c r="D1110" s="5"/>
      <c r="E1110" s="5"/>
      <c r="F1110" s="5"/>
      <c r="G1110" s="5"/>
      <c r="H1110" s="5"/>
      <c r="J1110" s="5"/>
      <c r="K1110" s="17">
        <v>6</v>
      </c>
      <c r="L1110" s="17">
        <v>1</v>
      </c>
      <c r="M1110" s="17">
        <v>2</v>
      </c>
      <c r="N1110" s="17"/>
      <c r="O1110" s="17"/>
      <c r="P1110" s="17"/>
      <c r="Q1110" s="17">
        <v>16</v>
      </c>
      <c r="R1110" s="17">
        <v>40.1</v>
      </c>
      <c r="S1110" s="17">
        <v>5.0999999999999996</v>
      </c>
      <c r="T1110">
        <f t="shared" si="34"/>
        <v>1.2041199826559246</v>
      </c>
      <c r="U1110">
        <f t="shared" si="35"/>
        <v>1.6031443726201822</v>
      </c>
    </row>
    <row r="1111" spans="1:21">
      <c r="A1111" s="9">
        <v>201001</v>
      </c>
      <c r="B1111" s="17">
        <v>162</v>
      </c>
      <c r="C1111" s="17">
        <v>64</v>
      </c>
      <c r="D1111" s="5"/>
      <c r="E1111" s="5"/>
      <c r="F1111" s="5"/>
      <c r="G1111" s="5"/>
      <c r="H1111" s="5"/>
      <c r="I1111" s="5"/>
      <c r="J1111" s="5"/>
      <c r="K1111" s="17">
        <v>6</v>
      </c>
      <c r="L1111" s="17">
        <v>1</v>
      </c>
      <c r="M1111" s="17">
        <v>2</v>
      </c>
      <c r="N1111" s="17"/>
      <c r="O1111" s="17"/>
      <c r="P1111" s="17"/>
      <c r="Q1111" s="17">
        <v>18</v>
      </c>
      <c r="R1111" s="17">
        <v>40.200000000000003</v>
      </c>
      <c r="S1111" s="17">
        <v>6.8</v>
      </c>
      <c r="T1111">
        <f t="shared" si="34"/>
        <v>1.2552725051033058</v>
      </c>
      <c r="U1111">
        <f t="shared" si="35"/>
        <v>1.6042260530844701</v>
      </c>
    </row>
    <row r="1112" spans="1:21">
      <c r="A1112" s="9">
        <v>201001</v>
      </c>
      <c r="B1112" s="17">
        <v>162</v>
      </c>
      <c r="C1112" s="17">
        <v>125</v>
      </c>
      <c r="D1112" s="5"/>
      <c r="E1112" s="5"/>
      <c r="F1112" s="5"/>
      <c r="G1112" s="5"/>
      <c r="H1112" s="5"/>
      <c r="I1112" s="5"/>
      <c r="J1112" s="5"/>
      <c r="K1112" s="17">
        <v>6</v>
      </c>
      <c r="L1112" s="17">
        <v>1</v>
      </c>
      <c r="M1112" s="17">
        <v>2</v>
      </c>
      <c r="N1112" s="17"/>
      <c r="O1112" s="17"/>
      <c r="P1112" s="17"/>
      <c r="Q1112" s="17">
        <v>18</v>
      </c>
      <c r="R1112" s="17">
        <v>40.200000000000003</v>
      </c>
      <c r="S1112" s="17">
        <v>50</v>
      </c>
      <c r="T1112">
        <f t="shared" si="34"/>
        <v>1.2552725051033058</v>
      </c>
      <c r="U1112">
        <f t="shared" si="35"/>
        <v>1.6042260530844701</v>
      </c>
    </row>
    <row r="1113" spans="1:21">
      <c r="A1113" s="9">
        <v>201001</v>
      </c>
      <c r="B1113" s="17">
        <v>162</v>
      </c>
      <c r="C1113" s="17">
        <v>100</v>
      </c>
      <c r="D1113" s="5"/>
      <c r="E1113" s="5"/>
      <c r="F1113" s="5"/>
      <c r="G1113" s="5"/>
      <c r="H1113" s="5"/>
      <c r="I1113" s="5"/>
      <c r="J1113" s="5"/>
      <c r="K1113" s="17">
        <v>6</v>
      </c>
      <c r="L1113" s="17">
        <v>1</v>
      </c>
      <c r="M1113" s="17">
        <v>2</v>
      </c>
      <c r="N1113" s="17"/>
      <c r="O1113" s="17"/>
      <c r="P1113" s="17"/>
      <c r="Q1113" s="17">
        <v>20</v>
      </c>
      <c r="R1113" s="17">
        <v>40.299999999999997</v>
      </c>
      <c r="S1113" s="17">
        <v>5</v>
      </c>
      <c r="T1113">
        <f t="shared" si="34"/>
        <v>1.301029995663981</v>
      </c>
      <c r="U1113">
        <f t="shared" si="35"/>
        <v>1.6053050461411091</v>
      </c>
    </row>
    <row r="1114" spans="1:21">
      <c r="A1114" s="9">
        <v>201001</v>
      </c>
      <c r="B1114" s="17">
        <v>89</v>
      </c>
      <c r="C1114" s="17">
        <v>58</v>
      </c>
      <c r="D1114" s="5"/>
      <c r="E1114" s="5"/>
      <c r="F1114" s="5"/>
      <c r="G1114" s="5"/>
      <c r="H1114" s="5"/>
      <c r="I1114" s="5"/>
      <c r="J1114" s="5"/>
      <c r="K1114" s="17">
        <v>6</v>
      </c>
      <c r="L1114" s="17">
        <v>1</v>
      </c>
      <c r="M1114" s="21">
        <v>2</v>
      </c>
      <c r="N1114" s="21"/>
      <c r="O1114" s="21"/>
      <c r="P1114" s="21"/>
      <c r="Q1114" s="17">
        <v>18</v>
      </c>
      <c r="R1114" s="25">
        <v>41</v>
      </c>
      <c r="S1114" s="25">
        <v>4.7</v>
      </c>
      <c r="T1114">
        <f t="shared" si="34"/>
        <v>1.2552725051033058</v>
      </c>
      <c r="U1114">
        <f t="shared" si="35"/>
        <v>1.6127838567197355</v>
      </c>
    </row>
    <row r="1115" spans="1:21">
      <c r="A1115" s="9">
        <v>201001</v>
      </c>
      <c r="B1115" s="17">
        <v>162</v>
      </c>
      <c r="C1115" s="17">
        <v>102</v>
      </c>
      <c r="D1115" s="5"/>
      <c r="E1115" s="5"/>
      <c r="F1115" s="5"/>
      <c r="G1115" s="5"/>
      <c r="H1115" s="5"/>
      <c r="I1115" s="5"/>
      <c r="J1115" s="5"/>
      <c r="K1115" s="17">
        <v>6</v>
      </c>
      <c r="L1115" s="17">
        <v>1</v>
      </c>
      <c r="M1115" s="17">
        <v>2</v>
      </c>
      <c r="N1115" s="17"/>
      <c r="O1115" s="17"/>
      <c r="P1115" s="17"/>
      <c r="Q1115" s="17">
        <v>20</v>
      </c>
      <c r="R1115" s="17">
        <v>41.2</v>
      </c>
      <c r="S1115" s="17">
        <v>5.0999999999999996</v>
      </c>
      <c r="T1115">
        <f t="shared" si="34"/>
        <v>1.301029995663981</v>
      </c>
      <c r="U1115">
        <f t="shared" si="35"/>
        <v>1.6148972160331345</v>
      </c>
    </row>
    <row r="1116" spans="1:21">
      <c r="A1116" s="9">
        <v>201001</v>
      </c>
      <c r="B1116" s="17">
        <v>162</v>
      </c>
      <c r="C1116" s="17">
        <v>99</v>
      </c>
      <c r="D1116" s="5"/>
      <c r="E1116" s="5"/>
      <c r="F1116" s="5"/>
      <c r="G1116" s="5"/>
      <c r="H1116" s="5"/>
      <c r="I1116" s="5"/>
      <c r="J1116" s="5"/>
      <c r="K1116" s="17">
        <v>6</v>
      </c>
      <c r="L1116" s="17">
        <v>1</v>
      </c>
      <c r="M1116" s="17">
        <v>2</v>
      </c>
      <c r="N1116" s="17"/>
      <c r="O1116" s="17"/>
      <c r="P1116" s="17"/>
      <c r="Q1116" s="17">
        <v>22</v>
      </c>
      <c r="R1116" s="17">
        <v>41.3</v>
      </c>
      <c r="S1116" s="17">
        <v>5.0999999999999996</v>
      </c>
      <c r="T1116">
        <f t="shared" si="34"/>
        <v>1.3424226808222062</v>
      </c>
      <c r="U1116">
        <f t="shared" si="35"/>
        <v>1.6159500516564007</v>
      </c>
    </row>
    <row r="1117" spans="1:21">
      <c r="A1117" s="8">
        <v>201001</v>
      </c>
      <c r="B1117" s="17">
        <v>162</v>
      </c>
      <c r="C1117" s="17">
        <v>141</v>
      </c>
      <c r="D1117" s="5"/>
      <c r="E1117" s="5"/>
      <c r="F1117" s="5"/>
      <c r="G1117" s="5"/>
      <c r="H1117" s="5"/>
      <c r="I1117" s="5"/>
      <c r="J1117" s="5"/>
      <c r="K1117" s="17">
        <v>6</v>
      </c>
      <c r="L1117" s="17">
        <v>1</v>
      </c>
      <c r="M1117" s="17">
        <v>2</v>
      </c>
      <c r="N1117" s="17"/>
      <c r="O1117" s="17"/>
      <c r="P1117" s="17"/>
      <c r="Q1117" s="17">
        <v>16</v>
      </c>
      <c r="R1117" s="17">
        <v>41.4</v>
      </c>
      <c r="S1117" s="17">
        <v>4.9000000000000004</v>
      </c>
      <c r="T1117">
        <f t="shared" si="34"/>
        <v>1.2041199826559246</v>
      </c>
      <c r="U1117">
        <f t="shared" si="35"/>
        <v>1.6170003411208989</v>
      </c>
    </row>
    <row r="1118" spans="1:21">
      <c r="A1118" s="9">
        <v>201001</v>
      </c>
      <c r="B1118" s="17">
        <v>162</v>
      </c>
      <c r="C1118" s="17">
        <v>100</v>
      </c>
      <c r="D1118" s="5"/>
      <c r="E1118" s="5"/>
      <c r="F1118" s="5"/>
      <c r="G1118" s="5"/>
      <c r="H1118" s="5"/>
      <c r="I1118" s="5"/>
      <c r="J1118" s="5"/>
      <c r="K1118" s="17">
        <v>6</v>
      </c>
      <c r="L1118" s="17">
        <v>1</v>
      </c>
      <c r="M1118" s="17">
        <v>2</v>
      </c>
      <c r="N1118" s="17"/>
      <c r="O1118" s="17"/>
      <c r="P1118" s="17"/>
      <c r="Q1118" s="17">
        <v>24</v>
      </c>
      <c r="R1118" s="17">
        <v>41.7</v>
      </c>
      <c r="S1118" s="17">
        <v>5.0999999999999996</v>
      </c>
      <c r="T1118">
        <f t="shared" si="34"/>
        <v>1.3802112417116059</v>
      </c>
      <c r="U1118">
        <f t="shared" si="35"/>
        <v>1.6201360549737576</v>
      </c>
    </row>
    <row r="1119" spans="1:21">
      <c r="A1119" s="9">
        <v>201001</v>
      </c>
      <c r="B1119" s="17">
        <v>162</v>
      </c>
      <c r="C1119" s="17">
        <v>98</v>
      </c>
      <c r="D1119" s="5"/>
      <c r="E1119" s="5"/>
      <c r="F1119" s="5"/>
      <c r="G1119" s="5"/>
      <c r="H1119" s="5"/>
      <c r="I1119" s="5"/>
      <c r="J1119" s="5"/>
      <c r="K1119" s="17">
        <v>6</v>
      </c>
      <c r="L1119" s="17">
        <v>1</v>
      </c>
      <c r="M1119" s="17">
        <v>2</v>
      </c>
      <c r="N1119" s="17"/>
      <c r="O1119" s="17"/>
      <c r="P1119" s="17"/>
      <c r="Q1119" s="17">
        <v>24</v>
      </c>
      <c r="R1119" s="17">
        <v>42.2</v>
      </c>
      <c r="S1119" s="17"/>
      <c r="T1119">
        <f t="shared" si="34"/>
        <v>1.3802112417116059</v>
      </c>
      <c r="U1119">
        <f t="shared" si="35"/>
        <v>1.6253124509616736</v>
      </c>
    </row>
    <row r="1120" spans="1:21">
      <c r="A1120" s="8">
        <v>201001</v>
      </c>
      <c r="B1120" s="17">
        <v>162</v>
      </c>
      <c r="C1120" s="17">
        <v>140</v>
      </c>
      <c r="D1120" s="5"/>
      <c r="E1120" s="5"/>
      <c r="F1120" s="5"/>
      <c r="G1120" s="5"/>
      <c r="H1120" s="5"/>
      <c r="I1120" s="5"/>
      <c r="J1120" s="5"/>
      <c r="K1120" s="17">
        <v>6</v>
      </c>
      <c r="L1120" s="17">
        <v>1</v>
      </c>
      <c r="M1120" s="17">
        <v>2</v>
      </c>
      <c r="N1120" s="17"/>
      <c r="O1120" s="17"/>
      <c r="P1120" s="17"/>
      <c r="Q1120" s="17">
        <v>16</v>
      </c>
      <c r="R1120" s="17">
        <v>42.3</v>
      </c>
      <c r="S1120" s="17">
        <v>5.2</v>
      </c>
      <c r="T1120">
        <f t="shared" si="34"/>
        <v>1.2041199826559246</v>
      </c>
      <c r="U1120">
        <f t="shared" si="35"/>
        <v>1.6263403673750421</v>
      </c>
    </row>
    <row r="1121" spans="1:21">
      <c r="A1121" s="9">
        <v>201001</v>
      </c>
      <c r="B1121" s="17">
        <v>162</v>
      </c>
      <c r="C1121" s="17">
        <v>133</v>
      </c>
      <c r="D1121" s="5"/>
      <c r="E1121" s="5"/>
      <c r="F1121" s="5"/>
      <c r="G1121" s="5"/>
      <c r="H1121" s="5"/>
      <c r="I1121" s="5"/>
      <c r="J1121" s="5"/>
      <c r="K1121" s="17">
        <v>6</v>
      </c>
      <c r="L1121" s="17">
        <v>1</v>
      </c>
      <c r="M1121" s="17">
        <v>2</v>
      </c>
      <c r="N1121" s="17"/>
      <c r="O1121" s="17"/>
      <c r="P1121" s="17"/>
      <c r="Q1121" s="17">
        <v>24</v>
      </c>
      <c r="R1121" s="17">
        <v>42.7</v>
      </c>
      <c r="S1121" s="17">
        <v>5.6</v>
      </c>
      <c r="T1121">
        <f t="shared" si="34"/>
        <v>1.3802112417116059</v>
      </c>
      <c r="U1121">
        <f t="shared" si="35"/>
        <v>1.6304278750250236</v>
      </c>
    </row>
    <row r="1122" spans="1:21">
      <c r="A1122" s="9">
        <v>201001</v>
      </c>
      <c r="B1122" s="17">
        <v>162</v>
      </c>
      <c r="C1122" s="17">
        <v>15</v>
      </c>
      <c r="D1122" s="5"/>
      <c r="E1122" s="5"/>
      <c r="F1122" s="5"/>
      <c r="G1122" s="5"/>
      <c r="H1122" s="5"/>
      <c r="I1122" s="5"/>
      <c r="J1122" s="5"/>
      <c r="K1122" s="17">
        <v>6</v>
      </c>
      <c r="L1122" s="17">
        <v>1</v>
      </c>
      <c r="M1122" s="17">
        <v>2</v>
      </c>
      <c r="N1122" s="17"/>
      <c r="O1122" s="17"/>
      <c r="P1122" s="17"/>
      <c r="Q1122" s="17">
        <v>20</v>
      </c>
      <c r="R1122" s="17">
        <v>42.8</v>
      </c>
      <c r="S1122" s="17"/>
      <c r="T1122">
        <f t="shared" si="34"/>
        <v>1.301029995663981</v>
      </c>
      <c r="U1122">
        <f t="shared" si="35"/>
        <v>1.6314437690131718</v>
      </c>
    </row>
    <row r="1123" spans="1:21">
      <c r="A1123" s="9">
        <v>201001</v>
      </c>
      <c r="B1123" s="17">
        <v>162</v>
      </c>
      <c r="C1123" s="17">
        <v>99</v>
      </c>
      <c r="D1123" s="5"/>
      <c r="E1123" s="5"/>
      <c r="F1123" s="5"/>
      <c r="G1123" s="5"/>
      <c r="H1123" s="5"/>
      <c r="I1123" s="5"/>
      <c r="J1123" s="5"/>
      <c r="K1123" s="17">
        <v>6</v>
      </c>
      <c r="L1123" s="17">
        <v>1</v>
      </c>
      <c r="M1123" s="17">
        <v>2</v>
      </c>
      <c r="N1123" s="17"/>
      <c r="O1123" s="17"/>
      <c r="P1123" s="17"/>
      <c r="Q1123" s="17">
        <v>22</v>
      </c>
      <c r="R1123" s="17">
        <v>42.8</v>
      </c>
      <c r="S1123" s="17">
        <v>5.3</v>
      </c>
      <c r="T1123">
        <f t="shared" si="34"/>
        <v>1.3424226808222062</v>
      </c>
      <c r="U1123">
        <f t="shared" si="35"/>
        <v>1.6314437690131718</v>
      </c>
    </row>
    <row r="1124" spans="1:21">
      <c r="A1124" s="9">
        <v>201001</v>
      </c>
      <c r="B1124" s="17">
        <v>89</v>
      </c>
      <c r="C1124" s="17">
        <v>60</v>
      </c>
      <c r="D1124" s="5"/>
      <c r="E1124" s="5"/>
      <c r="F1124" s="5"/>
      <c r="G1124" s="5"/>
      <c r="H1124" s="5"/>
      <c r="I1124" s="5"/>
      <c r="J1124" s="5"/>
      <c r="K1124" s="17">
        <v>6</v>
      </c>
      <c r="L1124" s="17">
        <v>1</v>
      </c>
      <c r="M1124" s="17">
        <v>2</v>
      </c>
      <c r="N1124" s="21"/>
      <c r="O1124" s="21"/>
      <c r="P1124" s="21"/>
      <c r="Q1124" s="17">
        <v>22</v>
      </c>
      <c r="R1124" s="25">
        <v>43.1</v>
      </c>
      <c r="S1124" s="25">
        <v>5.2</v>
      </c>
      <c r="T1124">
        <f t="shared" si="34"/>
        <v>1.3424226808222062</v>
      </c>
      <c r="U1124">
        <f t="shared" si="35"/>
        <v>1.6344772701607313</v>
      </c>
    </row>
    <row r="1125" spans="1:21">
      <c r="A1125" s="9">
        <v>201001</v>
      </c>
      <c r="B1125" s="17">
        <v>162</v>
      </c>
      <c r="C1125" s="17">
        <v>127</v>
      </c>
      <c r="D1125" s="5"/>
      <c r="E1125" s="5"/>
      <c r="F1125" s="5"/>
      <c r="G1125" s="5"/>
      <c r="H1125" s="5"/>
      <c r="I1125" s="5"/>
      <c r="J1125" s="5"/>
      <c r="K1125" s="17">
        <v>6</v>
      </c>
      <c r="L1125" s="17">
        <v>1</v>
      </c>
      <c r="M1125" s="17"/>
      <c r="N1125" s="17"/>
      <c r="O1125" s="17"/>
      <c r="P1125" s="17"/>
      <c r="Q1125" s="17">
        <v>24</v>
      </c>
      <c r="R1125" s="17">
        <v>43.1</v>
      </c>
      <c r="S1125" s="17">
        <v>4.9000000000000004</v>
      </c>
      <c r="T1125">
        <f t="shared" si="34"/>
        <v>1.3802112417116059</v>
      </c>
      <c r="U1125">
        <f t="shared" si="35"/>
        <v>1.6344772701607313</v>
      </c>
    </row>
    <row r="1126" spans="1:21">
      <c r="A1126" s="9">
        <v>201001</v>
      </c>
      <c r="B1126" s="17">
        <v>89</v>
      </c>
      <c r="C1126" s="17">
        <v>65</v>
      </c>
      <c r="D1126" s="5"/>
      <c r="E1126" s="5"/>
      <c r="F1126" s="5"/>
      <c r="G1126" s="5"/>
      <c r="H1126" s="5"/>
      <c r="I1126" s="5"/>
      <c r="J1126" s="5"/>
      <c r="K1126" s="17">
        <v>6</v>
      </c>
      <c r="L1126" s="17">
        <v>1</v>
      </c>
      <c r="M1126" s="21">
        <v>2</v>
      </c>
      <c r="N1126" s="21"/>
      <c r="O1126" s="21"/>
      <c r="P1126" s="21"/>
      <c r="Q1126" s="17">
        <v>22</v>
      </c>
      <c r="R1126" s="25">
        <v>43.2</v>
      </c>
      <c r="S1126" s="25">
        <v>5.3</v>
      </c>
      <c r="T1126">
        <f t="shared" si="34"/>
        <v>1.3424226808222062</v>
      </c>
      <c r="U1126">
        <f t="shared" si="35"/>
        <v>1.6354837468149119</v>
      </c>
    </row>
    <row r="1127" spans="1:21">
      <c r="A1127" s="9">
        <v>201001</v>
      </c>
      <c r="B1127" s="17">
        <v>162</v>
      </c>
      <c r="C1127" s="17">
        <v>127</v>
      </c>
      <c r="D1127" s="5"/>
      <c r="E1127" s="5"/>
      <c r="F1127" s="5"/>
      <c r="G1127" s="5"/>
      <c r="H1127" s="5"/>
      <c r="I1127" s="5"/>
      <c r="J1127" s="5"/>
      <c r="K1127" s="17">
        <v>6</v>
      </c>
      <c r="L1127" s="17">
        <v>1</v>
      </c>
      <c r="M1127" s="17"/>
      <c r="N1127" s="17"/>
      <c r="O1127" s="17"/>
      <c r="P1127" s="17"/>
      <c r="Q1127" s="17">
        <v>24</v>
      </c>
      <c r="R1127" s="17">
        <v>43.3</v>
      </c>
      <c r="S1127" s="17">
        <v>5</v>
      </c>
      <c r="T1127">
        <f t="shared" si="34"/>
        <v>1.3802112417116059</v>
      </c>
      <c r="U1127">
        <f t="shared" si="35"/>
        <v>1.6364878963533653</v>
      </c>
    </row>
    <row r="1128" spans="1:21">
      <c r="A1128" s="9">
        <v>201001</v>
      </c>
      <c r="B1128" s="17">
        <v>162</v>
      </c>
      <c r="C1128" s="17">
        <v>127</v>
      </c>
      <c r="D1128" s="5"/>
      <c r="E1128" s="5"/>
      <c r="F1128" s="5"/>
      <c r="G1128" s="5"/>
      <c r="H1128" s="5"/>
      <c r="I1128" s="5"/>
      <c r="J1128" s="5"/>
      <c r="K1128" s="17">
        <v>6</v>
      </c>
      <c r="L1128" s="17">
        <v>1</v>
      </c>
      <c r="M1128" s="17"/>
      <c r="N1128" s="17"/>
      <c r="O1128" s="17"/>
      <c r="P1128" s="17"/>
      <c r="Q1128" s="17">
        <v>28</v>
      </c>
      <c r="R1128" s="17">
        <v>43.3</v>
      </c>
      <c r="S1128" s="17">
        <v>5.4</v>
      </c>
      <c r="T1128">
        <f t="shared" si="34"/>
        <v>1.447158031342219</v>
      </c>
      <c r="U1128">
        <f t="shared" si="35"/>
        <v>1.6364878963533653</v>
      </c>
    </row>
    <row r="1129" spans="1:21">
      <c r="A1129" s="9">
        <v>201001</v>
      </c>
      <c r="B1129" s="17">
        <v>162</v>
      </c>
      <c r="C1129" s="17">
        <v>127</v>
      </c>
      <c r="D1129" s="5"/>
      <c r="E1129" s="5"/>
      <c r="F1129" s="5"/>
      <c r="G1129" s="5"/>
      <c r="H1129" s="5"/>
      <c r="I1129" s="5"/>
      <c r="J1129" s="5"/>
      <c r="K1129" s="17">
        <v>6</v>
      </c>
      <c r="L1129" s="17">
        <v>1</v>
      </c>
      <c r="M1129" s="17"/>
      <c r="N1129" s="17"/>
      <c r="O1129" s="17"/>
      <c r="P1129" s="17"/>
      <c r="Q1129" s="17">
        <v>22</v>
      </c>
      <c r="R1129" s="17">
        <v>43.4</v>
      </c>
      <c r="S1129" s="17">
        <v>5.3</v>
      </c>
      <c r="T1129">
        <f t="shared" si="34"/>
        <v>1.3424226808222062</v>
      </c>
      <c r="U1129">
        <f t="shared" si="35"/>
        <v>1.6374897295125106</v>
      </c>
    </row>
    <row r="1130" spans="1:21">
      <c r="A1130" s="8">
        <v>201001</v>
      </c>
      <c r="B1130" s="17">
        <v>162</v>
      </c>
      <c r="C1130" s="17">
        <v>138</v>
      </c>
      <c r="D1130" s="5"/>
      <c r="E1130" s="5"/>
      <c r="F1130" s="5"/>
      <c r="G1130" s="5"/>
      <c r="H1130" s="5"/>
      <c r="I1130" s="5"/>
      <c r="J1130" s="5"/>
      <c r="K1130" s="17">
        <v>6</v>
      </c>
      <c r="L1130" s="17">
        <v>1</v>
      </c>
      <c r="M1130" s="17">
        <v>2</v>
      </c>
      <c r="N1130" s="17"/>
      <c r="O1130" s="17"/>
      <c r="P1130" s="17"/>
      <c r="Q1130" s="17">
        <v>22</v>
      </c>
      <c r="R1130" s="17">
        <v>43.6</v>
      </c>
      <c r="S1130" s="17">
        <v>5.7</v>
      </c>
      <c r="T1130">
        <f t="shared" si="34"/>
        <v>1.3424226808222062</v>
      </c>
      <c r="U1130">
        <f t="shared" si="35"/>
        <v>1.6394864892685859</v>
      </c>
    </row>
    <row r="1131" spans="1:21">
      <c r="A1131" s="9">
        <v>201001</v>
      </c>
      <c r="B1131" s="17">
        <v>162</v>
      </c>
      <c r="C1131" s="17">
        <v>98</v>
      </c>
      <c r="D1131" s="5"/>
      <c r="E1131" s="5"/>
      <c r="F1131" s="5"/>
      <c r="G1131" s="5"/>
      <c r="H1131" s="5"/>
      <c r="I1131" s="5"/>
      <c r="J1131" s="5"/>
      <c r="K1131" s="17">
        <v>6</v>
      </c>
      <c r="L1131" s="17">
        <v>1</v>
      </c>
      <c r="M1131" s="17">
        <v>2</v>
      </c>
      <c r="N1131" s="17"/>
      <c r="O1131" s="17"/>
      <c r="P1131" s="17"/>
      <c r="Q1131" s="17">
        <v>24</v>
      </c>
      <c r="R1131" s="17">
        <v>43.6</v>
      </c>
      <c r="S1131" s="17"/>
      <c r="T1131">
        <f t="shared" si="34"/>
        <v>1.3802112417116059</v>
      </c>
      <c r="U1131">
        <f t="shared" si="35"/>
        <v>1.6394864892685859</v>
      </c>
    </row>
    <row r="1132" spans="1:21">
      <c r="A1132" s="9">
        <v>201001</v>
      </c>
      <c r="B1132" s="17">
        <v>162</v>
      </c>
      <c r="C1132" s="17">
        <v>118</v>
      </c>
      <c r="D1132" s="5"/>
      <c r="E1132" s="5"/>
      <c r="F1132" s="5"/>
      <c r="G1132" s="5"/>
      <c r="H1132" s="5"/>
      <c r="I1132" s="5"/>
      <c r="J1132" s="5"/>
      <c r="K1132" s="17">
        <v>6</v>
      </c>
      <c r="L1132" s="17">
        <v>1</v>
      </c>
      <c r="M1132" s="17">
        <v>2</v>
      </c>
      <c r="N1132" s="17"/>
      <c r="O1132" s="17"/>
      <c r="P1132" s="17"/>
      <c r="Q1132" s="17">
        <v>20</v>
      </c>
      <c r="R1132" s="17">
        <v>43.7</v>
      </c>
      <c r="S1132" s="17">
        <v>5.6</v>
      </c>
      <c r="T1132">
        <f t="shared" si="34"/>
        <v>1.301029995663981</v>
      </c>
      <c r="U1132">
        <f t="shared" si="35"/>
        <v>1.6404814369704217</v>
      </c>
    </row>
    <row r="1133" spans="1:21">
      <c r="A1133" s="9">
        <v>201001</v>
      </c>
      <c r="B1133" s="17">
        <v>162</v>
      </c>
      <c r="C1133" s="17">
        <v>100</v>
      </c>
      <c r="D1133" s="5"/>
      <c r="E1133" s="5"/>
      <c r="F1133" s="5"/>
      <c r="G1133" s="5"/>
      <c r="H1133" s="5"/>
      <c r="I1133" s="5"/>
      <c r="J1133" s="5"/>
      <c r="K1133" s="17">
        <v>6</v>
      </c>
      <c r="L1133" s="17">
        <v>1</v>
      </c>
      <c r="M1133" s="17">
        <v>2</v>
      </c>
      <c r="N1133" s="17"/>
      <c r="O1133" s="17"/>
      <c r="P1133" s="17"/>
      <c r="Q1133" s="17">
        <v>22</v>
      </c>
      <c r="R1133" s="17">
        <v>43.8</v>
      </c>
      <c r="S1133" s="17">
        <v>5.3</v>
      </c>
      <c r="T1133">
        <f t="shared" si="34"/>
        <v>1.3424226808222062</v>
      </c>
      <c r="U1133">
        <f t="shared" si="35"/>
        <v>1.6414741105040993</v>
      </c>
    </row>
    <row r="1134" spans="1:21">
      <c r="A1134" s="9">
        <v>201001</v>
      </c>
      <c r="B1134" s="17">
        <v>162</v>
      </c>
      <c r="C1134" s="17">
        <v>120</v>
      </c>
      <c r="D1134" s="5"/>
      <c r="E1134" s="5"/>
      <c r="F1134" s="5"/>
      <c r="G1134" s="5"/>
      <c r="H1134" s="5"/>
      <c r="I1134" s="5"/>
      <c r="J1134" s="5"/>
      <c r="K1134" s="17">
        <v>6</v>
      </c>
      <c r="L1134" s="17">
        <v>1</v>
      </c>
      <c r="M1134" s="17">
        <v>2</v>
      </c>
      <c r="N1134" s="17"/>
      <c r="O1134" s="17"/>
      <c r="P1134" s="17"/>
      <c r="Q1134" s="17">
        <v>24</v>
      </c>
      <c r="R1134" s="17">
        <v>43.9</v>
      </c>
      <c r="S1134" s="17">
        <v>5.7</v>
      </c>
      <c r="T1134">
        <f t="shared" si="34"/>
        <v>1.3802112417116059</v>
      </c>
      <c r="U1134">
        <f t="shared" si="35"/>
        <v>1.6424645202421211</v>
      </c>
    </row>
    <row r="1135" spans="1:21">
      <c r="A1135" s="8">
        <v>201001</v>
      </c>
      <c r="B1135" s="17">
        <v>162</v>
      </c>
      <c r="C1135" s="17">
        <v>140</v>
      </c>
      <c r="D1135" s="5"/>
      <c r="E1135" s="5"/>
      <c r="F1135" s="5"/>
      <c r="G1135" s="5"/>
      <c r="H1135" s="5"/>
      <c r="I1135" s="5"/>
      <c r="J1135" s="5"/>
      <c r="K1135" s="17">
        <v>6</v>
      </c>
      <c r="L1135" s="17">
        <v>1</v>
      </c>
      <c r="M1135" s="17">
        <v>2</v>
      </c>
      <c r="N1135" s="17"/>
      <c r="O1135" s="17"/>
      <c r="P1135" s="17"/>
      <c r="Q1135" s="17">
        <v>22</v>
      </c>
      <c r="R1135" s="17">
        <v>44</v>
      </c>
      <c r="S1135" s="17">
        <v>5.0999999999999996</v>
      </c>
      <c r="T1135">
        <f t="shared" si="34"/>
        <v>1.3424226808222062</v>
      </c>
      <c r="U1135">
        <f t="shared" si="35"/>
        <v>1.6434526764861872</v>
      </c>
    </row>
    <row r="1136" spans="1:21">
      <c r="A1136" s="9">
        <v>201001</v>
      </c>
      <c r="B1136" s="17">
        <v>162</v>
      </c>
      <c r="C1136" s="17">
        <v>118</v>
      </c>
      <c r="D1136" s="5"/>
      <c r="E1136" s="5"/>
      <c r="F1136" s="5"/>
      <c r="G1136" s="5"/>
      <c r="H1136" s="5"/>
      <c r="I1136" s="5"/>
      <c r="J1136" s="5"/>
      <c r="K1136" s="17">
        <v>6</v>
      </c>
      <c r="L1136" s="17">
        <v>1</v>
      </c>
      <c r="M1136" s="17">
        <v>2</v>
      </c>
      <c r="N1136" s="17"/>
      <c r="O1136" s="17"/>
      <c r="P1136" s="17"/>
      <c r="Q1136" s="17">
        <v>24</v>
      </c>
      <c r="R1136" s="17">
        <v>44.2</v>
      </c>
      <c r="S1136" s="17">
        <v>5.4</v>
      </c>
      <c r="T1136">
        <f t="shared" si="34"/>
        <v>1.3802112417116059</v>
      </c>
      <c r="U1136">
        <f t="shared" si="35"/>
        <v>1.6454222693490916</v>
      </c>
    </row>
    <row r="1137" spans="1:21">
      <c r="A1137" s="9">
        <v>201001</v>
      </c>
      <c r="B1137" s="17">
        <v>162</v>
      </c>
      <c r="C1137" s="17">
        <v>102</v>
      </c>
      <c r="D1137" s="5"/>
      <c r="E1137" s="5"/>
      <c r="F1137" s="5"/>
      <c r="G1137" s="5"/>
      <c r="H1137" s="5"/>
      <c r="I1137" s="5"/>
      <c r="J1137" s="5"/>
      <c r="K1137" s="17">
        <v>6</v>
      </c>
      <c r="L1137" s="17">
        <v>1</v>
      </c>
      <c r="M1137" s="17">
        <v>2</v>
      </c>
      <c r="N1137" s="17"/>
      <c r="O1137" s="17"/>
      <c r="P1137" s="17"/>
      <c r="Q1137" s="17">
        <v>24</v>
      </c>
      <c r="R1137" s="17">
        <v>44.3</v>
      </c>
      <c r="S1137" s="17">
        <v>5</v>
      </c>
      <c r="T1137">
        <f t="shared" si="34"/>
        <v>1.3802112417116059</v>
      </c>
      <c r="U1137">
        <f t="shared" si="35"/>
        <v>1.6464037262230693</v>
      </c>
    </row>
    <row r="1138" spans="1:21">
      <c r="A1138" s="9">
        <v>201001</v>
      </c>
      <c r="B1138" s="17">
        <v>162</v>
      </c>
      <c r="C1138" s="17">
        <v>118</v>
      </c>
      <c r="D1138" s="5"/>
      <c r="E1138" s="5"/>
      <c r="F1138" s="5"/>
      <c r="G1138" s="5"/>
      <c r="H1138" s="5"/>
      <c r="I1138" s="5"/>
      <c r="J1138" s="5"/>
      <c r="K1138" s="17">
        <v>6</v>
      </c>
      <c r="L1138" s="17">
        <v>1</v>
      </c>
      <c r="M1138" s="17">
        <v>2</v>
      </c>
      <c r="N1138" s="17"/>
      <c r="O1138" s="17"/>
      <c r="P1138" s="17"/>
      <c r="Q1138" s="17">
        <v>24</v>
      </c>
      <c r="R1138" s="17">
        <v>44.3</v>
      </c>
      <c r="S1138" s="17">
        <v>5.6</v>
      </c>
      <c r="T1138">
        <f t="shared" si="34"/>
        <v>1.3802112417116059</v>
      </c>
      <c r="U1138">
        <f t="shared" si="35"/>
        <v>1.6464037262230693</v>
      </c>
    </row>
    <row r="1139" spans="1:21">
      <c r="A1139" s="8">
        <v>201001</v>
      </c>
      <c r="B1139" s="17">
        <v>162</v>
      </c>
      <c r="C1139" s="17">
        <v>141</v>
      </c>
      <c r="D1139" s="5"/>
      <c r="E1139" s="5"/>
      <c r="F1139" s="5"/>
      <c r="G1139" s="5"/>
      <c r="H1139" s="5"/>
      <c r="I1139" s="5"/>
      <c r="J1139" s="5"/>
      <c r="K1139" s="17">
        <v>6</v>
      </c>
      <c r="L1139" s="17">
        <v>1</v>
      </c>
      <c r="M1139" s="17">
        <v>2</v>
      </c>
      <c r="N1139" s="17"/>
      <c r="O1139" s="17"/>
      <c r="P1139" s="17"/>
      <c r="Q1139" s="17">
        <v>26</v>
      </c>
      <c r="R1139" s="17">
        <v>44.3</v>
      </c>
      <c r="S1139" s="17">
        <v>5.8</v>
      </c>
      <c r="T1139">
        <f t="shared" si="34"/>
        <v>1.414973347970818</v>
      </c>
      <c r="U1139">
        <f t="shared" si="35"/>
        <v>1.6464037262230693</v>
      </c>
    </row>
    <row r="1140" spans="1:21">
      <c r="A1140" s="8">
        <v>201001</v>
      </c>
      <c r="B1140" s="17">
        <v>162</v>
      </c>
      <c r="C1140" s="17">
        <v>143</v>
      </c>
      <c r="D1140" s="5"/>
      <c r="E1140" s="5"/>
      <c r="F1140" s="5"/>
      <c r="G1140" s="5"/>
      <c r="H1140" s="5"/>
      <c r="I1140" s="5"/>
      <c r="J1140" s="5"/>
      <c r="K1140" s="17">
        <v>6</v>
      </c>
      <c r="L1140" s="17">
        <v>1</v>
      </c>
      <c r="M1140" s="17">
        <v>2</v>
      </c>
      <c r="N1140" s="17"/>
      <c r="O1140" s="17"/>
      <c r="P1140" s="17"/>
      <c r="Q1140" s="17">
        <v>24</v>
      </c>
      <c r="R1140" s="17">
        <v>44.6</v>
      </c>
      <c r="S1140" s="17">
        <v>5.4</v>
      </c>
      <c r="T1140">
        <f t="shared" si="34"/>
        <v>1.3802112417116059</v>
      </c>
      <c r="U1140">
        <f t="shared" si="35"/>
        <v>1.6493348587121417</v>
      </c>
    </row>
    <row r="1141" spans="1:21">
      <c r="A1141" s="9">
        <v>201001</v>
      </c>
      <c r="B1141" s="17">
        <v>162</v>
      </c>
      <c r="C1141" s="17">
        <v>99</v>
      </c>
      <c r="D1141" s="5"/>
      <c r="E1141" s="5"/>
      <c r="F1141" s="5"/>
      <c r="G1141" s="5"/>
      <c r="H1141" s="5"/>
      <c r="I1141" s="5"/>
      <c r="J1141" s="5"/>
      <c r="K1141" s="17">
        <v>6</v>
      </c>
      <c r="L1141" s="17">
        <v>1</v>
      </c>
      <c r="M1141" s="17">
        <v>2</v>
      </c>
      <c r="N1141" s="17"/>
      <c r="O1141" s="17"/>
      <c r="P1141" s="17"/>
      <c r="Q1141" s="17">
        <v>26</v>
      </c>
      <c r="R1141" s="17">
        <v>44.6</v>
      </c>
      <c r="S1141" s="17">
        <v>5.6</v>
      </c>
      <c r="T1141">
        <f t="shared" si="34"/>
        <v>1.414973347970818</v>
      </c>
      <c r="U1141">
        <f t="shared" si="35"/>
        <v>1.6493348587121417</v>
      </c>
    </row>
    <row r="1142" spans="1:21">
      <c r="A1142" s="9">
        <v>201001</v>
      </c>
      <c r="B1142" s="17">
        <v>162</v>
      </c>
      <c r="C1142" s="17">
        <v>56</v>
      </c>
      <c r="D1142" s="5"/>
      <c r="E1142" s="5"/>
      <c r="F1142" s="5"/>
      <c r="G1142" s="5"/>
      <c r="H1142" s="5"/>
      <c r="I1142" s="5"/>
      <c r="J1142" s="5"/>
      <c r="K1142" s="17">
        <v>6</v>
      </c>
      <c r="L1142" s="17">
        <v>1</v>
      </c>
      <c r="M1142" s="17">
        <v>2</v>
      </c>
      <c r="N1142" s="17"/>
      <c r="O1142" s="17"/>
      <c r="P1142" s="17"/>
      <c r="Q1142" s="17">
        <v>42</v>
      </c>
      <c r="R1142" s="17">
        <v>44.6</v>
      </c>
      <c r="S1142" s="17">
        <v>5.9</v>
      </c>
      <c r="T1142">
        <f t="shared" si="34"/>
        <v>1.6232492903979003</v>
      </c>
      <c r="U1142">
        <f t="shared" si="35"/>
        <v>1.6493348587121417</v>
      </c>
    </row>
    <row r="1143" spans="1:21">
      <c r="A1143" s="8">
        <v>201001</v>
      </c>
      <c r="B1143" s="17">
        <v>162</v>
      </c>
      <c r="C1143" s="17">
        <v>196</v>
      </c>
      <c r="D1143" s="5"/>
      <c r="E1143" s="5"/>
      <c r="F1143" s="5"/>
      <c r="G1143" s="5"/>
      <c r="H1143" s="5"/>
      <c r="I1143" s="5"/>
      <c r="J1143" s="5"/>
      <c r="K1143" s="17">
        <v>6</v>
      </c>
      <c r="L1143" s="17">
        <v>1</v>
      </c>
      <c r="M1143" s="17">
        <v>2</v>
      </c>
      <c r="N1143" s="17"/>
      <c r="O1143" s="17"/>
      <c r="P1143" s="17"/>
      <c r="Q1143" s="17">
        <v>24</v>
      </c>
      <c r="R1143" s="17">
        <v>44.8</v>
      </c>
      <c r="S1143" s="17">
        <v>5.4</v>
      </c>
      <c r="T1143">
        <f t="shared" si="34"/>
        <v>1.3802112417116059</v>
      </c>
      <c r="U1143">
        <f t="shared" si="35"/>
        <v>1.6512780139981438</v>
      </c>
    </row>
    <row r="1144" spans="1:21">
      <c r="A1144" s="9">
        <v>201001</v>
      </c>
      <c r="B1144" s="17">
        <v>162</v>
      </c>
      <c r="C1144" s="17">
        <v>99</v>
      </c>
      <c r="D1144" s="5"/>
      <c r="E1144" s="5"/>
      <c r="F1144" s="5"/>
      <c r="G1144" s="5"/>
      <c r="H1144" s="5"/>
      <c r="I1144" s="5"/>
      <c r="J1144" s="5"/>
      <c r="K1144" s="17">
        <v>6</v>
      </c>
      <c r="L1144" s="17">
        <v>1</v>
      </c>
      <c r="M1144" s="17">
        <v>2</v>
      </c>
      <c r="N1144" s="17"/>
      <c r="O1144" s="17"/>
      <c r="P1144" s="17"/>
      <c r="Q1144" s="17">
        <v>26</v>
      </c>
      <c r="R1144" s="17">
        <v>44.8</v>
      </c>
      <c r="S1144" s="17">
        <v>5.6</v>
      </c>
      <c r="T1144">
        <f t="shared" si="34"/>
        <v>1.414973347970818</v>
      </c>
      <c r="U1144">
        <f t="shared" si="35"/>
        <v>1.6512780139981438</v>
      </c>
    </row>
    <row r="1145" spans="1:21">
      <c r="A1145" s="9">
        <v>201001</v>
      </c>
      <c r="B1145" s="17">
        <v>162</v>
      </c>
      <c r="C1145" s="17">
        <v>102</v>
      </c>
      <c r="D1145" s="5"/>
      <c r="E1145" s="5"/>
      <c r="F1145" s="5"/>
      <c r="G1145" s="5"/>
      <c r="H1145" s="5"/>
      <c r="I1145" s="5"/>
      <c r="J1145" s="5"/>
      <c r="K1145" s="17">
        <v>6</v>
      </c>
      <c r="L1145" s="17">
        <v>1</v>
      </c>
      <c r="M1145" s="17">
        <v>2</v>
      </c>
      <c r="N1145" s="17"/>
      <c r="O1145" s="17"/>
      <c r="P1145" s="17"/>
      <c r="Q1145" s="17">
        <v>24</v>
      </c>
      <c r="R1145" s="17">
        <v>44.9</v>
      </c>
      <c r="S1145" s="17">
        <v>5.5</v>
      </c>
      <c r="T1145">
        <f t="shared" si="34"/>
        <v>1.3802112417116059</v>
      </c>
      <c r="U1145">
        <f t="shared" si="35"/>
        <v>1.652246341003323</v>
      </c>
    </row>
    <row r="1146" spans="1:21">
      <c r="A1146" s="9">
        <v>201001</v>
      </c>
      <c r="B1146" s="17">
        <v>162</v>
      </c>
      <c r="C1146" s="17">
        <v>53</v>
      </c>
      <c r="D1146" s="5"/>
      <c r="E1146" s="5"/>
      <c r="F1146" s="5"/>
      <c r="G1146" s="5"/>
      <c r="H1146" s="5"/>
      <c r="I1146" s="5"/>
      <c r="J1146" s="5"/>
      <c r="K1146" s="17">
        <v>6</v>
      </c>
      <c r="L1146" s="17">
        <v>1</v>
      </c>
      <c r="M1146" s="17">
        <v>2</v>
      </c>
      <c r="N1146" s="17"/>
      <c r="O1146" s="17"/>
      <c r="P1146" s="17"/>
      <c r="Q1146" s="17">
        <v>32</v>
      </c>
      <c r="R1146" s="17">
        <v>45.1</v>
      </c>
      <c r="S1146" s="17"/>
      <c r="T1146">
        <f t="shared" si="34"/>
        <v>1.5051499783199058</v>
      </c>
      <c r="U1146">
        <f t="shared" si="35"/>
        <v>1.6541765418779604</v>
      </c>
    </row>
    <row r="1147" spans="1:21">
      <c r="A1147" s="9">
        <v>201001</v>
      </c>
      <c r="B1147" s="17">
        <v>162</v>
      </c>
      <c r="C1147" s="17">
        <v>100</v>
      </c>
      <c r="D1147" s="5"/>
      <c r="E1147" s="5"/>
      <c r="F1147" s="5"/>
      <c r="G1147" s="5"/>
      <c r="H1147" s="5"/>
      <c r="I1147" s="5"/>
      <c r="J1147" s="5"/>
      <c r="K1147" s="17">
        <v>6</v>
      </c>
      <c r="L1147" s="17">
        <v>1</v>
      </c>
      <c r="M1147" s="17">
        <v>2</v>
      </c>
      <c r="N1147" s="17"/>
      <c r="O1147" s="17"/>
      <c r="P1147" s="17"/>
      <c r="Q1147" s="17">
        <v>28</v>
      </c>
      <c r="R1147" s="17">
        <v>45.4</v>
      </c>
      <c r="S1147" s="17">
        <v>5.9</v>
      </c>
      <c r="T1147">
        <f t="shared" si="34"/>
        <v>1.447158031342219</v>
      </c>
      <c r="U1147">
        <f t="shared" si="35"/>
        <v>1.6570558528571038</v>
      </c>
    </row>
    <row r="1148" spans="1:21">
      <c r="A1148" s="8">
        <v>201001</v>
      </c>
      <c r="B1148" s="17">
        <v>162</v>
      </c>
      <c r="C1148" s="17">
        <v>138</v>
      </c>
      <c r="D1148" s="5"/>
      <c r="E1148" s="5"/>
      <c r="F1148" s="5"/>
      <c r="G1148" s="5"/>
      <c r="H1148" s="5"/>
      <c r="I1148" s="5"/>
      <c r="J1148" s="5"/>
      <c r="K1148" s="17">
        <v>6</v>
      </c>
      <c r="L1148" s="17">
        <v>1</v>
      </c>
      <c r="M1148" s="17">
        <v>2</v>
      </c>
      <c r="N1148" s="17"/>
      <c r="O1148" s="17"/>
      <c r="P1148" s="17"/>
      <c r="Q1148" s="17">
        <v>34</v>
      </c>
      <c r="R1148" s="17">
        <v>45.4</v>
      </c>
      <c r="S1148" s="17">
        <v>5.9</v>
      </c>
      <c r="T1148">
        <f t="shared" si="34"/>
        <v>1.5314789170422551</v>
      </c>
      <c r="U1148">
        <f t="shared" si="35"/>
        <v>1.6570558528571038</v>
      </c>
    </row>
    <row r="1149" spans="1:21">
      <c r="A1149" s="8">
        <v>201001</v>
      </c>
      <c r="B1149" s="17">
        <v>162</v>
      </c>
      <c r="C1149" s="17">
        <v>140</v>
      </c>
      <c r="D1149" s="5"/>
      <c r="E1149" s="5"/>
      <c r="F1149" s="5"/>
      <c r="G1149" s="5"/>
      <c r="H1149" s="5"/>
      <c r="I1149" s="5"/>
      <c r="J1149" s="5"/>
      <c r="K1149" s="17">
        <v>6</v>
      </c>
      <c r="L1149" s="17">
        <v>1</v>
      </c>
      <c r="M1149" s="17">
        <v>2</v>
      </c>
      <c r="N1149" s="17"/>
      <c r="O1149" s="17"/>
      <c r="P1149" s="17"/>
      <c r="Q1149" s="17">
        <v>28</v>
      </c>
      <c r="R1149" s="17">
        <v>45.6</v>
      </c>
      <c r="S1149" s="17">
        <v>6.5</v>
      </c>
      <c r="T1149">
        <f t="shared" si="34"/>
        <v>1.447158031342219</v>
      </c>
      <c r="U1149">
        <f t="shared" si="35"/>
        <v>1.658964842664435</v>
      </c>
    </row>
    <row r="1150" spans="1:21">
      <c r="A1150" s="9">
        <v>201001</v>
      </c>
      <c r="B1150" s="17">
        <v>162</v>
      </c>
      <c r="C1150" s="17">
        <v>127</v>
      </c>
      <c r="D1150" s="5"/>
      <c r="E1150" s="5"/>
      <c r="F1150" s="5"/>
      <c r="G1150" s="5"/>
      <c r="H1150" s="5"/>
      <c r="I1150" s="5"/>
      <c r="J1150" s="5"/>
      <c r="K1150" s="17">
        <v>6</v>
      </c>
      <c r="L1150" s="17">
        <v>1</v>
      </c>
      <c r="M1150" s="17"/>
      <c r="N1150" s="17"/>
      <c r="O1150" s="17"/>
      <c r="P1150" s="17"/>
      <c r="Q1150" s="17">
        <v>30</v>
      </c>
      <c r="R1150" s="17">
        <v>45.6</v>
      </c>
      <c r="S1150" s="17">
        <v>5.4</v>
      </c>
      <c r="T1150">
        <f t="shared" si="34"/>
        <v>1.4771212547196624</v>
      </c>
      <c r="U1150">
        <f t="shared" si="35"/>
        <v>1.658964842664435</v>
      </c>
    </row>
    <row r="1151" spans="1:21">
      <c r="A1151" s="8">
        <v>201001</v>
      </c>
      <c r="B1151" s="17">
        <v>162</v>
      </c>
      <c r="C1151" s="17">
        <v>180</v>
      </c>
      <c r="D1151" s="5"/>
      <c r="E1151" s="5"/>
      <c r="F1151" s="5"/>
      <c r="G1151" s="5"/>
      <c r="H1151" s="5"/>
      <c r="I1151" s="5"/>
      <c r="J1151" s="5"/>
      <c r="K1151" s="17">
        <v>6</v>
      </c>
      <c r="L1151" s="17">
        <v>1</v>
      </c>
      <c r="M1151" s="17">
        <v>2</v>
      </c>
      <c r="N1151" s="17"/>
      <c r="O1151" s="17"/>
      <c r="P1151" s="17"/>
      <c r="Q1151" s="17">
        <v>22</v>
      </c>
      <c r="R1151" s="17">
        <v>45.7</v>
      </c>
      <c r="S1151" s="17"/>
      <c r="T1151">
        <f t="shared" si="34"/>
        <v>1.3424226808222062</v>
      </c>
      <c r="U1151">
        <f t="shared" si="35"/>
        <v>1.6599162000698502</v>
      </c>
    </row>
    <row r="1152" spans="1:21">
      <c r="A1152" s="9">
        <v>201001</v>
      </c>
      <c r="B1152" s="17">
        <v>162</v>
      </c>
      <c r="C1152" s="17">
        <v>38</v>
      </c>
      <c r="D1152" s="5"/>
      <c r="E1152" s="5"/>
      <c r="F1152" s="5"/>
      <c r="G1152" s="5"/>
      <c r="H1152" s="5"/>
      <c r="I1152" s="5"/>
      <c r="J1152" s="5"/>
      <c r="K1152" s="17">
        <v>6</v>
      </c>
      <c r="L1152" s="17">
        <v>1</v>
      </c>
      <c r="M1152" s="17">
        <v>2</v>
      </c>
      <c r="N1152" s="17"/>
      <c r="O1152" s="17"/>
      <c r="P1152" s="17"/>
      <c r="Q1152" s="17">
        <v>24</v>
      </c>
      <c r="R1152" s="17">
        <v>45.7</v>
      </c>
      <c r="S1152" s="17">
        <v>5.5</v>
      </c>
      <c r="T1152">
        <f t="shared" si="34"/>
        <v>1.3802112417116059</v>
      </c>
      <c r="U1152">
        <f t="shared" si="35"/>
        <v>1.6599162000698502</v>
      </c>
    </row>
    <row r="1153" spans="1:21">
      <c r="A1153" s="9">
        <v>201001</v>
      </c>
      <c r="B1153" s="17">
        <v>162</v>
      </c>
      <c r="C1153" s="17">
        <v>113</v>
      </c>
      <c r="D1153" s="5"/>
      <c r="E1153" s="5"/>
      <c r="F1153" s="5"/>
      <c r="G1153" s="5"/>
      <c r="H1153" s="5"/>
      <c r="I1153" s="5"/>
      <c r="J1153" s="5"/>
      <c r="K1153" s="17">
        <v>6</v>
      </c>
      <c r="L1153" s="17">
        <v>1</v>
      </c>
      <c r="M1153" s="17">
        <v>2</v>
      </c>
      <c r="N1153" s="17"/>
      <c r="O1153" s="17"/>
      <c r="P1153" s="17"/>
      <c r="Q1153" s="17">
        <v>24</v>
      </c>
      <c r="R1153" s="17">
        <v>45.7</v>
      </c>
      <c r="S1153" s="17">
        <v>5.6</v>
      </c>
      <c r="T1153">
        <f t="shared" si="34"/>
        <v>1.3802112417116059</v>
      </c>
      <c r="U1153">
        <f t="shared" si="35"/>
        <v>1.6599162000698502</v>
      </c>
    </row>
    <row r="1154" spans="1:21">
      <c r="A1154" s="9">
        <v>201001</v>
      </c>
      <c r="B1154" s="17">
        <v>162</v>
      </c>
      <c r="C1154" s="17">
        <v>127</v>
      </c>
      <c r="D1154" s="5"/>
      <c r="E1154" s="5"/>
      <c r="F1154" s="5"/>
      <c r="G1154" s="5"/>
      <c r="H1154" s="5"/>
      <c r="I1154" s="5"/>
      <c r="J1154" s="5"/>
      <c r="K1154" s="17">
        <v>6</v>
      </c>
      <c r="L1154" s="17">
        <v>1</v>
      </c>
      <c r="M1154" s="17"/>
      <c r="N1154" s="17"/>
      <c r="O1154" s="17"/>
      <c r="P1154" s="17"/>
      <c r="Q1154" s="17">
        <v>28</v>
      </c>
      <c r="R1154" s="17">
        <v>45.7</v>
      </c>
      <c r="S1154" s="17">
        <v>5.7</v>
      </c>
      <c r="T1154">
        <f t="shared" ref="T1154:T1217" si="36">LOG(Q1154,10)</f>
        <v>1.447158031342219</v>
      </c>
      <c r="U1154">
        <f t="shared" ref="U1154:U1217" si="37">LOG(R1154,10)</f>
        <v>1.6599162000698502</v>
      </c>
    </row>
    <row r="1155" spans="1:21">
      <c r="A1155" s="9">
        <v>201001</v>
      </c>
      <c r="B1155" s="17">
        <v>162</v>
      </c>
      <c r="C1155" s="17">
        <v>133</v>
      </c>
      <c r="D1155" s="5"/>
      <c r="E1155" s="5"/>
      <c r="F1155" s="5"/>
      <c r="G1155" s="5"/>
      <c r="H1155" s="5"/>
      <c r="I1155" s="5"/>
      <c r="J1155" s="5"/>
      <c r="K1155" s="17">
        <v>6</v>
      </c>
      <c r="L1155" s="17">
        <v>1</v>
      </c>
      <c r="M1155" s="17">
        <v>2</v>
      </c>
      <c r="N1155" s="17"/>
      <c r="O1155" s="17"/>
      <c r="P1155" s="17"/>
      <c r="Q1155" s="17">
        <v>26</v>
      </c>
      <c r="R1155" s="17">
        <v>45.8</v>
      </c>
      <c r="S1155" s="17">
        <v>5.2</v>
      </c>
      <c r="T1155">
        <f t="shared" si="36"/>
        <v>1.414973347970818</v>
      </c>
      <c r="U1155">
        <f t="shared" si="37"/>
        <v>1.660865478003869</v>
      </c>
    </row>
    <row r="1156" spans="1:21">
      <c r="A1156" s="9">
        <v>201001</v>
      </c>
      <c r="B1156" s="17">
        <v>89</v>
      </c>
      <c r="C1156" s="17">
        <v>27</v>
      </c>
      <c r="D1156" s="5"/>
      <c r="E1156" s="5"/>
      <c r="F1156" s="5"/>
      <c r="G1156" s="5"/>
      <c r="H1156" s="5"/>
      <c r="I1156" s="5"/>
      <c r="J1156" s="5"/>
      <c r="K1156" s="17">
        <v>6</v>
      </c>
      <c r="L1156" s="17">
        <v>1</v>
      </c>
      <c r="M1156" s="21">
        <v>2</v>
      </c>
      <c r="N1156" s="21"/>
      <c r="O1156" s="21"/>
      <c r="P1156" s="21"/>
      <c r="Q1156" s="17">
        <v>30</v>
      </c>
      <c r="R1156" s="25">
        <v>45.9</v>
      </c>
      <c r="S1156" s="25">
        <v>5.7</v>
      </c>
      <c r="T1156">
        <f t="shared" si="36"/>
        <v>1.4771212547196624</v>
      </c>
      <c r="U1156">
        <f t="shared" si="37"/>
        <v>1.661812685537261</v>
      </c>
    </row>
    <row r="1157" spans="1:21">
      <c r="A1157" s="8">
        <v>201001</v>
      </c>
      <c r="B1157" s="17">
        <v>162</v>
      </c>
      <c r="C1157" s="17">
        <v>186</v>
      </c>
      <c r="D1157" s="5"/>
      <c r="E1157" s="5"/>
      <c r="F1157" s="5"/>
      <c r="G1157" s="5"/>
      <c r="H1157" s="5"/>
      <c r="I1157" s="5"/>
      <c r="J1157" s="5"/>
      <c r="K1157" s="17">
        <v>6</v>
      </c>
      <c r="L1157" s="17">
        <v>1</v>
      </c>
      <c r="M1157" s="17">
        <v>2</v>
      </c>
      <c r="N1157" s="17"/>
      <c r="O1157" s="17"/>
      <c r="P1157" s="17"/>
      <c r="Q1157" s="17">
        <v>30</v>
      </c>
      <c r="R1157" s="17">
        <v>46.2</v>
      </c>
      <c r="S1157" s="17"/>
      <c r="T1157">
        <f t="shared" si="36"/>
        <v>1.4771212547196624</v>
      </c>
      <c r="U1157">
        <f t="shared" si="37"/>
        <v>1.6646419755561253</v>
      </c>
    </row>
    <row r="1158" spans="1:21">
      <c r="A1158" s="9">
        <v>201001</v>
      </c>
      <c r="B1158" s="17">
        <v>162</v>
      </c>
      <c r="C1158" s="17">
        <v>34</v>
      </c>
      <c r="D1158" s="5"/>
      <c r="E1158" s="5"/>
      <c r="F1158" s="5"/>
      <c r="G1158" s="5"/>
      <c r="H1158" s="5"/>
      <c r="I1158" s="5"/>
      <c r="J1158" s="5"/>
      <c r="K1158" s="17">
        <v>6</v>
      </c>
      <c r="L1158" s="17">
        <v>1</v>
      </c>
      <c r="M1158" s="17">
        <v>2</v>
      </c>
      <c r="N1158" s="17"/>
      <c r="O1158" s="17"/>
      <c r="P1158" s="17"/>
      <c r="Q1158" s="17">
        <v>28</v>
      </c>
      <c r="R1158" s="17">
        <v>46.4</v>
      </c>
      <c r="S1158" s="17">
        <v>5.3</v>
      </c>
      <c r="T1158">
        <f t="shared" si="36"/>
        <v>1.447158031342219</v>
      </c>
      <c r="U1158">
        <f t="shared" si="37"/>
        <v>1.6665179805548807</v>
      </c>
    </row>
    <row r="1159" spans="1:21">
      <c r="A1159" s="9">
        <v>201001</v>
      </c>
      <c r="B1159" s="17">
        <v>162</v>
      </c>
      <c r="C1159" s="17">
        <v>118</v>
      </c>
      <c r="D1159" s="5"/>
      <c r="E1159" s="5"/>
      <c r="F1159" s="5"/>
      <c r="G1159" s="5"/>
      <c r="H1159" s="5"/>
      <c r="I1159" s="5"/>
      <c r="J1159" s="5"/>
      <c r="K1159" s="17">
        <v>6</v>
      </c>
      <c r="L1159" s="17">
        <v>1</v>
      </c>
      <c r="M1159" s="17">
        <v>2</v>
      </c>
      <c r="N1159" s="17"/>
      <c r="O1159" s="17"/>
      <c r="P1159" s="17"/>
      <c r="Q1159" s="17">
        <v>30</v>
      </c>
      <c r="R1159" s="17">
        <v>46.5</v>
      </c>
      <c r="S1159" s="17">
        <v>6.1</v>
      </c>
      <c r="T1159">
        <f t="shared" si="36"/>
        <v>1.4771212547196624</v>
      </c>
      <c r="U1159">
        <f t="shared" si="37"/>
        <v>1.6674529528899538</v>
      </c>
    </row>
    <row r="1160" spans="1:21">
      <c r="A1160" s="9">
        <v>201001</v>
      </c>
      <c r="B1160" s="17">
        <v>162</v>
      </c>
      <c r="C1160" s="17">
        <v>100</v>
      </c>
      <c r="D1160" s="5"/>
      <c r="E1160" s="5"/>
      <c r="F1160" s="5"/>
      <c r="G1160" s="5"/>
      <c r="H1160" s="5"/>
      <c r="I1160" s="5"/>
      <c r="J1160" s="5"/>
      <c r="K1160" s="17">
        <v>6</v>
      </c>
      <c r="L1160" s="17">
        <v>1</v>
      </c>
      <c r="M1160" s="17">
        <v>2</v>
      </c>
      <c r="N1160" s="17"/>
      <c r="O1160" s="17"/>
      <c r="P1160" s="17"/>
      <c r="Q1160" s="17">
        <v>30</v>
      </c>
      <c r="R1160" s="17">
        <v>46.9</v>
      </c>
      <c r="S1160" s="17">
        <v>6.1</v>
      </c>
      <c r="T1160">
        <f t="shared" si="36"/>
        <v>1.4771212547196624</v>
      </c>
      <c r="U1160">
        <f t="shared" si="37"/>
        <v>1.6711728427150832</v>
      </c>
    </row>
    <row r="1161" spans="1:21">
      <c r="A1161" s="9">
        <v>201001</v>
      </c>
      <c r="B1161" s="17">
        <v>162</v>
      </c>
      <c r="C1161" s="17">
        <v>118</v>
      </c>
      <c r="D1161" s="5"/>
      <c r="E1161" s="5"/>
      <c r="F1161" s="5"/>
      <c r="G1161" s="5"/>
      <c r="H1161" s="5"/>
      <c r="I1161" s="5"/>
      <c r="J1161" s="5"/>
      <c r="K1161" s="17">
        <v>6</v>
      </c>
      <c r="L1161" s="17">
        <v>1</v>
      </c>
      <c r="M1161" s="17">
        <v>2</v>
      </c>
      <c r="N1161" s="17"/>
      <c r="O1161" s="17"/>
      <c r="P1161" s="17"/>
      <c r="Q1161" s="17">
        <v>26</v>
      </c>
      <c r="R1161" s="17">
        <v>47.1</v>
      </c>
      <c r="S1161" s="17">
        <v>6</v>
      </c>
      <c r="T1161">
        <f t="shared" si="36"/>
        <v>1.414973347970818</v>
      </c>
      <c r="U1161">
        <f t="shared" si="37"/>
        <v>1.6730209071288962</v>
      </c>
    </row>
    <row r="1162" spans="1:21">
      <c r="A1162" s="9">
        <v>201001</v>
      </c>
      <c r="B1162" s="17">
        <v>162</v>
      </c>
      <c r="C1162" s="17">
        <v>50</v>
      </c>
      <c r="D1162" s="5"/>
      <c r="E1162" s="5"/>
      <c r="F1162" s="5"/>
      <c r="G1162" s="5"/>
      <c r="H1162" s="5"/>
      <c r="I1162" s="5"/>
      <c r="J1162" s="5"/>
      <c r="K1162" s="17">
        <v>6</v>
      </c>
      <c r="L1162" s="17">
        <v>1</v>
      </c>
      <c r="M1162" s="17">
        <v>2</v>
      </c>
      <c r="N1162" s="17"/>
      <c r="O1162" s="17"/>
      <c r="P1162" s="17"/>
      <c r="Q1162" s="17">
        <v>30</v>
      </c>
      <c r="R1162" s="17">
        <v>47.2</v>
      </c>
      <c r="S1162" s="17">
        <v>6.6</v>
      </c>
      <c r="T1162">
        <f t="shared" si="36"/>
        <v>1.4771212547196624</v>
      </c>
      <c r="U1162">
        <f t="shared" si="37"/>
        <v>1.6739419986340875</v>
      </c>
    </row>
    <row r="1163" spans="1:21">
      <c r="A1163" s="9">
        <v>201001</v>
      </c>
      <c r="B1163" s="17">
        <v>162</v>
      </c>
      <c r="C1163" s="17">
        <v>113</v>
      </c>
      <c r="D1163" s="5"/>
      <c r="E1163" s="5"/>
      <c r="F1163" s="5"/>
      <c r="G1163" s="5"/>
      <c r="H1163" s="5"/>
      <c r="I1163" s="5"/>
      <c r="J1163" s="5"/>
      <c r="K1163" s="17">
        <v>6</v>
      </c>
      <c r="L1163" s="17">
        <v>1</v>
      </c>
      <c r="M1163" s="17">
        <v>2</v>
      </c>
      <c r="N1163" s="17"/>
      <c r="O1163" s="17"/>
      <c r="P1163" s="17"/>
      <c r="Q1163" s="17">
        <v>30</v>
      </c>
      <c r="R1163" s="17">
        <v>47.3</v>
      </c>
      <c r="S1163" s="17">
        <v>5.9</v>
      </c>
      <c r="T1163">
        <f t="shared" si="36"/>
        <v>1.4771212547196624</v>
      </c>
      <c r="U1163">
        <f t="shared" si="37"/>
        <v>1.6748611407378113</v>
      </c>
    </row>
    <row r="1164" spans="1:21">
      <c r="A1164" s="9">
        <v>201001</v>
      </c>
      <c r="B1164" s="17">
        <v>162</v>
      </c>
      <c r="C1164" s="17">
        <v>113</v>
      </c>
      <c r="D1164" s="5"/>
      <c r="E1164" s="5"/>
      <c r="F1164" s="5"/>
      <c r="G1164" s="5"/>
      <c r="H1164" s="5"/>
      <c r="I1164" s="5"/>
      <c r="J1164" s="5"/>
      <c r="K1164" s="17">
        <v>6</v>
      </c>
      <c r="L1164" s="17">
        <v>1</v>
      </c>
      <c r="M1164" s="17">
        <v>2</v>
      </c>
      <c r="N1164" s="17"/>
      <c r="O1164" s="17"/>
      <c r="P1164" s="17"/>
      <c r="Q1164" s="17">
        <v>34</v>
      </c>
      <c r="R1164" s="17">
        <v>47.3</v>
      </c>
      <c r="S1164" s="17">
        <v>5.9</v>
      </c>
      <c r="T1164">
        <f t="shared" si="36"/>
        <v>1.5314789170422551</v>
      </c>
      <c r="U1164">
        <f t="shared" si="37"/>
        <v>1.6748611407378113</v>
      </c>
    </row>
    <row r="1165" spans="1:21">
      <c r="A1165" s="9">
        <v>201001</v>
      </c>
      <c r="B1165" s="17">
        <v>162</v>
      </c>
      <c r="C1165" s="17">
        <v>118</v>
      </c>
      <c r="D1165" s="5"/>
      <c r="E1165" s="5"/>
      <c r="F1165" s="5"/>
      <c r="G1165" s="5"/>
      <c r="H1165" s="5"/>
      <c r="I1165" s="5"/>
      <c r="J1165" s="5"/>
      <c r="K1165" s="17">
        <v>6</v>
      </c>
      <c r="L1165" s="17">
        <v>1</v>
      </c>
      <c r="M1165" s="17">
        <v>2</v>
      </c>
      <c r="N1165" s="17"/>
      <c r="O1165" s="17"/>
      <c r="P1165" s="17"/>
      <c r="Q1165" s="17">
        <v>30</v>
      </c>
      <c r="R1165" s="17">
        <v>47.5</v>
      </c>
      <c r="S1165" s="17">
        <v>6.5</v>
      </c>
      <c r="T1165">
        <f t="shared" si="36"/>
        <v>1.4771212547196624</v>
      </c>
      <c r="U1165">
        <f t="shared" si="37"/>
        <v>1.6766936096248664</v>
      </c>
    </row>
    <row r="1166" spans="1:21">
      <c r="A1166" s="9">
        <v>201001</v>
      </c>
      <c r="B1166" s="17">
        <v>162</v>
      </c>
      <c r="C1166" s="17">
        <v>118</v>
      </c>
      <c r="D1166" s="5"/>
      <c r="E1166" s="5"/>
      <c r="F1166" s="5"/>
      <c r="G1166" s="5"/>
      <c r="H1166" s="5"/>
      <c r="I1166" s="5"/>
      <c r="J1166" s="5"/>
      <c r="K1166" s="17">
        <v>6</v>
      </c>
      <c r="L1166" s="17">
        <v>1</v>
      </c>
      <c r="M1166" s="17">
        <v>2</v>
      </c>
      <c r="N1166" s="17"/>
      <c r="O1166" s="17"/>
      <c r="P1166" s="17"/>
      <c r="Q1166" s="17">
        <v>30</v>
      </c>
      <c r="R1166" s="17">
        <v>47.5</v>
      </c>
      <c r="S1166" s="17">
        <v>5.9</v>
      </c>
      <c r="T1166">
        <f t="shared" si="36"/>
        <v>1.4771212547196624</v>
      </c>
      <c r="U1166">
        <f t="shared" si="37"/>
        <v>1.6766936096248664</v>
      </c>
    </row>
    <row r="1167" spans="1:21">
      <c r="A1167" s="9">
        <v>201001</v>
      </c>
      <c r="B1167" s="17">
        <v>89</v>
      </c>
      <c r="C1167" s="17">
        <v>90</v>
      </c>
      <c r="D1167" s="5"/>
      <c r="E1167" s="5"/>
      <c r="F1167" s="5"/>
      <c r="G1167" s="5"/>
      <c r="H1167" s="5"/>
      <c r="I1167" s="5"/>
      <c r="J1167" s="5"/>
      <c r="K1167" s="17">
        <v>6</v>
      </c>
      <c r="L1167" s="17">
        <v>1</v>
      </c>
      <c r="M1167" s="21">
        <v>2</v>
      </c>
      <c r="N1167" s="21"/>
      <c r="O1167" s="21"/>
      <c r="P1167" s="21"/>
      <c r="Q1167" s="17">
        <v>34</v>
      </c>
      <c r="R1167" s="25">
        <v>47.5</v>
      </c>
      <c r="S1167" s="25">
        <v>6.1</v>
      </c>
      <c r="T1167">
        <f t="shared" si="36"/>
        <v>1.5314789170422551</v>
      </c>
      <c r="U1167">
        <f t="shared" si="37"/>
        <v>1.6766936096248664</v>
      </c>
    </row>
    <row r="1168" spans="1:21">
      <c r="A1168" s="8">
        <v>201001</v>
      </c>
      <c r="B1168" s="17">
        <v>162</v>
      </c>
      <c r="C1168" s="17">
        <v>139</v>
      </c>
      <c r="D1168" s="5"/>
      <c r="E1168" s="5"/>
      <c r="F1168" s="5"/>
      <c r="G1168" s="5"/>
      <c r="H1168" s="5"/>
      <c r="I1168" s="5"/>
      <c r="J1168" s="5"/>
      <c r="K1168" s="17">
        <v>6</v>
      </c>
      <c r="L1168" s="17">
        <v>1</v>
      </c>
      <c r="M1168" s="17">
        <v>2</v>
      </c>
      <c r="N1168" s="17"/>
      <c r="O1168" s="17"/>
      <c r="P1168" s="17"/>
      <c r="Q1168" s="17">
        <v>52</v>
      </c>
      <c r="R1168" s="17">
        <v>47.5</v>
      </c>
      <c r="S1168" s="17">
        <v>5.9</v>
      </c>
      <c r="T1168">
        <f t="shared" si="36"/>
        <v>1.716003343634799</v>
      </c>
      <c r="U1168">
        <f t="shared" si="37"/>
        <v>1.6766936096248664</v>
      </c>
    </row>
    <row r="1169" spans="1:21">
      <c r="A1169" s="9">
        <v>201001</v>
      </c>
      <c r="B1169" s="17">
        <v>162</v>
      </c>
      <c r="C1169" s="17">
        <v>113</v>
      </c>
      <c r="D1169" s="5"/>
      <c r="E1169" s="5"/>
      <c r="F1169" s="5"/>
      <c r="G1169" s="5"/>
      <c r="H1169" s="5"/>
      <c r="I1169" s="5"/>
      <c r="J1169" s="5"/>
      <c r="K1169" s="17">
        <v>6</v>
      </c>
      <c r="L1169" s="17">
        <v>1</v>
      </c>
      <c r="M1169" s="17">
        <v>2</v>
      </c>
      <c r="N1169" s="17"/>
      <c r="O1169" s="17"/>
      <c r="P1169" s="17"/>
      <c r="Q1169" s="17">
        <v>32</v>
      </c>
      <c r="R1169" s="17">
        <v>47.6</v>
      </c>
      <c r="S1169" s="17">
        <v>5.9</v>
      </c>
      <c r="T1169">
        <f t="shared" si="36"/>
        <v>1.5051499783199058</v>
      </c>
      <c r="U1169">
        <f t="shared" si="37"/>
        <v>1.6776069527204931</v>
      </c>
    </row>
    <row r="1170" spans="1:21">
      <c r="A1170" s="9">
        <v>201001</v>
      </c>
      <c r="B1170" s="17">
        <v>162</v>
      </c>
      <c r="C1170" s="17">
        <v>60</v>
      </c>
      <c r="D1170" s="5"/>
      <c r="E1170" s="5"/>
      <c r="F1170" s="5"/>
      <c r="G1170" s="5"/>
      <c r="H1170" s="5"/>
      <c r="I1170" s="5"/>
      <c r="J1170" s="5"/>
      <c r="K1170" s="17">
        <v>6</v>
      </c>
      <c r="L1170" s="17">
        <v>1</v>
      </c>
      <c r="M1170" s="17">
        <v>2</v>
      </c>
      <c r="N1170" s="17"/>
      <c r="O1170" s="17"/>
      <c r="P1170" s="17"/>
      <c r="Q1170" s="17">
        <v>28</v>
      </c>
      <c r="R1170" s="17">
        <v>47.7</v>
      </c>
      <c r="S1170" s="17">
        <v>6.2</v>
      </c>
      <c r="T1170">
        <f t="shared" si="36"/>
        <v>1.447158031342219</v>
      </c>
      <c r="U1170">
        <f t="shared" si="37"/>
        <v>1.6785183790401137</v>
      </c>
    </row>
    <row r="1171" spans="1:21">
      <c r="A1171" s="9">
        <v>201001</v>
      </c>
      <c r="B1171" s="17">
        <v>162</v>
      </c>
      <c r="C1171" s="17">
        <v>51</v>
      </c>
      <c r="D1171" s="5"/>
      <c r="E1171" s="5"/>
      <c r="F1171" s="5"/>
      <c r="G1171" s="5"/>
      <c r="H1171" s="5"/>
      <c r="I1171" s="5"/>
      <c r="J1171" s="5"/>
      <c r="K1171" s="17">
        <v>6</v>
      </c>
      <c r="L1171" s="17">
        <v>1</v>
      </c>
      <c r="M1171" s="17">
        <v>2</v>
      </c>
      <c r="N1171" s="17"/>
      <c r="O1171" s="17"/>
      <c r="P1171" s="17"/>
      <c r="Q1171" s="17">
        <v>26</v>
      </c>
      <c r="R1171" s="17">
        <v>47.9</v>
      </c>
      <c r="S1171" s="17">
        <v>5.6</v>
      </c>
      <c r="T1171">
        <f t="shared" si="36"/>
        <v>1.414973347970818</v>
      </c>
      <c r="U1171">
        <f t="shared" si="37"/>
        <v>1.680335513414563</v>
      </c>
    </row>
    <row r="1172" spans="1:21">
      <c r="A1172" s="8">
        <v>201001</v>
      </c>
      <c r="B1172" s="17">
        <v>162</v>
      </c>
      <c r="C1172" s="17">
        <v>140</v>
      </c>
      <c r="D1172" s="5"/>
      <c r="E1172" s="5"/>
      <c r="F1172" s="5"/>
      <c r="G1172" s="5"/>
      <c r="H1172" s="5"/>
      <c r="I1172" s="5"/>
      <c r="J1172" s="5"/>
      <c r="K1172" s="17">
        <v>6</v>
      </c>
      <c r="L1172" s="17">
        <v>1</v>
      </c>
      <c r="M1172" s="17">
        <v>2</v>
      </c>
      <c r="N1172" s="17"/>
      <c r="O1172" s="17"/>
      <c r="P1172" s="17"/>
      <c r="Q1172" s="17">
        <v>30</v>
      </c>
      <c r="R1172" s="17">
        <v>47.9</v>
      </c>
      <c r="S1172" s="17">
        <v>5.8</v>
      </c>
      <c r="T1172">
        <f t="shared" si="36"/>
        <v>1.4771212547196624</v>
      </c>
      <c r="U1172">
        <f t="shared" si="37"/>
        <v>1.680335513414563</v>
      </c>
    </row>
    <row r="1173" spans="1:21">
      <c r="A1173" s="9">
        <v>201001</v>
      </c>
      <c r="B1173" s="17">
        <v>162</v>
      </c>
      <c r="C1173" s="17">
        <v>58</v>
      </c>
      <c r="D1173" s="5"/>
      <c r="E1173" s="5"/>
      <c r="F1173" s="5"/>
      <c r="G1173" s="5"/>
      <c r="H1173" s="5"/>
      <c r="I1173" s="5"/>
      <c r="J1173" s="5"/>
      <c r="K1173" s="17">
        <v>6</v>
      </c>
      <c r="L1173" s="17">
        <v>1</v>
      </c>
      <c r="M1173" s="17">
        <v>2</v>
      </c>
      <c r="N1173" s="17"/>
      <c r="O1173" s="17"/>
      <c r="P1173" s="17"/>
      <c r="Q1173" s="17">
        <v>34</v>
      </c>
      <c r="R1173" s="17">
        <v>48.3</v>
      </c>
      <c r="S1173" s="17">
        <v>5.7</v>
      </c>
      <c r="T1173">
        <f t="shared" si="36"/>
        <v>1.5314789170422551</v>
      </c>
      <c r="U1173">
        <f t="shared" si="37"/>
        <v>1.6839471307515119</v>
      </c>
    </row>
    <row r="1174" spans="1:21">
      <c r="A1174" s="9">
        <v>201001</v>
      </c>
      <c r="B1174" s="17">
        <v>162</v>
      </c>
      <c r="C1174" s="17">
        <v>28</v>
      </c>
      <c r="D1174" s="5"/>
      <c r="E1174" s="5"/>
      <c r="F1174" s="5"/>
      <c r="G1174" s="5"/>
      <c r="H1174" s="5"/>
      <c r="I1174" s="5"/>
      <c r="J1174" s="5"/>
      <c r="K1174" s="17">
        <v>6</v>
      </c>
      <c r="L1174" s="17">
        <v>1</v>
      </c>
      <c r="M1174" s="17">
        <v>2</v>
      </c>
      <c r="N1174" s="17"/>
      <c r="O1174" s="17"/>
      <c r="P1174" s="17"/>
      <c r="Q1174" s="17">
        <v>32</v>
      </c>
      <c r="R1174" s="17">
        <v>48.4</v>
      </c>
      <c r="S1174" s="17">
        <v>6.5</v>
      </c>
      <c r="T1174">
        <f t="shared" si="36"/>
        <v>1.5051499783199058</v>
      </c>
      <c r="U1174">
        <f t="shared" si="37"/>
        <v>1.6848453616444121</v>
      </c>
    </row>
    <row r="1175" spans="1:21">
      <c r="A1175" s="9">
        <v>201001</v>
      </c>
      <c r="B1175" s="17">
        <v>162</v>
      </c>
      <c r="C1175" s="17">
        <v>100</v>
      </c>
      <c r="D1175" s="5"/>
      <c r="E1175" s="5"/>
      <c r="F1175" s="5"/>
      <c r="G1175" s="5"/>
      <c r="H1175" s="5"/>
      <c r="I1175" s="5"/>
      <c r="J1175" s="5"/>
      <c r="K1175" s="17">
        <v>6</v>
      </c>
      <c r="L1175" s="17">
        <v>1</v>
      </c>
      <c r="M1175" s="17">
        <v>2</v>
      </c>
      <c r="N1175" s="17"/>
      <c r="O1175" s="17"/>
      <c r="P1175" s="17"/>
      <c r="Q1175" s="17">
        <v>36</v>
      </c>
      <c r="R1175" s="17">
        <v>48.5</v>
      </c>
      <c r="S1175" s="17">
        <v>6.9</v>
      </c>
      <c r="T1175">
        <f t="shared" si="36"/>
        <v>1.556302500767287</v>
      </c>
      <c r="U1175">
        <f t="shared" si="37"/>
        <v>1.6857417386022635</v>
      </c>
    </row>
    <row r="1176" spans="1:21">
      <c r="A1176" s="9">
        <v>201001</v>
      </c>
      <c r="B1176" s="17">
        <v>162</v>
      </c>
      <c r="C1176" s="17">
        <v>118</v>
      </c>
      <c r="D1176" s="5"/>
      <c r="E1176" s="5"/>
      <c r="F1176" s="5"/>
      <c r="G1176" s="5"/>
      <c r="H1176" s="5"/>
      <c r="I1176" s="5"/>
      <c r="J1176" s="5"/>
      <c r="K1176" s="17">
        <v>6</v>
      </c>
      <c r="L1176" s="17">
        <v>1</v>
      </c>
      <c r="M1176" s="17">
        <v>2</v>
      </c>
      <c r="N1176" s="17"/>
      <c r="O1176" s="17"/>
      <c r="P1176" s="17"/>
      <c r="Q1176" s="17">
        <v>36</v>
      </c>
      <c r="R1176" s="17">
        <v>48.7</v>
      </c>
      <c r="S1176" s="17">
        <v>5.9</v>
      </c>
      <c r="T1176">
        <f t="shared" si="36"/>
        <v>1.556302500767287</v>
      </c>
      <c r="U1176">
        <f t="shared" si="37"/>
        <v>1.6875289612146342</v>
      </c>
    </row>
    <row r="1177" spans="1:21">
      <c r="A1177" s="8">
        <v>201001</v>
      </c>
      <c r="B1177" s="17">
        <v>162</v>
      </c>
      <c r="C1177" s="17">
        <v>141</v>
      </c>
      <c r="D1177" s="5"/>
      <c r="E1177" s="5"/>
      <c r="F1177" s="5"/>
      <c r="G1177" s="5"/>
      <c r="H1177" s="5"/>
      <c r="I1177" s="5"/>
      <c r="J1177" s="5"/>
      <c r="K1177" s="17">
        <v>6</v>
      </c>
      <c r="L1177" s="17">
        <v>1</v>
      </c>
      <c r="M1177" s="17">
        <v>2</v>
      </c>
      <c r="N1177" s="17"/>
      <c r="O1177" s="17"/>
      <c r="P1177" s="17"/>
      <c r="Q1177" s="17">
        <v>34</v>
      </c>
      <c r="R1177" s="17">
        <v>48.8</v>
      </c>
      <c r="S1177" s="17">
        <v>6.2</v>
      </c>
      <c r="T1177">
        <f t="shared" si="36"/>
        <v>1.5314789170422551</v>
      </c>
      <c r="U1177">
        <f t="shared" si="37"/>
        <v>1.6884198220027105</v>
      </c>
    </row>
    <row r="1178" spans="1:21">
      <c r="A1178" s="8">
        <v>201001</v>
      </c>
      <c r="B1178" s="17">
        <v>162</v>
      </c>
      <c r="C1178" s="17">
        <v>140</v>
      </c>
      <c r="D1178" s="5"/>
      <c r="E1178" s="5"/>
      <c r="F1178" s="5"/>
      <c r="G1178" s="5"/>
      <c r="H1178" s="5"/>
      <c r="I1178" s="5"/>
      <c r="J1178" s="5"/>
      <c r="K1178" s="17">
        <v>6</v>
      </c>
      <c r="L1178" s="17">
        <v>1</v>
      </c>
      <c r="M1178" s="17">
        <v>2</v>
      </c>
      <c r="N1178" s="22"/>
      <c r="O1178" s="17"/>
      <c r="P1178" s="17"/>
      <c r="Q1178" s="17">
        <v>32</v>
      </c>
      <c r="R1178" s="17">
        <v>49.1</v>
      </c>
      <c r="S1178" s="17">
        <v>6.3</v>
      </c>
      <c r="T1178">
        <f t="shared" si="36"/>
        <v>1.5051499783199058</v>
      </c>
      <c r="U1178">
        <f t="shared" si="37"/>
        <v>1.6910814921229682</v>
      </c>
    </row>
    <row r="1179" spans="1:21">
      <c r="A1179" s="8">
        <v>201001</v>
      </c>
      <c r="B1179" s="17">
        <v>162</v>
      </c>
      <c r="C1179" s="17">
        <v>153</v>
      </c>
      <c r="D1179" s="5"/>
      <c r="E1179" s="5"/>
      <c r="F1179" s="5"/>
      <c r="G1179" s="5"/>
      <c r="H1179" s="5"/>
      <c r="I1179" s="5"/>
      <c r="J1179" s="5"/>
      <c r="K1179" s="17">
        <v>6</v>
      </c>
      <c r="L1179" s="17">
        <v>1</v>
      </c>
      <c r="M1179" s="17">
        <v>2</v>
      </c>
      <c r="N1179" s="9"/>
      <c r="O1179" s="17"/>
      <c r="P1179" s="17"/>
      <c r="Q1179" s="17">
        <v>40</v>
      </c>
      <c r="R1179" s="17">
        <v>49.5</v>
      </c>
      <c r="S1179" s="17">
        <v>6.5</v>
      </c>
      <c r="T1179">
        <f t="shared" si="36"/>
        <v>1.6020599913279623</v>
      </c>
      <c r="U1179">
        <f t="shared" si="37"/>
        <v>1.6946051989335686</v>
      </c>
    </row>
    <row r="1180" spans="1:21">
      <c r="A1180" s="9">
        <v>201001</v>
      </c>
      <c r="B1180" s="17">
        <v>89</v>
      </c>
      <c r="C1180" s="17">
        <v>92</v>
      </c>
      <c r="D1180" s="5"/>
      <c r="E1180" s="5"/>
      <c r="F1180" s="5"/>
      <c r="G1180" s="5"/>
      <c r="H1180" s="5"/>
      <c r="I1180" s="5"/>
      <c r="J1180" s="5"/>
      <c r="K1180" s="17">
        <v>6</v>
      </c>
      <c r="L1180" s="17">
        <v>1</v>
      </c>
      <c r="M1180" s="21">
        <v>2</v>
      </c>
      <c r="N1180" s="23"/>
      <c r="O1180" s="21"/>
      <c r="P1180" s="21"/>
      <c r="Q1180" s="17">
        <v>36</v>
      </c>
      <c r="R1180" s="25">
        <v>49.6</v>
      </c>
      <c r="S1180" s="25">
        <v>6</v>
      </c>
      <c r="T1180">
        <f t="shared" si="36"/>
        <v>1.556302500767287</v>
      </c>
      <c r="U1180">
        <f t="shared" si="37"/>
        <v>1.6954816764901974</v>
      </c>
    </row>
    <row r="1181" spans="1:21">
      <c r="A1181" s="9">
        <v>201001</v>
      </c>
      <c r="B1181" s="17">
        <v>162</v>
      </c>
      <c r="C1181" s="17">
        <v>38</v>
      </c>
      <c r="D1181" s="5"/>
      <c r="E1181" s="5"/>
      <c r="F1181" s="5"/>
      <c r="G1181" s="5"/>
      <c r="H1181" s="5"/>
      <c r="I1181" s="5"/>
      <c r="J1181" s="5"/>
      <c r="K1181" s="17">
        <v>6</v>
      </c>
      <c r="L1181" s="17">
        <v>1</v>
      </c>
      <c r="M1181" s="17">
        <v>2</v>
      </c>
      <c r="N1181" s="9"/>
      <c r="O1181" s="17"/>
      <c r="P1181" s="17"/>
      <c r="Q1181" s="17">
        <v>36</v>
      </c>
      <c r="R1181" s="17">
        <v>49.6</v>
      </c>
      <c r="S1181" s="17">
        <v>8.1</v>
      </c>
      <c r="T1181">
        <f t="shared" si="36"/>
        <v>1.556302500767287</v>
      </c>
      <c r="U1181">
        <f t="shared" si="37"/>
        <v>1.6954816764901974</v>
      </c>
    </row>
    <row r="1182" spans="1:21">
      <c r="A1182" s="9">
        <v>201001</v>
      </c>
      <c r="B1182" s="17">
        <v>162</v>
      </c>
      <c r="C1182" s="17">
        <v>58</v>
      </c>
      <c r="D1182" s="5"/>
      <c r="E1182" s="5"/>
      <c r="F1182" s="5"/>
      <c r="G1182" s="5"/>
      <c r="H1182" s="5"/>
      <c r="I1182" s="5"/>
      <c r="J1182" s="5"/>
      <c r="K1182" s="17">
        <v>6</v>
      </c>
      <c r="L1182" s="17">
        <v>1</v>
      </c>
      <c r="M1182" s="17">
        <v>2</v>
      </c>
      <c r="N1182" s="9"/>
      <c r="O1182" s="17"/>
      <c r="P1182" s="17"/>
      <c r="Q1182" s="17">
        <v>36</v>
      </c>
      <c r="R1182" s="17">
        <v>49.7</v>
      </c>
      <c r="S1182" s="17">
        <v>6.1</v>
      </c>
      <c r="T1182">
        <f t="shared" si="36"/>
        <v>1.556302500767287</v>
      </c>
      <c r="U1182">
        <f t="shared" si="37"/>
        <v>1.6963563887333319</v>
      </c>
    </row>
    <row r="1183" spans="1:21">
      <c r="A1183" s="9">
        <v>201001</v>
      </c>
      <c r="B1183" s="17">
        <v>162</v>
      </c>
      <c r="C1183" s="17">
        <v>51</v>
      </c>
      <c r="D1183" s="5"/>
      <c r="E1183" s="5"/>
      <c r="F1183" s="5"/>
      <c r="G1183" s="5"/>
      <c r="H1183" s="5"/>
      <c r="I1183" s="5"/>
      <c r="J1183" s="5"/>
      <c r="K1183" s="17">
        <v>6</v>
      </c>
      <c r="L1183" s="17">
        <v>1</v>
      </c>
      <c r="M1183" s="17">
        <v>2</v>
      </c>
      <c r="N1183" s="22"/>
      <c r="O1183" s="17"/>
      <c r="P1183" s="17"/>
      <c r="Q1183" s="17">
        <v>28</v>
      </c>
      <c r="R1183" s="17">
        <v>49.8</v>
      </c>
      <c r="S1183" s="17">
        <v>6.5</v>
      </c>
      <c r="T1183">
        <f t="shared" si="36"/>
        <v>1.447158031342219</v>
      </c>
      <c r="U1183">
        <f t="shared" si="37"/>
        <v>1.6972293427597174</v>
      </c>
    </row>
    <row r="1184" spans="1:21">
      <c r="A1184" s="9">
        <v>201001</v>
      </c>
      <c r="B1184" s="17">
        <v>162</v>
      </c>
      <c r="C1184" s="17">
        <v>124</v>
      </c>
      <c r="D1184" s="5"/>
      <c r="E1184" s="5"/>
      <c r="F1184" s="5"/>
      <c r="G1184" s="5"/>
      <c r="H1184" s="5"/>
      <c r="I1184" s="5"/>
      <c r="J1184" s="5"/>
      <c r="K1184" s="17">
        <v>6</v>
      </c>
      <c r="L1184" s="17">
        <v>1</v>
      </c>
      <c r="M1184" s="17">
        <v>2</v>
      </c>
      <c r="N1184" s="22"/>
      <c r="O1184" s="17"/>
      <c r="P1184" s="17"/>
      <c r="Q1184" s="17">
        <v>34</v>
      </c>
      <c r="R1184" s="17">
        <v>49.8</v>
      </c>
      <c r="S1184" s="17">
        <v>6.9</v>
      </c>
      <c r="T1184">
        <f t="shared" si="36"/>
        <v>1.5314789170422551</v>
      </c>
      <c r="U1184">
        <f t="shared" si="37"/>
        <v>1.6972293427597174</v>
      </c>
    </row>
    <row r="1185" spans="1:21">
      <c r="A1185" s="8">
        <v>201001</v>
      </c>
      <c r="B1185" s="17">
        <v>162</v>
      </c>
      <c r="C1185" s="17">
        <v>140</v>
      </c>
      <c r="D1185" s="5"/>
      <c r="E1185" s="5"/>
      <c r="F1185" s="5"/>
      <c r="G1185" s="5"/>
      <c r="H1185" s="5"/>
      <c r="I1185" s="5"/>
      <c r="J1185" s="5"/>
      <c r="K1185" s="17">
        <v>6</v>
      </c>
      <c r="L1185" s="17">
        <v>1</v>
      </c>
      <c r="M1185" s="17">
        <v>2</v>
      </c>
      <c r="N1185" s="9"/>
      <c r="O1185" s="17"/>
      <c r="P1185" s="17"/>
      <c r="Q1185" s="17">
        <v>36</v>
      </c>
      <c r="R1185" s="17">
        <v>49.9</v>
      </c>
      <c r="S1185" s="17">
        <v>5.6</v>
      </c>
      <c r="T1185">
        <f t="shared" si="36"/>
        <v>1.556302500767287</v>
      </c>
      <c r="U1185">
        <f t="shared" si="37"/>
        <v>1.6981005456233897</v>
      </c>
    </row>
    <row r="1186" spans="1:21">
      <c r="A1186" s="9">
        <v>201001</v>
      </c>
      <c r="B1186" s="17">
        <v>89</v>
      </c>
      <c r="C1186" s="17">
        <v>29</v>
      </c>
      <c r="D1186" s="5"/>
      <c r="E1186" s="5"/>
      <c r="F1186" s="5"/>
      <c r="G1186" s="5"/>
      <c r="H1186" s="5"/>
      <c r="I1186" s="5"/>
      <c r="J1186" s="5"/>
      <c r="K1186" s="17">
        <v>6</v>
      </c>
      <c r="L1186" s="17">
        <v>1</v>
      </c>
      <c r="M1186" s="21">
        <v>2</v>
      </c>
      <c r="N1186" s="23"/>
      <c r="O1186" s="21"/>
      <c r="P1186" s="21"/>
      <c r="Q1186" s="17">
        <v>34</v>
      </c>
      <c r="R1186" s="25">
        <v>50.2</v>
      </c>
      <c r="S1186" s="25">
        <v>6.4</v>
      </c>
      <c r="T1186">
        <f t="shared" si="36"/>
        <v>1.5314789170422551</v>
      </c>
      <c r="U1186">
        <f t="shared" si="37"/>
        <v>1.7007037171450192</v>
      </c>
    </row>
    <row r="1187" spans="1:21">
      <c r="A1187" s="8">
        <v>201001</v>
      </c>
      <c r="B1187" s="17">
        <v>162</v>
      </c>
      <c r="C1187" s="17">
        <v>138</v>
      </c>
      <c r="D1187" s="5"/>
      <c r="E1187" s="5"/>
      <c r="F1187" s="5"/>
      <c r="G1187" s="5"/>
      <c r="H1187" s="5"/>
      <c r="I1187" s="5"/>
      <c r="J1187" s="5"/>
      <c r="K1187" s="17">
        <v>6</v>
      </c>
      <c r="L1187" s="17">
        <v>1</v>
      </c>
      <c r="M1187" s="17">
        <v>2</v>
      </c>
      <c r="N1187" s="9"/>
      <c r="O1187" s="17"/>
      <c r="P1187" s="17"/>
      <c r="Q1187" s="17">
        <v>40</v>
      </c>
      <c r="R1187" s="17">
        <v>50.4</v>
      </c>
      <c r="S1187" s="17">
        <v>6.2</v>
      </c>
      <c r="T1187">
        <f t="shared" si="36"/>
        <v>1.6020599913279623</v>
      </c>
      <c r="U1187">
        <f t="shared" si="37"/>
        <v>1.702430536445525</v>
      </c>
    </row>
    <row r="1188" spans="1:21">
      <c r="A1188" s="9">
        <v>201001</v>
      </c>
      <c r="B1188" s="17">
        <v>162</v>
      </c>
      <c r="C1188" s="17">
        <v>90</v>
      </c>
      <c r="D1188" s="5"/>
      <c r="E1188" s="5"/>
      <c r="F1188" s="5"/>
      <c r="G1188" s="5"/>
      <c r="H1188" s="5"/>
      <c r="I1188" s="5"/>
      <c r="J1188" s="5"/>
      <c r="K1188" s="17">
        <v>6</v>
      </c>
      <c r="L1188" s="17">
        <v>1</v>
      </c>
      <c r="M1188" s="17">
        <v>2</v>
      </c>
      <c r="N1188" s="17"/>
      <c r="O1188" s="17"/>
      <c r="P1188" s="17"/>
      <c r="Q1188" s="17">
        <v>44</v>
      </c>
      <c r="R1188" s="17">
        <v>50.6</v>
      </c>
      <c r="S1188" s="17">
        <v>6.2</v>
      </c>
      <c r="T1188">
        <f t="shared" si="36"/>
        <v>1.6434526764861872</v>
      </c>
      <c r="U1188">
        <f t="shared" si="37"/>
        <v>1.704150516839799</v>
      </c>
    </row>
    <row r="1189" spans="1:21">
      <c r="A1189" s="9">
        <v>201001</v>
      </c>
      <c r="B1189" s="17">
        <v>162</v>
      </c>
      <c r="C1189" s="17">
        <v>118</v>
      </c>
      <c r="D1189" s="5"/>
      <c r="E1189" s="5"/>
      <c r="F1189" s="5"/>
      <c r="G1189" s="5"/>
      <c r="H1189" s="5"/>
      <c r="I1189" s="5"/>
      <c r="J1189" s="5"/>
      <c r="K1189" s="17">
        <v>6</v>
      </c>
      <c r="L1189" s="17">
        <v>1</v>
      </c>
      <c r="M1189" s="17">
        <v>2</v>
      </c>
      <c r="N1189" s="17"/>
      <c r="O1189" s="17"/>
      <c r="P1189" s="17"/>
      <c r="Q1189" s="17">
        <v>38</v>
      </c>
      <c r="R1189" s="17">
        <v>50.7</v>
      </c>
      <c r="S1189" s="17">
        <v>5.7</v>
      </c>
      <c r="T1189">
        <f t="shared" si="36"/>
        <v>1.5797835966168099</v>
      </c>
      <c r="U1189">
        <f t="shared" si="37"/>
        <v>1.7050079593333358</v>
      </c>
    </row>
    <row r="1190" spans="1:21">
      <c r="A1190" s="8">
        <v>201001</v>
      </c>
      <c r="B1190" s="17">
        <v>162</v>
      </c>
      <c r="C1190" s="17">
        <v>155</v>
      </c>
      <c r="D1190" s="5"/>
      <c r="E1190" s="5"/>
      <c r="F1190" s="5"/>
      <c r="G1190" s="5"/>
      <c r="H1190" s="5"/>
      <c r="I1190" s="5"/>
      <c r="J1190" s="5"/>
      <c r="K1190" s="17">
        <v>6</v>
      </c>
      <c r="L1190" s="17">
        <v>1</v>
      </c>
      <c r="M1190" s="17">
        <v>2</v>
      </c>
      <c r="N1190" s="17"/>
      <c r="O1190" s="17"/>
      <c r="P1190" s="17"/>
      <c r="Q1190" s="17">
        <v>36</v>
      </c>
      <c r="R1190" s="17">
        <v>50.8</v>
      </c>
      <c r="S1190" s="17">
        <v>6.7</v>
      </c>
      <c r="T1190">
        <f t="shared" si="36"/>
        <v>1.556302500767287</v>
      </c>
      <c r="U1190">
        <f t="shared" si="37"/>
        <v>1.7058637122839191</v>
      </c>
    </row>
    <row r="1191" spans="1:21">
      <c r="A1191" s="8">
        <v>201001</v>
      </c>
      <c r="B1191" s="17">
        <v>162</v>
      </c>
      <c r="C1191" s="17">
        <v>138</v>
      </c>
      <c r="D1191" s="5"/>
      <c r="E1191" s="5"/>
      <c r="F1191" s="5"/>
      <c r="G1191" s="5"/>
      <c r="H1191" s="5"/>
      <c r="I1191" s="5"/>
      <c r="J1191" s="5"/>
      <c r="K1191" s="17">
        <v>6</v>
      </c>
      <c r="L1191" s="17">
        <v>1</v>
      </c>
      <c r="M1191" s="17">
        <v>2</v>
      </c>
      <c r="N1191" s="17"/>
      <c r="O1191" s="17"/>
      <c r="P1191" s="17"/>
      <c r="Q1191" s="17">
        <v>40</v>
      </c>
      <c r="R1191" s="17">
        <v>50.9</v>
      </c>
      <c r="S1191" s="17">
        <v>6.3</v>
      </c>
      <c r="T1191">
        <f t="shared" si="36"/>
        <v>1.6020599913279623</v>
      </c>
      <c r="U1191">
        <f t="shared" si="37"/>
        <v>1.7067177823367585</v>
      </c>
    </row>
    <row r="1192" spans="1:21">
      <c r="A1192" s="9">
        <v>201001</v>
      </c>
      <c r="B1192" s="17">
        <v>89</v>
      </c>
      <c r="C1192" s="17">
        <v>60</v>
      </c>
      <c r="D1192" s="5"/>
      <c r="E1192" s="5"/>
      <c r="F1192" s="5"/>
      <c r="G1192" s="5"/>
      <c r="H1192" s="5"/>
      <c r="I1192" s="5"/>
      <c r="J1192" s="5"/>
      <c r="K1192" s="17">
        <v>6</v>
      </c>
      <c r="L1192" s="17">
        <v>1</v>
      </c>
      <c r="M1192" s="17">
        <v>2</v>
      </c>
      <c r="N1192" s="21"/>
      <c r="O1192" s="21"/>
      <c r="P1192" s="21"/>
      <c r="Q1192" s="17">
        <v>40</v>
      </c>
      <c r="R1192" s="25">
        <v>51.2</v>
      </c>
      <c r="S1192" s="25">
        <v>6.3</v>
      </c>
      <c r="T1192">
        <f t="shared" si="36"/>
        <v>1.6020599913279623</v>
      </c>
      <c r="U1192">
        <f t="shared" si="37"/>
        <v>1.7092699609758306</v>
      </c>
    </row>
    <row r="1193" spans="1:21">
      <c r="A1193" s="9">
        <v>201001</v>
      </c>
      <c r="B1193" s="17">
        <v>162</v>
      </c>
      <c r="C1193" s="17">
        <v>127</v>
      </c>
      <c r="D1193" s="5"/>
      <c r="E1193" s="5"/>
      <c r="F1193" s="5"/>
      <c r="G1193" s="5"/>
      <c r="H1193" s="5"/>
      <c r="I1193" s="5"/>
      <c r="J1193" s="5"/>
      <c r="K1193" s="17">
        <v>6</v>
      </c>
      <c r="L1193" s="17">
        <v>1</v>
      </c>
      <c r="M1193" s="17"/>
      <c r="N1193" s="17"/>
      <c r="O1193" s="17"/>
      <c r="P1193" s="17"/>
      <c r="Q1193" s="17">
        <v>40</v>
      </c>
      <c r="R1193" s="17">
        <v>51.2</v>
      </c>
      <c r="S1193" s="17">
        <v>6</v>
      </c>
      <c r="T1193">
        <f t="shared" si="36"/>
        <v>1.6020599913279623</v>
      </c>
      <c r="U1193">
        <f t="shared" si="37"/>
        <v>1.7092699609758306</v>
      </c>
    </row>
    <row r="1194" spans="1:21">
      <c r="A1194" s="9">
        <v>201001</v>
      </c>
      <c r="B1194" s="17">
        <v>162</v>
      </c>
      <c r="C1194" s="17">
        <v>29</v>
      </c>
      <c r="D1194" s="5"/>
      <c r="E1194" s="5"/>
      <c r="F1194" s="5"/>
      <c r="G1194" s="5"/>
      <c r="H1194" s="5"/>
      <c r="I1194" s="5"/>
      <c r="J1194" s="5"/>
      <c r="K1194" s="17">
        <v>6</v>
      </c>
      <c r="L1194" s="17">
        <v>1</v>
      </c>
      <c r="M1194" s="17">
        <v>2</v>
      </c>
      <c r="N1194" s="17"/>
      <c r="O1194" s="17"/>
      <c r="P1194" s="17"/>
      <c r="Q1194" s="17">
        <v>34</v>
      </c>
      <c r="R1194" s="17">
        <v>51.4</v>
      </c>
      <c r="S1194" s="17"/>
      <c r="T1194">
        <f t="shared" si="36"/>
        <v>1.5314789170422551</v>
      </c>
      <c r="U1194">
        <f t="shared" si="37"/>
        <v>1.7109631189952756</v>
      </c>
    </row>
    <row r="1195" spans="1:21">
      <c r="A1195" s="8">
        <v>201001</v>
      </c>
      <c r="B1195" s="17">
        <v>162</v>
      </c>
      <c r="C1195" s="17">
        <v>138</v>
      </c>
      <c r="D1195" s="5"/>
      <c r="E1195" s="5"/>
      <c r="F1195" s="5"/>
      <c r="G1195" s="5"/>
      <c r="H1195" s="5"/>
      <c r="I1195" s="5"/>
      <c r="J1195" s="5"/>
      <c r="K1195" s="17">
        <v>6</v>
      </c>
      <c r="L1195" s="17">
        <v>1</v>
      </c>
      <c r="M1195" s="17">
        <v>2</v>
      </c>
      <c r="N1195" s="17"/>
      <c r="O1195" s="17"/>
      <c r="P1195" s="17"/>
      <c r="Q1195" s="17">
        <v>42</v>
      </c>
      <c r="R1195" s="17">
        <v>51.8</v>
      </c>
      <c r="S1195" s="17">
        <v>6.6</v>
      </c>
      <c r="T1195">
        <f t="shared" si="36"/>
        <v>1.6232492903979003</v>
      </c>
      <c r="U1195">
        <f t="shared" si="37"/>
        <v>1.7143297597452327</v>
      </c>
    </row>
    <row r="1196" spans="1:21">
      <c r="A1196" s="9">
        <v>201001</v>
      </c>
      <c r="B1196" s="17">
        <v>89</v>
      </c>
      <c r="C1196" s="17">
        <v>85</v>
      </c>
      <c r="D1196" s="5"/>
      <c r="E1196" s="5"/>
      <c r="F1196" s="5"/>
      <c r="G1196" s="5"/>
      <c r="H1196" s="5"/>
      <c r="I1196" s="5"/>
      <c r="J1196" s="5"/>
      <c r="K1196" s="17">
        <v>6</v>
      </c>
      <c r="L1196" s="17">
        <v>1</v>
      </c>
      <c r="M1196" s="21">
        <v>2</v>
      </c>
      <c r="N1196" s="21"/>
      <c r="O1196" s="21"/>
      <c r="P1196" s="21"/>
      <c r="Q1196" s="17">
        <v>38</v>
      </c>
      <c r="R1196" s="25">
        <v>52</v>
      </c>
      <c r="S1196" s="25">
        <v>6.6</v>
      </c>
      <c r="T1196">
        <f t="shared" si="36"/>
        <v>1.5797835966168099</v>
      </c>
      <c r="U1196">
        <f t="shared" si="37"/>
        <v>1.716003343634799</v>
      </c>
    </row>
    <row r="1197" spans="1:21">
      <c r="A1197" s="9">
        <v>201001</v>
      </c>
      <c r="B1197" s="17">
        <v>162</v>
      </c>
      <c r="C1197" s="17">
        <v>29</v>
      </c>
      <c r="D1197" s="5"/>
      <c r="E1197" s="5"/>
      <c r="F1197" s="5"/>
      <c r="G1197" s="5"/>
      <c r="H1197" s="5"/>
      <c r="I1197" s="5"/>
      <c r="J1197" s="5"/>
      <c r="K1197" s="17">
        <v>6</v>
      </c>
      <c r="L1197" s="17">
        <v>1</v>
      </c>
      <c r="M1197" s="17">
        <v>2</v>
      </c>
      <c r="N1197" s="17"/>
      <c r="O1197" s="17"/>
      <c r="P1197" s="17"/>
      <c r="Q1197" s="17">
        <v>46</v>
      </c>
      <c r="R1197" s="17">
        <v>52</v>
      </c>
      <c r="S1197" s="17">
        <v>8.4</v>
      </c>
      <c r="T1197">
        <f t="shared" si="36"/>
        <v>1.6627578316815739</v>
      </c>
      <c r="U1197">
        <f t="shared" si="37"/>
        <v>1.716003343634799</v>
      </c>
    </row>
    <row r="1198" spans="1:21">
      <c r="A1198" s="9">
        <v>201001</v>
      </c>
      <c r="B1198" s="17">
        <v>162</v>
      </c>
      <c r="C1198" s="17">
        <v>90</v>
      </c>
      <c r="D1198" s="5"/>
      <c r="E1198" s="5"/>
      <c r="F1198" s="5"/>
      <c r="G1198" s="5"/>
      <c r="H1198" s="5"/>
      <c r="I1198" s="5"/>
      <c r="J1198" s="5"/>
      <c r="K1198" s="17">
        <v>6</v>
      </c>
      <c r="L1198" s="17">
        <v>1</v>
      </c>
      <c r="M1198" s="17">
        <v>2</v>
      </c>
      <c r="N1198" s="17"/>
      <c r="O1198" s="17"/>
      <c r="P1198" s="17"/>
      <c r="Q1198" s="17">
        <v>64</v>
      </c>
      <c r="R1198" s="17">
        <v>52</v>
      </c>
      <c r="S1198" s="17">
        <v>5.3</v>
      </c>
      <c r="T1198">
        <f t="shared" si="36"/>
        <v>1.8061799739838869</v>
      </c>
      <c r="U1198">
        <f t="shared" si="37"/>
        <v>1.716003343634799</v>
      </c>
    </row>
    <row r="1199" spans="1:21">
      <c r="A1199" s="8">
        <v>201001</v>
      </c>
      <c r="B1199" s="17">
        <v>162</v>
      </c>
      <c r="C1199" s="17">
        <v>201</v>
      </c>
      <c r="D1199" s="5"/>
      <c r="E1199" s="5"/>
      <c r="F1199" s="5"/>
      <c r="G1199" s="5"/>
      <c r="H1199" s="5"/>
      <c r="I1199" s="5"/>
      <c r="J1199" s="5"/>
      <c r="K1199" s="17">
        <v>6</v>
      </c>
      <c r="L1199" s="17">
        <v>1</v>
      </c>
      <c r="M1199" s="17">
        <v>2</v>
      </c>
      <c r="N1199" s="17"/>
      <c r="O1199" s="17"/>
      <c r="P1199" s="17"/>
      <c r="Q1199" s="17">
        <v>46</v>
      </c>
      <c r="R1199" s="17">
        <v>52.1</v>
      </c>
      <c r="S1199" s="17"/>
      <c r="T1199">
        <f t="shared" si="36"/>
        <v>1.6627578316815739</v>
      </c>
      <c r="U1199">
        <f t="shared" si="37"/>
        <v>1.7168377232995244</v>
      </c>
    </row>
    <row r="1200" spans="1:21">
      <c r="A1200" s="9">
        <v>201001</v>
      </c>
      <c r="B1200" s="17">
        <v>89</v>
      </c>
      <c r="C1200" s="17">
        <v>30</v>
      </c>
      <c r="D1200" s="5"/>
      <c r="E1200" s="5"/>
      <c r="F1200" s="5"/>
      <c r="G1200" s="5"/>
      <c r="H1200" s="5"/>
      <c r="I1200" s="5"/>
      <c r="J1200" s="5"/>
      <c r="K1200" s="17">
        <v>6</v>
      </c>
      <c r="L1200" s="17">
        <v>1</v>
      </c>
      <c r="M1200" s="21">
        <v>2</v>
      </c>
      <c r="N1200" s="21"/>
      <c r="O1200" s="21"/>
      <c r="P1200" s="21"/>
      <c r="Q1200" s="17">
        <v>84</v>
      </c>
      <c r="R1200" s="25">
        <v>52.1</v>
      </c>
      <c r="S1200" s="25">
        <v>6.8</v>
      </c>
      <c r="T1200">
        <f t="shared" si="36"/>
        <v>1.9242792860618814</v>
      </c>
      <c r="U1200">
        <f t="shared" si="37"/>
        <v>1.7168377232995244</v>
      </c>
    </row>
    <row r="1201" spans="1:21">
      <c r="A1201" s="9">
        <v>201001</v>
      </c>
      <c r="B1201" s="17">
        <v>162</v>
      </c>
      <c r="C1201" s="17">
        <v>118</v>
      </c>
      <c r="D1201" s="5"/>
      <c r="E1201" s="5"/>
      <c r="F1201" s="5"/>
      <c r="G1201" s="5"/>
      <c r="H1201" s="5"/>
      <c r="I1201" s="5"/>
      <c r="J1201" s="5"/>
      <c r="K1201" s="17">
        <v>6</v>
      </c>
      <c r="L1201" s="17">
        <v>1</v>
      </c>
      <c r="M1201" s="17">
        <v>2</v>
      </c>
      <c r="N1201" s="17"/>
      <c r="O1201" s="17"/>
      <c r="P1201" s="17"/>
      <c r="Q1201" s="17">
        <v>38</v>
      </c>
      <c r="R1201" s="17">
        <v>52.4</v>
      </c>
      <c r="S1201" s="17">
        <v>6.2</v>
      </c>
      <c r="T1201">
        <f t="shared" si="36"/>
        <v>1.5797835966168099</v>
      </c>
      <c r="U1201">
        <f t="shared" si="37"/>
        <v>1.7193312869837265</v>
      </c>
    </row>
    <row r="1202" spans="1:21">
      <c r="A1202" s="9">
        <v>201001</v>
      </c>
      <c r="B1202" s="17">
        <v>162</v>
      </c>
      <c r="C1202" s="17">
        <v>58</v>
      </c>
      <c r="D1202" s="5"/>
      <c r="E1202" s="5"/>
      <c r="F1202" s="5"/>
      <c r="G1202" s="5"/>
      <c r="H1202" s="5"/>
      <c r="I1202" s="5"/>
      <c r="J1202" s="5"/>
      <c r="K1202" s="17">
        <v>6</v>
      </c>
      <c r="L1202" s="17">
        <v>1</v>
      </c>
      <c r="M1202" s="17">
        <v>2</v>
      </c>
      <c r="N1202" s="17"/>
      <c r="O1202" s="17"/>
      <c r="P1202" s="17"/>
      <c r="Q1202" s="17">
        <v>42</v>
      </c>
      <c r="R1202" s="17">
        <v>52.5</v>
      </c>
      <c r="S1202" s="17">
        <v>6.6</v>
      </c>
      <c r="T1202">
        <f t="shared" si="36"/>
        <v>1.6232492903979003</v>
      </c>
      <c r="U1202">
        <f t="shared" si="37"/>
        <v>1.7201593034059568</v>
      </c>
    </row>
    <row r="1203" spans="1:21">
      <c r="A1203" s="8">
        <v>201001</v>
      </c>
      <c r="B1203" s="17">
        <v>162</v>
      </c>
      <c r="C1203" s="17">
        <v>141</v>
      </c>
      <c r="D1203" s="5"/>
      <c r="E1203" s="5"/>
      <c r="F1203" s="5"/>
      <c r="G1203" s="5"/>
      <c r="H1203" s="5"/>
      <c r="I1203" s="5"/>
      <c r="J1203" s="5"/>
      <c r="K1203" s="17">
        <v>6</v>
      </c>
      <c r="L1203" s="17">
        <v>1</v>
      </c>
      <c r="M1203" s="17">
        <v>2</v>
      </c>
      <c r="N1203" s="17"/>
      <c r="O1203" s="17"/>
      <c r="P1203" s="17"/>
      <c r="Q1203" s="17">
        <v>42</v>
      </c>
      <c r="R1203" s="17">
        <v>52.6</v>
      </c>
      <c r="S1203" s="17">
        <v>6.2</v>
      </c>
      <c r="T1203">
        <f t="shared" si="36"/>
        <v>1.6232492903979003</v>
      </c>
      <c r="U1203">
        <f t="shared" si="37"/>
        <v>1.7209857441537388</v>
      </c>
    </row>
    <row r="1204" spans="1:21">
      <c r="A1204" s="9">
        <v>201001</v>
      </c>
      <c r="B1204" s="17">
        <v>162</v>
      </c>
      <c r="C1204" s="17">
        <v>51</v>
      </c>
      <c r="D1204" s="5"/>
      <c r="E1204" s="5"/>
      <c r="F1204" s="5"/>
      <c r="G1204" s="5"/>
      <c r="H1204" s="5"/>
      <c r="I1204" s="5"/>
      <c r="J1204" s="5"/>
      <c r="K1204" s="17">
        <v>6</v>
      </c>
      <c r="L1204" s="17">
        <v>1</v>
      </c>
      <c r="M1204" s="17">
        <v>2</v>
      </c>
      <c r="N1204" s="17"/>
      <c r="O1204" s="17"/>
      <c r="P1204" s="17"/>
      <c r="Q1204" s="17">
        <v>38</v>
      </c>
      <c r="R1204" s="17">
        <v>53.1</v>
      </c>
      <c r="S1204" s="17">
        <v>6.1</v>
      </c>
      <c r="T1204">
        <f t="shared" si="36"/>
        <v>1.5797835966168099</v>
      </c>
      <c r="U1204">
        <f t="shared" si="37"/>
        <v>1.725094521081469</v>
      </c>
    </row>
    <row r="1205" spans="1:21">
      <c r="A1205" s="9">
        <v>201001</v>
      </c>
      <c r="B1205" s="17">
        <v>162</v>
      </c>
      <c r="C1205" s="17">
        <v>118</v>
      </c>
      <c r="D1205" s="5"/>
      <c r="E1205" s="5"/>
      <c r="F1205" s="5"/>
      <c r="G1205" s="5"/>
      <c r="H1205" s="5"/>
      <c r="I1205" s="5"/>
      <c r="J1205" s="5"/>
      <c r="K1205" s="17">
        <v>6</v>
      </c>
      <c r="L1205" s="17">
        <v>1</v>
      </c>
      <c r="M1205" s="17">
        <v>2</v>
      </c>
      <c r="N1205" s="17"/>
      <c r="O1205" s="17"/>
      <c r="P1205" s="17"/>
      <c r="Q1205" s="17">
        <v>38</v>
      </c>
      <c r="R1205" s="17">
        <v>53.2</v>
      </c>
      <c r="S1205" s="17">
        <v>6.2</v>
      </c>
      <c r="T1205">
        <f t="shared" si="36"/>
        <v>1.5797835966168099</v>
      </c>
      <c r="U1205">
        <f t="shared" si="37"/>
        <v>1.7259116322950481</v>
      </c>
    </row>
    <row r="1206" spans="1:21">
      <c r="A1206" s="8">
        <v>201001</v>
      </c>
      <c r="B1206" s="17">
        <v>162</v>
      </c>
      <c r="C1206" s="17">
        <v>147</v>
      </c>
      <c r="D1206" s="5"/>
      <c r="E1206" s="5"/>
      <c r="F1206" s="5"/>
      <c r="G1206" s="5"/>
      <c r="H1206" s="5"/>
      <c r="I1206" s="5"/>
      <c r="J1206" s="5"/>
      <c r="K1206" s="17">
        <v>6</v>
      </c>
      <c r="L1206" s="17">
        <v>1</v>
      </c>
      <c r="M1206" s="17">
        <v>2</v>
      </c>
      <c r="N1206" s="17"/>
      <c r="O1206" s="17"/>
      <c r="P1206" s="17"/>
      <c r="Q1206" s="17">
        <v>46</v>
      </c>
      <c r="R1206" s="17">
        <v>53.2</v>
      </c>
      <c r="S1206" s="17">
        <v>6.8</v>
      </c>
      <c r="T1206">
        <f t="shared" si="36"/>
        <v>1.6627578316815739</v>
      </c>
      <c r="U1206">
        <f t="shared" si="37"/>
        <v>1.7259116322950481</v>
      </c>
    </row>
    <row r="1207" spans="1:21">
      <c r="A1207" s="9">
        <v>201001</v>
      </c>
      <c r="B1207" s="17">
        <v>162</v>
      </c>
      <c r="C1207" s="17">
        <v>101</v>
      </c>
      <c r="D1207" s="5"/>
      <c r="E1207" s="5"/>
      <c r="F1207" s="5"/>
      <c r="G1207" s="5"/>
      <c r="H1207" s="5"/>
      <c r="I1207" s="5"/>
      <c r="J1207" s="5"/>
      <c r="K1207" s="17">
        <v>6</v>
      </c>
      <c r="L1207" s="17">
        <v>1</v>
      </c>
      <c r="M1207" s="17">
        <v>2</v>
      </c>
      <c r="N1207" s="17"/>
      <c r="O1207" s="17"/>
      <c r="P1207" s="17"/>
      <c r="Q1207" s="17">
        <v>50</v>
      </c>
      <c r="R1207" s="17">
        <v>53.6</v>
      </c>
      <c r="S1207" s="17">
        <v>7.3</v>
      </c>
      <c r="T1207">
        <f t="shared" si="36"/>
        <v>1.6989700043360185</v>
      </c>
      <c r="U1207">
        <f t="shared" si="37"/>
        <v>1.72916478969277</v>
      </c>
    </row>
    <row r="1208" spans="1:21">
      <c r="A1208" s="8">
        <v>201001</v>
      </c>
      <c r="B1208" s="17">
        <v>162</v>
      </c>
      <c r="C1208" s="17">
        <v>186</v>
      </c>
      <c r="D1208" s="5"/>
      <c r="E1208" s="5"/>
      <c r="F1208" s="5"/>
      <c r="G1208" s="5"/>
      <c r="H1208" s="5"/>
      <c r="I1208" s="5"/>
      <c r="J1208" s="5"/>
      <c r="K1208" s="17">
        <v>6</v>
      </c>
      <c r="L1208" s="17">
        <v>1</v>
      </c>
      <c r="M1208" s="17">
        <v>2</v>
      </c>
      <c r="N1208" s="22"/>
      <c r="O1208" s="17"/>
      <c r="P1208" s="17"/>
      <c r="Q1208" s="17">
        <v>44</v>
      </c>
      <c r="R1208" s="17">
        <v>54</v>
      </c>
      <c r="S1208" s="17"/>
      <c r="T1208">
        <f t="shared" si="36"/>
        <v>1.6434526764861872</v>
      </c>
      <c r="U1208">
        <f t="shared" si="37"/>
        <v>1.7323937598229684</v>
      </c>
    </row>
    <row r="1209" spans="1:21">
      <c r="A1209" s="8">
        <v>201001</v>
      </c>
      <c r="B1209" s="17">
        <v>162</v>
      </c>
      <c r="C1209" s="17">
        <v>222</v>
      </c>
      <c r="D1209" s="5"/>
      <c r="E1209" s="5"/>
      <c r="F1209" s="5"/>
      <c r="G1209" s="5"/>
      <c r="H1209" s="5"/>
      <c r="I1209" s="5"/>
      <c r="J1209" s="5"/>
      <c r="K1209" s="17">
        <v>6</v>
      </c>
      <c r="L1209" s="17">
        <v>1</v>
      </c>
      <c r="M1209" s="17">
        <v>2</v>
      </c>
      <c r="N1209" s="22"/>
      <c r="O1209" s="17"/>
      <c r="P1209" s="17"/>
      <c r="Q1209" s="17">
        <v>46</v>
      </c>
      <c r="R1209" s="17">
        <v>54.3</v>
      </c>
      <c r="S1209" s="17"/>
      <c r="T1209">
        <f t="shared" si="36"/>
        <v>1.6627578316815739</v>
      </c>
      <c r="U1209">
        <f t="shared" si="37"/>
        <v>1.7347998295888467</v>
      </c>
    </row>
    <row r="1210" spans="1:21">
      <c r="A1210" s="9">
        <v>201001</v>
      </c>
      <c r="B1210" s="17">
        <v>162</v>
      </c>
      <c r="C1210" s="17">
        <v>58</v>
      </c>
      <c r="D1210" s="5"/>
      <c r="E1210" s="5"/>
      <c r="F1210" s="5"/>
      <c r="G1210" s="5"/>
      <c r="H1210" s="5"/>
      <c r="I1210" s="5"/>
      <c r="J1210" s="5"/>
      <c r="K1210" s="17">
        <v>6</v>
      </c>
      <c r="L1210" s="17">
        <v>1</v>
      </c>
      <c r="M1210" s="17">
        <v>2</v>
      </c>
      <c r="N1210" s="9"/>
      <c r="O1210" s="17"/>
      <c r="P1210" s="17"/>
      <c r="Q1210" s="17">
        <v>46</v>
      </c>
      <c r="R1210" s="17">
        <v>55.1</v>
      </c>
      <c r="S1210" s="17">
        <v>6.9</v>
      </c>
      <c r="T1210">
        <f t="shared" si="36"/>
        <v>1.6627578316815739</v>
      </c>
      <c r="U1210">
        <f t="shared" si="37"/>
        <v>1.7411515988517849</v>
      </c>
    </row>
    <row r="1211" spans="1:21">
      <c r="A1211" s="8">
        <v>201001</v>
      </c>
      <c r="B1211" s="17">
        <v>162</v>
      </c>
      <c r="C1211" s="17">
        <v>138</v>
      </c>
      <c r="D1211" s="5"/>
      <c r="E1211" s="5"/>
      <c r="F1211" s="5"/>
      <c r="G1211" s="5"/>
      <c r="H1211" s="5"/>
      <c r="I1211" s="5"/>
      <c r="J1211" s="5"/>
      <c r="K1211" s="17">
        <v>6</v>
      </c>
      <c r="L1211" s="17">
        <v>1</v>
      </c>
      <c r="M1211" s="17">
        <v>2</v>
      </c>
      <c r="N1211" s="22"/>
      <c r="O1211" s="17"/>
      <c r="P1211" s="17"/>
      <c r="Q1211" s="17">
        <v>50</v>
      </c>
      <c r="R1211" s="17">
        <v>55.1</v>
      </c>
      <c r="S1211" s="17"/>
      <c r="T1211">
        <f t="shared" si="36"/>
        <v>1.6989700043360185</v>
      </c>
      <c r="U1211">
        <f t="shared" si="37"/>
        <v>1.7411515988517849</v>
      </c>
    </row>
    <row r="1212" spans="1:21">
      <c r="A1212" s="9">
        <v>201001</v>
      </c>
      <c r="B1212" s="17">
        <v>162</v>
      </c>
      <c r="C1212" s="17">
        <v>88</v>
      </c>
      <c r="D1212" s="5"/>
      <c r="E1212" s="5"/>
      <c r="F1212" s="5"/>
      <c r="G1212" s="5"/>
      <c r="H1212" s="5"/>
      <c r="I1212" s="5"/>
      <c r="J1212" s="5"/>
      <c r="K1212" s="17">
        <v>6</v>
      </c>
      <c r="L1212" s="17">
        <v>1</v>
      </c>
      <c r="M1212" s="17">
        <v>2</v>
      </c>
      <c r="N1212" s="9"/>
      <c r="O1212" s="17"/>
      <c r="P1212" s="17"/>
      <c r="Q1212" s="17">
        <v>52</v>
      </c>
      <c r="R1212" s="17">
        <v>55.1</v>
      </c>
      <c r="S1212" s="17">
        <v>7.6</v>
      </c>
      <c r="T1212">
        <f t="shared" si="36"/>
        <v>1.716003343634799</v>
      </c>
      <c r="U1212">
        <f t="shared" si="37"/>
        <v>1.7411515988517849</v>
      </c>
    </row>
    <row r="1213" spans="1:21">
      <c r="A1213" s="9">
        <v>201001</v>
      </c>
      <c r="B1213" s="17">
        <v>162</v>
      </c>
      <c r="C1213" s="17">
        <v>118</v>
      </c>
      <c r="D1213" s="5"/>
      <c r="E1213" s="5"/>
      <c r="F1213" s="5"/>
      <c r="G1213" s="5"/>
      <c r="H1213" s="5"/>
      <c r="I1213" s="5"/>
      <c r="J1213" s="5"/>
      <c r="K1213" s="17">
        <v>6</v>
      </c>
      <c r="L1213" s="17">
        <v>1</v>
      </c>
      <c r="M1213" s="17">
        <v>2</v>
      </c>
      <c r="N1213" s="9"/>
      <c r="O1213" s="17"/>
      <c r="P1213" s="17"/>
      <c r="Q1213" s="17">
        <v>46</v>
      </c>
      <c r="R1213" s="17">
        <v>55.2</v>
      </c>
      <c r="S1213" s="17">
        <v>6.8</v>
      </c>
      <c r="T1213">
        <f t="shared" si="36"/>
        <v>1.6627578316815739</v>
      </c>
      <c r="U1213">
        <f t="shared" si="37"/>
        <v>1.741939077729199</v>
      </c>
    </row>
    <row r="1214" spans="1:21">
      <c r="A1214" s="9">
        <v>201001</v>
      </c>
      <c r="B1214" s="17">
        <v>162</v>
      </c>
      <c r="C1214" s="17">
        <v>118</v>
      </c>
      <c r="D1214" s="5"/>
      <c r="E1214" s="5"/>
      <c r="F1214" s="5"/>
      <c r="G1214" s="5"/>
      <c r="H1214" s="5"/>
      <c r="I1214" s="5"/>
      <c r="J1214" s="5"/>
      <c r="K1214" s="17">
        <v>6</v>
      </c>
      <c r="L1214" s="17">
        <v>1</v>
      </c>
      <c r="M1214" s="17">
        <v>2</v>
      </c>
      <c r="N1214" s="22"/>
      <c r="O1214" s="17"/>
      <c r="P1214" s="17"/>
      <c r="Q1214" s="17">
        <v>52</v>
      </c>
      <c r="R1214" s="17">
        <v>55.2</v>
      </c>
      <c r="S1214" s="17">
        <v>7.7</v>
      </c>
      <c r="T1214">
        <f t="shared" si="36"/>
        <v>1.716003343634799</v>
      </c>
      <c r="U1214">
        <f t="shared" si="37"/>
        <v>1.741939077729199</v>
      </c>
    </row>
    <row r="1215" spans="1:21">
      <c r="A1215" s="9">
        <v>201001</v>
      </c>
      <c r="B1215" s="17">
        <v>162</v>
      </c>
      <c r="C1215" s="17">
        <v>100</v>
      </c>
      <c r="D1215" s="5"/>
      <c r="E1215" s="5"/>
      <c r="F1215" s="5"/>
      <c r="G1215" s="5"/>
      <c r="H1215" s="5"/>
      <c r="I1215" s="5"/>
      <c r="J1215" s="5"/>
      <c r="K1215" s="17">
        <v>6</v>
      </c>
      <c r="L1215" s="17">
        <v>1</v>
      </c>
      <c r="M1215" s="17">
        <v>2</v>
      </c>
      <c r="N1215" s="9"/>
      <c r="O1215" s="17"/>
      <c r="P1215" s="17"/>
      <c r="Q1215" s="17">
        <v>48</v>
      </c>
      <c r="R1215" s="17">
        <v>55.4</v>
      </c>
      <c r="S1215" s="17">
        <v>6.4</v>
      </c>
      <c r="T1215">
        <f t="shared" si="36"/>
        <v>1.6812412373755872</v>
      </c>
      <c r="U1215">
        <f t="shared" si="37"/>
        <v>1.7435097647284294</v>
      </c>
    </row>
    <row r="1216" spans="1:21">
      <c r="A1216" s="9">
        <v>201001</v>
      </c>
      <c r="B1216" s="17">
        <v>162</v>
      </c>
      <c r="C1216" s="17">
        <v>102</v>
      </c>
      <c r="D1216" s="5"/>
      <c r="E1216" s="5"/>
      <c r="F1216" s="5"/>
      <c r="G1216" s="5"/>
      <c r="H1216" s="5"/>
      <c r="I1216" s="5"/>
      <c r="J1216" s="5"/>
      <c r="K1216" s="17">
        <v>6</v>
      </c>
      <c r="L1216" s="17">
        <v>1</v>
      </c>
      <c r="M1216" s="17">
        <v>2</v>
      </c>
      <c r="N1216" s="22"/>
      <c r="O1216" s="17"/>
      <c r="P1216" s="17"/>
      <c r="Q1216" s="17">
        <v>50</v>
      </c>
      <c r="R1216" s="17">
        <v>55.9</v>
      </c>
      <c r="S1216" s="17">
        <v>7.6</v>
      </c>
      <c r="T1216">
        <f t="shared" si="36"/>
        <v>1.6989700043360185</v>
      </c>
      <c r="U1216">
        <f t="shared" si="37"/>
        <v>1.7474118078864229</v>
      </c>
    </row>
    <row r="1217" spans="1:21">
      <c r="A1217" s="9">
        <v>201001</v>
      </c>
      <c r="B1217" s="17">
        <v>162</v>
      </c>
      <c r="C1217" s="17">
        <v>100</v>
      </c>
      <c r="D1217" s="5"/>
      <c r="E1217" s="5"/>
      <c r="F1217" s="5"/>
      <c r="G1217" s="5"/>
      <c r="H1217" s="5"/>
      <c r="I1217" s="5"/>
      <c r="J1217" s="5"/>
      <c r="K1217" s="17">
        <v>6</v>
      </c>
      <c r="L1217" s="17">
        <v>1</v>
      </c>
      <c r="M1217" s="17">
        <v>2</v>
      </c>
      <c r="N1217" s="22"/>
      <c r="O1217" s="17"/>
      <c r="P1217" s="17"/>
      <c r="Q1217" s="17">
        <v>52</v>
      </c>
      <c r="R1217" s="17">
        <v>55.9</v>
      </c>
      <c r="S1217" s="17">
        <v>7.4</v>
      </c>
      <c r="T1217">
        <f t="shared" si="36"/>
        <v>1.716003343634799</v>
      </c>
      <c r="U1217">
        <f t="shared" si="37"/>
        <v>1.7474118078864229</v>
      </c>
    </row>
    <row r="1218" spans="1:21">
      <c r="A1218" s="8">
        <v>201001</v>
      </c>
      <c r="B1218" s="17">
        <v>162</v>
      </c>
      <c r="C1218" s="17">
        <v>138</v>
      </c>
      <c r="D1218" s="5"/>
      <c r="E1218" s="5"/>
      <c r="F1218" s="5"/>
      <c r="G1218" s="5"/>
      <c r="H1218" s="5"/>
      <c r="I1218" s="5"/>
      <c r="J1218" s="5"/>
      <c r="K1218" s="17">
        <v>6</v>
      </c>
      <c r="L1218" s="17">
        <v>1</v>
      </c>
      <c r="M1218" s="17">
        <v>2</v>
      </c>
      <c r="N1218" s="17"/>
      <c r="O1218" s="17"/>
      <c r="P1218" s="17"/>
      <c r="Q1218" s="17">
        <v>58</v>
      </c>
      <c r="R1218" s="17">
        <v>55.9</v>
      </c>
      <c r="S1218" s="17">
        <v>7.1</v>
      </c>
      <c r="T1218">
        <f t="shared" ref="T1218:T1281" si="38">LOG(Q1218,10)</f>
        <v>1.7634279935629371</v>
      </c>
      <c r="U1218">
        <f t="shared" ref="U1218:U1281" si="39">LOG(R1218,10)</f>
        <v>1.7474118078864229</v>
      </c>
    </row>
    <row r="1219" spans="1:21">
      <c r="A1219" s="8">
        <v>201001</v>
      </c>
      <c r="B1219" s="17">
        <v>162</v>
      </c>
      <c r="C1219" s="17">
        <v>138</v>
      </c>
      <c r="D1219" s="5"/>
      <c r="E1219" s="5"/>
      <c r="F1219" s="5"/>
      <c r="G1219" s="5"/>
      <c r="H1219" s="5"/>
      <c r="I1219" s="5"/>
      <c r="J1219" s="5"/>
      <c r="K1219" s="17">
        <v>6</v>
      </c>
      <c r="L1219" s="17">
        <v>1</v>
      </c>
      <c r="M1219" s="17">
        <v>2</v>
      </c>
      <c r="N1219" s="17"/>
      <c r="O1219" s="17"/>
      <c r="P1219" s="17"/>
      <c r="Q1219" s="17">
        <v>54</v>
      </c>
      <c r="R1219" s="17">
        <v>56</v>
      </c>
      <c r="S1219" s="17">
        <v>6.5</v>
      </c>
      <c r="T1219">
        <f t="shared" si="38"/>
        <v>1.7323937598229684</v>
      </c>
      <c r="U1219">
        <f t="shared" si="39"/>
        <v>1.7481880270062005</v>
      </c>
    </row>
    <row r="1220" spans="1:21">
      <c r="A1220" s="9">
        <v>201001</v>
      </c>
      <c r="B1220" s="17">
        <v>89</v>
      </c>
      <c r="C1220" s="17">
        <v>87</v>
      </c>
      <c r="D1220" s="5"/>
      <c r="E1220" s="5"/>
      <c r="F1220" s="5"/>
      <c r="G1220" s="5"/>
      <c r="H1220" s="5"/>
      <c r="I1220" s="5"/>
      <c r="J1220" s="5"/>
      <c r="K1220" s="17">
        <v>6</v>
      </c>
      <c r="L1220" s="17">
        <v>1</v>
      </c>
      <c r="M1220" s="21"/>
      <c r="N1220" s="21"/>
      <c r="O1220" s="21"/>
      <c r="P1220" s="21"/>
      <c r="Q1220" s="17">
        <v>52</v>
      </c>
      <c r="R1220" s="25">
        <v>56.7</v>
      </c>
      <c r="S1220" s="25">
        <v>7.3</v>
      </c>
      <c r="T1220">
        <f t="shared" si="38"/>
        <v>1.716003343634799</v>
      </c>
      <c r="U1220">
        <f t="shared" si="39"/>
        <v>1.7535830588929064</v>
      </c>
    </row>
    <row r="1221" spans="1:21">
      <c r="A1221" s="8">
        <v>201001</v>
      </c>
      <c r="B1221" s="17">
        <v>162</v>
      </c>
      <c r="C1221" s="17">
        <v>138</v>
      </c>
      <c r="D1221" s="5"/>
      <c r="E1221" s="5"/>
      <c r="F1221" s="5"/>
      <c r="G1221" s="5"/>
      <c r="H1221" s="5"/>
      <c r="I1221" s="5"/>
      <c r="J1221" s="5"/>
      <c r="K1221" s="17">
        <v>6</v>
      </c>
      <c r="L1221" s="17">
        <v>1</v>
      </c>
      <c r="M1221" s="17">
        <v>2</v>
      </c>
      <c r="N1221" s="17"/>
      <c r="O1221" s="17"/>
      <c r="P1221" s="17"/>
      <c r="Q1221" s="17">
        <v>54</v>
      </c>
      <c r="R1221" s="17">
        <v>56.7</v>
      </c>
      <c r="S1221" s="17"/>
      <c r="T1221">
        <f t="shared" si="38"/>
        <v>1.7323937598229684</v>
      </c>
      <c r="U1221">
        <f t="shared" si="39"/>
        <v>1.7535830588929064</v>
      </c>
    </row>
    <row r="1222" spans="1:21">
      <c r="A1222" s="9">
        <v>201001</v>
      </c>
      <c r="B1222" s="17">
        <v>89</v>
      </c>
      <c r="C1222" s="17">
        <v>84</v>
      </c>
      <c r="D1222" s="5"/>
      <c r="E1222" s="5"/>
      <c r="F1222" s="5"/>
      <c r="G1222" s="5"/>
      <c r="H1222" s="5"/>
      <c r="I1222" s="5"/>
      <c r="J1222" s="5"/>
      <c r="K1222" s="17">
        <v>6</v>
      </c>
      <c r="L1222" s="17">
        <v>1</v>
      </c>
      <c r="M1222" s="21">
        <v>2</v>
      </c>
      <c r="N1222" s="21"/>
      <c r="O1222" s="21"/>
      <c r="P1222" s="21"/>
      <c r="Q1222" s="17">
        <v>48</v>
      </c>
      <c r="R1222" s="25">
        <v>56.9</v>
      </c>
      <c r="S1222" s="25">
        <v>7.2</v>
      </c>
      <c r="T1222">
        <f t="shared" si="38"/>
        <v>1.6812412373755872</v>
      </c>
      <c r="U1222">
        <f t="shared" si="39"/>
        <v>1.7551122663950709</v>
      </c>
    </row>
    <row r="1223" spans="1:21">
      <c r="A1223" s="8">
        <v>201001</v>
      </c>
      <c r="B1223" s="17">
        <v>162</v>
      </c>
      <c r="C1223" s="17">
        <v>138</v>
      </c>
      <c r="D1223" s="5"/>
      <c r="E1223" s="5"/>
      <c r="F1223" s="5"/>
      <c r="G1223" s="5"/>
      <c r="H1223" s="5"/>
      <c r="I1223" s="5"/>
      <c r="J1223" s="5"/>
      <c r="K1223" s="17">
        <v>6</v>
      </c>
      <c r="L1223" s="17">
        <v>1</v>
      </c>
      <c r="M1223" s="17">
        <v>2</v>
      </c>
      <c r="N1223" s="17"/>
      <c r="O1223" s="17"/>
      <c r="P1223" s="17"/>
      <c r="Q1223" s="17">
        <v>54</v>
      </c>
      <c r="R1223" s="17">
        <v>57</v>
      </c>
      <c r="S1223" s="17">
        <v>8.4</v>
      </c>
      <c r="T1223">
        <f t="shared" si="38"/>
        <v>1.7323937598229684</v>
      </c>
      <c r="U1223">
        <f t="shared" si="39"/>
        <v>1.7558748556724912</v>
      </c>
    </row>
    <row r="1224" spans="1:21">
      <c r="A1224" s="8">
        <v>201001</v>
      </c>
      <c r="B1224" s="17">
        <v>162</v>
      </c>
      <c r="C1224" s="17">
        <v>138</v>
      </c>
      <c r="D1224" s="5"/>
      <c r="E1224" s="5"/>
      <c r="F1224" s="5"/>
      <c r="G1224" s="5"/>
      <c r="H1224" s="5"/>
      <c r="I1224" s="5"/>
      <c r="J1224" s="5"/>
      <c r="K1224" s="17">
        <v>6</v>
      </c>
      <c r="L1224" s="17">
        <v>1</v>
      </c>
      <c r="M1224" s="17">
        <v>2</v>
      </c>
      <c r="N1224" s="17"/>
      <c r="O1224" s="17"/>
      <c r="P1224" s="17"/>
      <c r="Q1224" s="17">
        <v>58</v>
      </c>
      <c r="R1224" s="17">
        <v>57.2</v>
      </c>
      <c r="S1224" s="17">
        <v>7.9</v>
      </c>
      <c r="T1224">
        <f t="shared" si="38"/>
        <v>1.7634279935629371</v>
      </c>
      <c r="U1224">
        <f t="shared" si="39"/>
        <v>1.7573960287930239</v>
      </c>
    </row>
    <row r="1225" spans="1:21">
      <c r="A1225" s="9">
        <v>201001</v>
      </c>
      <c r="B1225" s="17">
        <v>89</v>
      </c>
      <c r="C1225" s="17">
        <v>28</v>
      </c>
      <c r="D1225" s="5"/>
      <c r="E1225" s="5"/>
      <c r="F1225" s="5"/>
      <c r="G1225" s="5"/>
      <c r="H1225" s="5"/>
      <c r="I1225" s="5"/>
      <c r="J1225" s="5"/>
      <c r="K1225" s="17">
        <v>6</v>
      </c>
      <c r="L1225" s="17">
        <v>1</v>
      </c>
      <c r="M1225" s="21">
        <v>2</v>
      </c>
      <c r="N1225" s="21"/>
      <c r="O1225" s="21"/>
      <c r="P1225" s="21"/>
      <c r="Q1225" s="17">
        <v>50</v>
      </c>
      <c r="R1225" s="25">
        <v>57.7</v>
      </c>
      <c r="S1225" s="25">
        <v>6.8</v>
      </c>
      <c r="T1225">
        <f t="shared" si="38"/>
        <v>1.6989700043360185</v>
      </c>
      <c r="U1225">
        <f t="shared" si="39"/>
        <v>1.7611758131557314</v>
      </c>
    </row>
    <row r="1226" spans="1:21">
      <c r="A1226" s="9">
        <v>201001</v>
      </c>
      <c r="B1226" s="17">
        <v>89</v>
      </c>
      <c r="C1226" s="17">
        <v>85</v>
      </c>
      <c r="D1226" s="5"/>
      <c r="E1226" s="5"/>
      <c r="F1226" s="5"/>
      <c r="G1226" s="5"/>
      <c r="H1226" s="5"/>
      <c r="I1226" s="5"/>
      <c r="J1226" s="5"/>
      <c r="K1226" s="17">
        <v>6</v>
      </c>
      <c r="L1226" s="17">
        <v>1</v>
      </c>
      <c r="M1226" s="21">
        <v>2</v>
      </c>
      <c r="N1226" s="21"/>
      <c r="O1226" s="21"/>
      <c r="P1226" s="21"/>
      <c r="Q1226" s="17">
        <v>52</v>
      </c>
      <c r="R1226" s="25">
        <v>57.8</v>
      </c>
      <c r="S1226" s="25">
        <v>7.4</v>
      </c>
      <c r="T1226">
        <f t="shared" si="38"/>
        <v>1.716003343634799</v>
      </c>
      <c r="U1226">
        <f t="shared" si="39"/>
        <v>1.7619278384205288</v>
      </c>
    </row>
    <row r="1227" spans="1:21">
      <c r="A1227" s="9">
        <v>201001</v>
      </c>
      <c r="B1227" s="17">
        <v>162</v>
      </c>
      <c r="C1227" s="17">
        <v>56</v>
      </c>
      <c r="D1227" s="5"/>
      <c r="E1227" s="5"/>
      <c r="F1227" s="5"/>
      <c r="G1227" s="5"/>
      <c r="H1227" s="5"/>
      <c r="I1227" s="5"/>
      <c r="J1227" s="5"/>
      <c r="K1227" s="17">
        <v>6</v>
      </c>
      <c r="L1227" s="17">
        <v>1</v>
      </c>
      <c r="M1227" s="17">
        <v>2</v>
      </c>
      <c r="N1227" s="17"/>
      <c r="O1227" s="17"/>
      <c r="P1227" s="17"/>
      <c r="Q1227" s="17">
        <v>52</v>
      </c>
      <c r="R1227" s="17">
        <v>58.1</v>
      </c>
      <c r="S1227" s="17">
        <v>7.8</v>
      </c>
      <c r="T1227">
        <f t="shared" si="38"/>
        <v>1.716003343634799</v>
      </c>
      <c r="U1227">
        <f t="shared" si="39"/>
        <v>1.7641761323903307</v>
      </c>
    </row>
    <row r="1228" spans="1:21">
      <c r="A1228" s="8">
        <v>201001</v>
      </c>
      <c r="B1228" s="17">
        <v>162</v>
      </c>
      <c r="C1228" s="17">
        <v>138</v>
      </c>
      <c r="D1228" s="5"/>
      <c r="E1228" s="5"/>
      <c r="F1228" s="5"/>
      <c r="G1228" s="5"/>
      <c r="H1228" s="5"/>
      <c r="I1228" s="5"/>
      <c r="J1228" s="5"/>
      <c r="K1228" s="17">
        <v>6</v>
      </c>
      <c r="L1228" s="17">
        <v>1</v>
      </c>
      <c r="M1228" s="17">
        <v>2</v>
      </c>
      <c r="N1228" s="17"/>
      <c r="O1228" s="17"/>
      <c r="P1228" s="17"/>
      <c r="Q1228" s="17">
        <v>74</v>
      </c>
      <c r="R1228" s="17">
        <v>58.4</v>
      </c>
      <c r="S1228" s="17">
        <v>8.6999999999999993</v>
      </c>
      <c r="T1228">
        <f t="shared" si="38"/>
        <v>1.8692317197309762</v>
      </c>
      <c r="U1228">
        <f t="shared" si="39"/>
        <v>1.7664128471123992</v>
      </c>
    </row>
    <row r="1229" spans="1:21">
      <c r="A1229" s="9">
        <v>201001</v>
      </c>
      <c r="B1229" s="17">
        <v>89</v>
      </c>
      <c r="C1229" s="17">
        <v>29</v>
      </c>
      <c r="D1229" s="5"/>
      <c r="E1229" s="5"/>
      <c r="F1229" s="5"/>
      <c r="G1229" s="5"/>
      <c r="H1229" s="5"/>
      <c r="I1229" s="5"/>
      <c r="J1229" s="5"/>
      <c r="K1229" s="17">
        <v>6</v>
      </c>
      <c r="L1229" s="17">
        <v>1</v>
      </c>
      <c r="M1229" s="21">
        <v>2</v>
      </c>
      <c r="N1229" s="21"/>
      <c r="O1229" s="21"/>
      <c r="P1229" s="21"/>
      <c r="Q1229" s="17">
        <v>52</v>
      </c>
      <c r="R1229" s="25">
        <v>58.6</v>
      </c>
      <c r="S1229" s="25">
        <v>7.8</v>
      </c>
      <c r="T1229">
        <f t="shared" si="38"/>
        <v>1.716003343634799</v>
      </c>
      <c r="U1229">
        <f t="shared" si="39"/>
        <v>1.7678976160180906</v>
      </c>
    </row>
    <row r="1230" spans="1:21">
      <c r="A1230" s="8">
        <v>201001</v>
      </c>
      <c r="B1230" s="17">
        <v>162</v>
      </c>
      <c r="C1230" s="17">
        <v>138</v>
      </c>
      <c r="D1230" s="5"/>
      <c r="E1230" s="5"/>
      <c r="F1230" s="5"/>
      <c r="G1230" s="5"/>
      <c r="H1230" s="5"/>
      <c r="I1230" s="5"/>
      <c r="J1230" s="5"/>
      <c r="K1230" s="17">
        <v>6</v>
      </c>
      <c r="L1230" s="17">
        <v>1</v>
      </c>
      <c r="M1230" s="17">
        <v>2</v>
      </c>
      <c r="N1230" s="17"/>
      <c r="O1230" s="17"/>
      <c r="P1230" s="17"/>
      <c r="Q1230" s="17">
        <v>60</v>
      </c>
      <c r="R1230" s="17">
        <v>58.6</v>
      </c>
      <c r="S1230" s="17">
        <v>6.7</v>
      </c>
      <c r="T1230">
        <f t="shared" si="38"/>
        <v>1.7781512503836434</v>
      </c>
      <c r="U1230">
        <f t="shared" si="39"/>
        <v>1.7678976160180906</v>
      </c>
    </row>
    <row r="1231" spans="1:21">
      <c r="A1231" s="8">
        <v>201001</v>
      </c>
      <c r="B1231" s="17">
        <v>162</v>
      </c>
      <c r="C1231" s="17">
        <v>141</v>
      </c>
      <c r="D1231" s="5"/>
      <c r="E1231" s="5"/>
      <c r="F1231" s="5"/>
      <c r="G1231" s="5"/>
      <c r="H1231" s="5"/>
      <c r="I1231" s="5"/>
      <c r="J1231" s="5"/>
      <c r="K1231" s="17">
        <v>6</v>
      </c>
      <c r="L1231" s="17">
        <v>1</v>
      </c>
      <c r="M1231" s="17">
        <v>2</v>
      </c>
      <c r="N1231" s="17"/>
      <c r="O1231" s="17"/>
      <c r="P1231" s="17"/>
      <c r="Q1231" s="17">
        <v>62</v>
      </c>
      <c r="R1231" s="17">
        <v>58.6</v>
      </c>
      <c r="S1231" s="17">
        <v>7.6</v>
      </c>
      <c r="T1231">
        <f t="shared" si="38"/>
        <v>1.7923916894982537</v>
      </c>
      <c r="U1231">
        <f t="shared" si="39"/>
        <v>1.7678976160180906</v>
      </c>
    </row>
    <row r="1232" spans="1:21">
      <c r="A1232" s="9">
        <v>201001</v>
      </c>
      <c r="B1232" s="17">
        <v>89</v>
      </c>
      <c r="C1232" s="17">
        <v>27</v>
      </c>
      <c r="D1232" s="5"/>
      <c r="E1232" s="5"/>
      <c r="F1232" s="5"/>
      <c r="G1232" s="5"/>
      <c r="H1232" s="5"/>
      <c r="I1232" s="5"/>
      <c r="J1232" s="5"/>
      <c r="K1232" s="17">
        <v>6</v>
      </c>
      <c r="L1232" s="17">
        <v>1</v>
      </c>
      <c r="M1232" s="21">
        <v>2</v>
      </c>
      <c r="N1232" s="21"/>
      <c r="O1232" s="21"/>
      <c r="P1232" s="21"/>
      <c r="Q1232" s="17">
        <v>58</v>
      </c>
      <c r="R1232" s="25">
        <v>58.9</v>
      </c>
      <c r="S1232" s="25">
        <v>7.7</v>
      </c>
      <c r="T1232">
        <f t="shared" si="38"/>
        <v>1.7634279935629371</v>
      </c>
      <c r="U1232">
        <f t="shared" si="39"/>
        <v>1.7701152947871013</v>
      </c>
    </row>
    <row r="1233" spans="1:21">
      <c r="A1233" s="9">
        <v>201001</v>
      </c>
      <c r="B1233" s="17">
        <v>89</v>
      </c>
      <c r="C1233" s="17">
        <v>28</v>
      </c>
      <c r="D1233" s="5"/>
      <c r="E1233" s="5"/>
      <c r="F1233" s="5"/>
      <c r="G1233" s="5"/>
      <c r="H1233" s="5"/>
      <c r="I1233" s="5"/>
      <c r="J1233" s="5"/>
      <c r="K1233" s="17">
        <v>6</v>
      </c>
      <c r="L1233" s="17">
        <v>1</v>
      </c>
      <c r="M1233" s="21">
        <v>2</v>
      </c>
      <c r="N1233" s="21"/>
      <c r="O1233" s="21"/>
      <c r="P1233" s="21"/>
      <c r="Q1233" s="17">
        <v>56</v>
      </c>
      <c r="R1233" s="25">
        <v>59</v>
      </c>
      <c r="S1233" s="25">
        <v>7.4</v>
      </c>
      <c r="T1233">
        <f t="shared" si="38"/>
        <v>1.7481880270062005</v>
      </c>
      <c r="U1233">
        <f t="shared" si="39"/>
        <v>1.7708520116421442</v>
      </c>
    </row>
    <row r="1234" spans="1:21">
      <c r="A1234" s="9">
        <v>201001</v>
      </c>
      <c r="B1234" s="17">
        <v>162</v>
      </c>
      <c r="C1234" s="17">
        <v>13</v>
      </c>
      <c r="D1234" s="5"/>
      <c r="E1234" s="5"/>
      <c r="F1234" s="5"/>
      <c r="G1234" s="5"/>
      <c r="H1234" s="5"/>
      <c r="I1234" s="5"/>
      <c r="J1234" s="5"/>
      <c r="K1234" s="17">
        <v>6</v>
      </c>
      <c r="L1234" s="17">
        <v>1</v>
      </c>
      <c r="M1234" s="17">
        <v>2</v>
      </c>
      <c r="N1234" s="17"/>
      <c r="O1234" s="17"/>
      <c r="P1234" s="17"/>
      <c r="Q1234" s="17">
        <v>60</v>
      </c>
      <c r="R1234" s="17">
        <v>59.2</v>
      </c>
      <c r="S1234" s="17">
        <v>7.3</v>
      </c>
      <c r="T1234">
        <f t="shared" si="38"/>
        <v>1.7781512503836434</v>
      </c>
      <c r="U1234">
        <f t="shared" si="39"/>
        <v>1.7723217067229198</v>
      </c>
    </row>
    <row r="1235" spans="1:21">
      <c r="A1235" s="9">
        <v>201001</v>
      </c>
      <c r="B1235" s="17">
        <v>162</v>
      </c>
      <c r="C1235" s="17">
        <v>118</v>
      </c>
      <c r="D1235" s="5"/>
      <c r="E1235" s="5"/>
      <c r="F1235" s="5"/>
      <c r="G1235" s="5"/>
      <c r="H1235" s="5"/>
      <c r="I1235" s="5"/>
      <c r="J1235" s="5"/>
      <c r="K1235" s="17">
        <v>6</v>
      </c>
      <c r="L1235" s="17">
        <v>1</v>
      </c>
      <c r="M1235" s="17">
        <v>2</v>
      </c>
      <c r="N1235" s="17"/>
      <c r="O1235" s="17"/>
      <c r="P1235" s="17"/>
      <c r="Q1235" s="17">
        <v>62</v>
      </c>
      <c r="R1235" s="17">
        <v>59.2</v>
      </c>
      <c r="S1235" s="17">
        <v>7.9</v>
      </c>
      <c r="T1235">
        <f t="shared" si="38"/>
        <v>1.7923916894982537</v>
      </c>
      <c r="U1235">
        <f t="shared" si="39"/>
        <v>1.7723217067229198</v>
      </c>
    </row>
    <row r="1236" spans="1:21">
      <c r="A1236" s="9">
        <v>201001</v>
      </c>
      <c r="B1236" s="17">
        <v>162</v>
      </c>
      <c r="C1236" s="17">
        <v>117</v>
      </c>
      <c r="D1236" s="5"/>
      <c r="E1236" s="5"/>
      <c r="F1236" s="5"/>
      <c r="G1236" s="5"/>
      <c r="H1236" s="5"/>
      <c r="I1236" s="5"/>
      <c r="J1236" s="5"/>
      <c r="K1236" s="17">
        <v>6</v>
      </c>
      <c r="L1236" s="17">
        <v>1</v>
      </c>
      <c r="M1236" s="17">
        <v>2</v>
      </c>
      <c r="N1236" s="17"/>
      <c r="O1236" s="17"/>
      <c r="P1236" s="17"/>
      <c r="Q1236" s="17">
        <v>60</v>
      </c>
      <c r="R1236" s="17">
        <v>59.3</v>
      </c>
      <c r="S1236" s="17">
        <v>7.9</v>
      </c>
      <c r="T1236">
        <f t="shared" si="38"/>
        <v>1.7781512503836434</v>
      </c>
      <c r="U1236">
        <f t="shared" si="39"/>
        <v>1.7730546933642626</v>
      </c>
    </row>
    <row r="1237" spans="1:21">
      <c r="A1237" s="8">
        <v>201001</v>
      </c>
      <c r="B1237" s="17">
        <v>162</v>
      </c>
      <c r="C1237" s="17">
        <v>138</v>
      </c>
      <c r="D1237" s="5"/>
      <c r="E1237" s="5"/>
      <c r="F1237" s="5"/>
      <c r="G1237" s="5"/>
      <c r="H1237" s="5"/>
      <c r="I1237" s="5"/>
      <c r="J1237" s="5"/>
      <c r="K1237" s="17">
        <v>6</v>
      </c>
      <c r="L1237" s="17">
        <v>1</v>
      </c>
      <c r="M1237" s="17">
        <v>2</v>
      </c>
      <c r="N1237" s="17"/>
      <c r="O1237" s="17"/>
      <c r="P1237" s="17"/>
      <c r="Q1237" s="17">
        <v>60</v>
      </c>
      <c r="R1237" s="17">
        <v>59.6</v>
      </c>
      <c r="S1237" s="17"/>
      <c r="T1237">
        <f t="shared" si="38"/>
        <v>1.7781512503836434</v>
      </c>
      <c r="U1237">
        <f t="shared" si="39"/>
        <v>1.7752462597402363</v>
      </c>
    </row>
    <row r="1238" spans="1:21">
      <c r="A1238" s="9">
        <v>201001</v>
      </c>
      <c r="B1238" s="17">
        <v>162</v>
      </c>
      <c r="C1238" s="17">
        <v>81</v>
      </c>
      <c r="D1238" s="5"/>
      <c r="E1238" s="5"/>
      <c r="F1238" s="5"/>
      <c r="G1238" s="5"/>
      <c r="H1238" s="5"/>
      <c r="I1238" s="5"/>
      <c r="J1238" s="5"/>
      <c r="K1238" s="17">
        <v>6</v>
      </c>
      <c r="L1238" s="17">
        <v>1</v>
      </c>
      <c r="M1238" s="17">
        <v>2</v>
      </c>
      <c r="N1238" s="17"/>
      <c r="O1238" s="17"/>
      <c r="P1238" s="17"/>
      <c r="Q1238" s="17">
        <v>62</v>
      </c>
      <c r="R1238" s="17">
        <v>59.7</v>
      </c>
      <c r="S1238" s="17">
        <v>7.3</v>
      </c>
      <c r="T1238">
        <f t="shared" si="38"/>
        <v>1.7923916894982537</v>
      </c>
      <c r="U1238">
        <f t="shared" si="39"/>
        <v>1.775974331129369</v>
      </c>
    </row>
    <row r="1239" spans="1:21">
      <c r="A1239" s="8">
        <v>201001</v>
      </c>
      <c r="B1239" s="17">
        <v>162</v>
      </c>
      <c r="C1239" s="17">
        <v>143</v>
      </c>
      <c r="D1239" s="5"/>
      <c r="E1239" s="5"/>
      <c r="F1239" s="5"/>
      <c r="G1239" s="5"/>
      <c r="H1239" s="5"/>
      <c r="I1239" s="5"/>
      <c r="J1239" s="5"/>
      <c r="K1239" s="17">
        <v>6</v>
      </c>
      <c r="L1239" s="17">
        <v>1</v>
      </c>
      <c r="M1239" s="17">
        <v>2</v>
      </c>
      <c r="N1239" s="17"/>
      <c r="O1239" s="17"/>
      <c r="P1239" s="17"/>
      <c r="Q1239" s="17">
        <v>58</v>
      </c>
      <c r="R1239" s="17">
        <v>59.9</v>
      </c>
      <c r="S1239" s="17">
        <v>7.5</v>
      </c>
      <c r="T1239">
        <f t="shared" si="38"/>
        <v>1.7634279935629371</v>
      </c>
      <c r="U1239">
        <f t="shared" si="39"/>
        <v>1.777426822389311</v>
      </c>
    </row>
    <row r="1240" spans="1:21">
      <c r="A1240" s="9">
        <v>201001</v>
      </c>
      <c r="B1240" s="17">
        <v>89</v>
      </c>
      <c r="C1240" s="17">
        <v>26</v>
      </c>
      <c r="D1240" s="5"/>
      <c r="E1240" s="5"/>
      <c r="F1240" s="5"/>
      <c r="G1240" s="5"/>
      <c r="H1240" s="5"/>
      <c r="I1240" s="5"/>
      <c r="J1240" s="5"/>
      <c r="K1240" s="17">
        <v>6</v>
      </c>
      <c r="L1240" s="17">
        <v>1</v>
      </c>
      <c r="M1240" s="21">
        <v>2</v>
      </c>
      <c r="N1240" s="21"/>
      <c r="O1240" s="21"/>
      <c r="P1240" s="21"/>
      <c r="Q1240" s="17">
        <v>66</v>
      </c>
      <c r="R1240" s="25">
        <v>60.3</v>
      </c>
      <c r="S1240" s="25">
        <v>7.6</v>
      </c>
      <c r="T1240">
        <f t="shared" si="38"/>
        <v>1.8195439355418683</v>
      </c>
      <c r="U1240">
        <f t="shared" si="39"/>
        <v>1.7803173121401512</v>
      </c>
    </row>
    <row r="1241" spans="1:21">
      <c r="A1241" s="8">
        <v>201001</v>
      </c>
      <c r="B1241" s="17">
        <v>162</v>
      </c>
      <c r="C1241" s="17">
        <v>207</v>
      </c>
      <c r="D1241" s="5"/>
      <c r="E1241" s="5"/>
      <c r="F1241" s="5"/>
      <c r="G1241" s="5"/>
      <c r="H1241" s="5"/>
      <c r="I1241" s="5"/>
      <c r="J1241" s="5"/>
      <c r="K1241" s="17">
        <v>6</v>
      </c>
      <c r="L1241" s="17">
        <v>1</v>
      </c>
      <c r="M1241" s="17">
        <v>2</v>
      </c>
      <c r="N1241" s="17"/>
      <c r="O1241" s="17"/>
      <c r="P1241" s="17"/>
      <c r="Q1241" s="17">
        <v>70</v>
      </c>
      <c r="R1241" s="17">
        <v>60.6</v>
      </c>
      <c r="S1241" s="17"/>
      <c r="T1241">
        <f t="shared" si="38"/>
        <v>1.8450980400142569</v>
      </c>
      <c r="U1241">
        <f t="shared" si="39"/>
        <v>1.7824726241662863</v>
      </c>
    </row>
    <row r="1242" spans="1:21">
      <c r="A1242" s="9">
        <v>201001</v>
      </c>
      <c r="B1242" s="17">
        <v>162</v>
      </c>
      <c r="C1242" s="17">
        <v>118</v>
      </c>
      <c r="D1242" s="5"/>
      <c r="E1242" s="5"/>
      <c r="F1242" s="5"/>
      <c r="G1242" s="5"/>
      <c r="H1242" s="5"/>
      <c r="I1242" s="5"/>
      <c r="J1242" s="5"/>
      <c r="K1242" s="17">
        <v>6</v>
      </c>
      <c r="L1242" s="17">
        <v>1</v>
      </c>
      <c r="M1242" s="17">
        <v>2</v>
      </c>
      <c r="N1242" s="17"/>
      <c r="O1242" s="17"/>
      <c r="P1242" s="17"/>
      <c r="Q1242" s="17">
        <v>60</v>
      </c>
      <c r="R1242" s="17">
        <v>60.8</v>
      </c>
      <c r="S1242" s="17">
        <v>7.9</v>
      </c>
      <c r="T1242">
        <f t="shared" si="38"/>
        <v>1.7781512503836434</v>
      </c>
      <c r="U1242">
        <f t="shared" si="39"/>
        <v>1.7839035792727347</v>
      </c>
    </row>
    <row r="1243" spans="1:21">
      <c r="A1243" s="8">
        <v>201001</v>
      </c>
      <c r="B1243" s="17">
        <v>162</v>
      </c>
      <c r="C1243" s="17">
        <v>140</v>
      </c>
      <c r="D1243" s="5"/>
      <c r="E1243" s="5"/>
      <c r="F1243" s="5"/>
      <c r="G1243" s="5"/>
      <c r="H1243" s="5"/>
      <c r="I1243" s="5"/>
      <c r="J1243" s="5"/>
      <c r="K1243" s="17">
        <v>6</v>
      </c>
      <c r="L1243" s="17">
        <v>1</v>
      </c>
      <c r="M1243" s="17">
        <v>2</v>
      </c>
      <c r="N1243" s="17"/>
      <c r="O1243" s="17"/>
      <c r="P1243" s="17"/>
      <c r="Q1243" s="17">
        <v>56</v>
      </c>
      <c r="R1243" s="17">
        <v>60.9</v>
      </c>
      <c r="S1243" s="17">
        <v>7.5</v>
      </c>
      <c r="T1243">
        <f t="shared" si="38"/>
        <v>1.7481880270062005</v>
      </c>
      <c r="U1243">
        <f t="shared" si="39"/>
        <v>1.7846172926328752</v>
      </c>
    </row>
    <row r="1244" spans="1:21">
      <c r="A1244" s="8">
        <v>201001</v>
      </c>
      <c r="B1244" s="17">
        <v>162</v>
      </c>
      <c r="C1244" s="17">
        <v>138</v>
      </c>
      <c r="D1244" s="5"/>
      <c r="E1244" s="5"/>
      <c r="F1244" s="5"/>
      <c r="G1244" s="5"/>
      <c r="H1244" s="5"/>
      <c r="I1244" s="5"/>
      <c r="J1244" s="5"/>
      <c r="K1244" s="17">
        <v>6</v>
      </c>
      <c r="L1244" s="17">
        <v>1</v>
      </c>
      <c r="M1244" s="17">
        <v>2</v>
      </c>
      <c r="N1244" s="17"/>
      <c r="O1244" s="17"/>
      <c r="P1244" s="17"/>
      <c r="Q1244" s="17">
        <v>68</v>
      </c>
      <c r="R1244" s="17">
        <v>61</v>
      </c>
      <c r="S1244" s="17">
        <v>7.6</v>
      </c>
      <c r="T1244">
        <f t="shared" si="38"/>
        <v>1.8325089127062362</v>
      </c>
      <c r="U1244">
        <f t="shared" si="39"/>
        <v>1.7853298350107669</v>
      </c>
    </row>
    <row r="1245" spans="1:21">
      <c r="A1245" s="9">
        <v>201001</v>
      </c>
      <c r="B1245" s="17">
        <v>162</v>
      </c>
      <c r="C1245" s="17">
        <v>81</v>
      </c>
      <c r="D1245" s="5"/>
      <c r="E1245" s="5"/>
      <c r="F1245" s="5"/>
      <c r="G1245" s="5"/>
      <c r="H1245" s="5"/>
      <c r="I1245" s="5"/>
      <c r="J1245" s="5"/>
      <c r="K1245" s="17">
        <v>6</v>
      </c>
      <c r="L1245" s="17">
        <v>1</v>
      </c>
      <c r="M1245" s="17">
        <v>2</v>
      </c>
      <c r="N1245" s="17"/>
      <c r="O1245" s="17"/>
      <c r="P1245" s="17"/>
      <c r="Q1245" s="17">
        <v>76</v>
      </c>
      <c r="R1245" s="17">
        <v>61.5</v>
      </c>
      <c r="S1245" s="17">
        <v>9.4</v>
      </c>
      <c r="T1245">
        <f t="shared" si="38"/>
        <v>1.8808135922807911</v>
      </c>
      <c r="U1245">
        <f t="shared" si="39"/>
        <v>1.7888751157754168</v>
      </c>
    </row>
    <row r="1246" spans="1:21">
      <c r="A1246" s="8">
        <v>201001</v>
      </c>
      <c r="B1246" s="17">
        <v>162</v>
      </c>
      <c r="C1246" s="17">
        <v>201</v>
      </c>
      <c r="D1246" s="5"/>
      <c r="E1246" s="5"/>
      <c r="F1246" s="5"/>
      <c r="G1246" s="5"/>
      <c r="H1246" s="5"/>
      <c r="I1246" s="5"/>
      <c r="J1246" s="5"/>
      <c r="K1246" s="17">
        <v>6</v>
      </c>
      <c r="L1246" s="17">
        <v>1</v>
      </c>
      <c r="M1246" s="17">
        <v>2</v>
      </c>
      <c r="N1246" s="17"/>
      <c r="O1246" s="17"/>
      <c r="P1246" s="17"/>
      <c r="Q1246" s="17">
        <v>76</v>
      </c>
      <c r="R1246" s="17">
        <v>61.5</v>
      </c>
      <c r="S1246" s="17"/>
      <c r="T1246">
        <f t="shared" si="38"/>
        <v>1.8808135922807911</v>
      </c>
      <c r="U1246">
        <f t="shared" si="39"/>
        <v>1.7888751157754168</v>
      </c>
    </row>
    <row r="1247" spans="1:21">
      <c r="A1247" s="9">
        <v>201001</v>
      </c>
      <c r="B1247" s="17">
        <v>162</v>
      </c>
      <c r="C1247" s="17">
        <v>96</v>
      </c>
      <c r="D1247" s="5"/>
      <c r="E1247" s="5"/>
      <c r="F1247" s="5"/>
      <c r="G1247" s="5"/>
      <c r="H1247" s="5"/>
      <c r="I1247" s="5"/>
      <c r="J1247" s="5"/>
      <c r="K1247" s="17">
        <v>6</v>
      </c>
      <c r="L1247" s="17">
        <v>1</v>
      </c>
      <c r="M1247" s="17">
        <v>2</v>
      </c>
      <c r="N1247" s="17"/>
      <c r="O1247" s="17"/>
      <c r="P1247" s="17"/>
      <c r="Q1247" s="17">
        <v>62</v>
      </c>
      <c r="R1247" s="17">
        <v>61.8</v>
      </c>
      <c r="S1247" s="17">
        <v>7.6</v>
      </c>
      <c r="T1247">
        <f t="shared" si="38"/>
        <v>1.7923916894982537</v>
      </c>
      <c r="U1247">
        <f t="shared" si="39"/>
        <v>1.7909884750888159</v>
      </c>
    </row>
    <row r="1248" spans="1:21">
      <c r="A1248" s="8">
        <v>201001</v>
      </c>
      <c r="B1248" s="17">
        <v>162</v>
      </c>
      <c r="C1248" s="17">
        <v>195</v>
      </c>
      <c r="D1248" s="5"/>
      <c r="E1248" s="5"/>
      <c r="F1248" s="5"/>
      <c r="G1248" s="5"/>
      <c r="H1248" s="5"/>
      <c r="I1248" s="5"/>
      <c r="J1248" s="5"/>
      <c r="K1248" s="17">
        <v>6</v>
      </c>
      <c r="L1248" s="17">
        <v>1</v>
      </c>
      <c r="M1248" s="17">
        <v>2</v>
      </c>
      <c r="N1248" s="17"/>
      <c r="O1248" s="17"/>
      <c r="P1248" s="17"/>
      <c r="Q1248" s="17">
        <v>64</v>
      </c>
      <c r="R1248" s="17">
        <v>61.8</v>
      </c>
      <c r="S1248" s="17"/>
      <c r="T1248">
        <f t="shared" si="38"/>
        <v>1.8061799739838869</v>
      </c>
      <c r="U1248">
        <f t="shared" si="39"/>
        <v>1.7909884750888159</v>
      </c>
    </row>
    <row r="1249" spans="1:21">
      <c r="A1249" s="8">
        <v>201001</v>
      </c>
      <c r="B1249" s="17">
        <v>162</v>
      </c>
      <c r="C1249" s="17">
        <v>138</v>
      </c>
      <c r="D1249" s="5"/>
      <c r="E1249" s="5"/>
      <c r="F1249" s="5"/>
      <c r="G1249" s="5"/>
      <c r="H1249" s="5"/>
      <c r="I1249" s="5"/>
      <c r="J1249" s="5"/>
      <c r="K1249" s="17">
        <v>6</v>
      </c>
      <c r="L1249" s="17">
        <v>1</v>
      </c>
      <c r="M1249" s="17">
        <v>2</v>
      </c>
      <c r="N1249" s="17"/>
      <c r="O1249" s="17"/>
      <c r="P1249" s="17"/>
      <c r="Q1249" s="17">
        <v>68</v>
      </c>
      <c r="R1249" s="17">
        <v>61.8</v>
      </c>
      <c r="S1249" s="17">
        <v>6.6</v>
      </c>
      <c r="T1249">
        <f t="shared" si="38"/>
        <v>1.8325089127062362</v>
      </c>
      <c r="U1249">
        <f t="shared" si="39"/>
        <v>1.7909884750888159</v>
      </c>
    </row>
    <row r="1250" spans="1:21">
      <c r="A1250" s="8">
        <v>201001</v>
      </c>
      <c r="B1250" s="17">
        <v>162</v>
      </c>
      <c r="C1250" s="17">
        <v>138</v>
      </c>
      <c r="D1250" s="5"/>
      <c r="E1250" s="5"/>
      <c r="F1250" s="5"/>
      <c r="G1250" s="5"/>
      <c r="H1250" s="5"/>
      <c r="I1250" s="5"/>
      <c r="J1250" s="5"/>
      <c r="K1250" s="17">
        <v>6</v>
      </c>
      <c r="L1250" s="17">
        <v>1</v>
      </c>
      <c r="M1250" s="17">
        <v>2</v>
      </c>
      <c r="N1250" s="17"/>
      <c r="O1250" s="17"/>
      <c r="P1250" s="17"/>
      <c r="Q1250" s="17">
        <v>68</v>
      </c>
      <c r="R1250" s="17">
        <v>62</v>
      </c>
      <c r="S1250" s="17">
        <v>7.5</v>
      </c>
      <c r="T1250">
        <f t="shared" si="38"/>
        <v>1.8325089127062362</v>
      </c>
      <c r="U1250">
        <f t="shared" si="39"/>
        <v>1.7923916894982537</v>
      </c>
    </row>
    <row r="1251" spans="1:21">
      <c r="A1251" s="8">
        <v>201001</v>
      </c>
      <c r="B1251" s="17">
        <v>162</v>
      </c>
      <c r="C1251" s="17">
        <v>138</v>
      </c>
      <c r="D1251" s="5"/>
      <c r="E1251" s="5"/>
      <c r="F1251" s="5"/>
      <c r="G1251" s="5"/>
      <c r="H1251" s="5"/>
      <c r="I1251" s="5"/>
      <c r="J1251" s="5"/>
      <c r="K1251" s="17">
        <v>6</v>
      </c>
      <c r="L1251" s="17">
        <v>1</v>
      </c>
      <c r="M1251" s="17">
        <v>2</v>
      </c>
      <c r="N1251" s="17"/>
      <c r="O1251" s="17"/>
      <c r="P1251" s="17"/>
      <c r="Q1251" s="17">
        <v>76</v>
      </c>
      <c r="R1251" s="17">
        <v>62.1</v>
      </c>
      <c r="S1251" s="17">
        <v>8.3000000000000007</v>
      </c>
      <c r="T1251">
        <f t="shared" si="38"/>
        <v>1.8808135922807911</v>
      </c>
      <c r="U1251">
        <f t="shared" si="39"/>
        <v>1.79309160017658</v>
      </c>
    </row>
    <row r="1252" spans="1:21">
      <c r="A1252" s="9">
        <v>201001</v>
      </c>
      <c r="B1252" s="17">
        <v>162</v>
      </c>
      <c r="C1252" s="17">
        <v>102</v>
      </c>
      <c r="D1252" s="5"/>
      <c r="E1252" s="5"/>
      <c r="F1252" s="5"/>
      <c r="G1252" s="5"/>
      <c r="H1252" s="5"/>
      <c r="I1252" s="5"/>
      <c r="J1252" s="5"/>
      <c r="K1252" s="17">
        <v>6</v>
      </c>
      <c r="L1252" s="17">
        <v>1</v>
      </c>
      <c r="M1252" s="17">
        <v>2</v>
      </c>
      <c r="N1252" s="17"/>
      <c r="O1252" s="17"/>
      <c r="P1252" s="17"/>
      <c r="Q1252" s="17">
        <v>78</v>
      </c>
      <c r="R1252" s="17">
        <v>62.9</v>
      </c>
      <c r="S1252" s="17">
        <v>8.6</v>
      </c>
      <c r="T1252">
        <f t="shared" si="38"/>
        <v>1.8920946026904801</v>
      </c>
      <c r="U1252">
        <f t="shared" si="39"/>
        <v>1.7986506454452689</v>
      </c>
    </row>
    <row r="1253" spans="1:21">
      <c r="A1253" s="8">
        <v>201001</v>
      </c>
      <c r="B1253" s="17">
        <v>162</v>
      </c>
      <c r="C1253" s="17">
        <v>138</v>
      </c>
      <c r="D1253" s="5"/>
      <c r="E1253" s="5"/>
      <c r="F1253" s="5"/>
      <c r="G1253" s="5"/>
      <c r="H1253" s="5"/>
      <c r="I1253" s="5"/>
      <c r="J1253" s="5"/>
      <c r="K1253" s="17">
        <v>6</v>
      </c>
      <c r="L1253" s="17">
        <v>1</v>
      </c>
      <c r="M1253" s="17">
        <v>2</v>
      </c>
      <c r="N1253" s="17"/>
      <c r="O1253" s="17"/>
      <c r="P1253" s="17"/>
      <c r="Q1253" s="17">
        <v>74</v>
      </c>
      <c r="R1253" s="17">
        <v>63</v>
      </c>
      <c r="S1253" s="17">
        <v>7.9</v>
      </c>
      <c r="T1253">
        <f t="shared" si="38"/>
        <v>1.8692317197309762</v>
      </c>
      <c r="U1253">
        <f t="shared" si="39"/>
        <v>1.7993405494535815</v>
      </c>
    </row>
    <row r="1254" spans="1:21">
      <c r="A1254" s="9">
        <v>201001</v>
      </c>
      <c r="B1254" s="17">
        <v>162</v>
      </c>
      <c r="C1254" s="17">
        <v>136</v>
      </c>
      <c r="D1254" s="5"/>
      <c r="E1254" s="5"/>
      <c r="F1254" s="5"/>
      <c r="G1254" s="5"/>
      <c r="H1254" s="5"/>
      <c r="I1254" s="5"/>
      <c r="J1254" s="5"/>
      <c r="K1254" s="17">
        <v>6</v>
      </c>
      <c r="L1254" s="17">
        <v>1</v>
      </c>
      <c r="M1254" s="17">
        <v>2</v>
      </c>
      <c r="N1254" s="17"/>
      <c r="O1254" s="17"/>
      <c r="P1254" s="17"/>
      <c r="Q1254" s="17">
        <v>68</v>
      </c>
      <c r="R1254" s="17">
        <v>63.3</v>
      </c>
      <c r="S1254" s="17">
        <v>8.1</v>
      </c>
      <c r="T1254">
        <f t="shared" si="38"/>
        <v>1.8325089127062362</v>
      </c>
      <c r="U1254">
        <f t="shared" si="39"/>
        <v>1.801403710017355</v>
      </c>
    </row>
    <row r="1255" spans="1:21">
      <c r="A1255" s="8">
        <v>201001</v>
      </c>
      <c r="B1255" s="17">
        <v>162</v>
      </c>
      <c r="C1255" s="17">
        <v>138</v>
      </c>
      <c r="D1255" s="5"/>
      <c r="E1255" s="5"/>
      <c r="F1255" s="5"/>
      <c r="G1255" s="5"/>
      <c r="H1255" s="5"/>
      <c r="I1255" s="5"/>
      <c r="J1255" s="5"/>
      <c r="K1255" s="17">
        <v>6</v>
      </c>
      <c r="L1255" s="17">
        <v>1</v>
      </c>
      <c r="M1255" s="17">
        <v>2</v>
      </c>
      <c r="N1255" s="17"/>
      <c r="O1255" s="17"/>
      <c r="P1255" s="17"/>
      <c r="Q1255" s="17">
        <v>72</v>
      </c>
      <c r="R1255" s="17">
        <v>63.4</v>
      </c>
      <c r="S1255" s="17">
        <v>7.4</v>
      </c>
      <c r="T1255">
        <f t="shared" si="38"/>
        <v>1.8573324964312683</v>
      </c>
      <c r="U1255">
        <f t="shared" si="39"/>
        <v>1.8020892578817322</v>
      </c>
    </row>
    <row r="1256" spans="1:21">
      <c r="A1256" s="8">
        <v>201001</v>
      </c>
      <c r="B1256" s="17">
        <v>162</v>
      </c>
      <c r="C1256" s="17">
        <v>153</v>
      </c>
      <c r="D1256" s="5"/>
      <c r="E1256" s="5"/>
      <c r="F1256" s="5"/>
      <c r="G1256" s="5"/>
      <c r="H1256" s="5"/>
      <c r="I1256" s="5"/>
      <c r="J1256" s="5"/>
      <c r="K1256" s="17">
        <v>6</v>
      </c>
      <c r="L1256" s="17">
        <v>1</v>
      </c>
      <c r="M1256" s="17">
        <v>2</v>
      </c>
      <c r="N1256" s="17"/>
      <c r="O1256" s="17"/>
      <c r="P1256" s="17"/>
      <c r="Q1256" s="17">
        <v>68</v>
      </c>
      <c r="R1256" s="17">
        <v>63.5</v>
      </c>
      <c r="S1256" s="17">
        <v>8.5</v>
      </c>
      <c r="T1256">
        <f t="shared" si="38"/>
        <v>1.8325089127062362</v>
      </c>
      <c r="U1256">
        <f t="shared" si="39"/>
        <v>1.8027737252919753</v>
      </c>
    </row>
    <row r="1257" spans="1:21">
      <c r="A1257" s="8">
        <v>201001</v>
      </c>
      <c r="B1257" s="17">
        <v>162</v>
      </c>
      <c r="C1257" s="17">
        <v>138</v>
      </c>
      <c r="D1257" s="5"/>
      <c r="E1257" s="5"/>
      <c r="F1257" s="5"/>
      <c r="G1257" s="5"/>
      <c r="H1257" s="5"/>
      <c r="I1257" s="5"/>
      <c r="J1257" s="5"/>
      <c r="K1257" s="17">
        <v>6</v>
      </c>
      <c r="L1257" s="17">
        <v>1</v>
      </c>
      <c r="M1257" s="17">
        <v>2</v>
      </c>
      <c r="N1257" s="17"/>
      <c r="O1257" s="17"/>
      <c r="P1257" s="17"/>
      <c r="Q1257" s="17">
        <v>74</v>
      </c>
      <c r="R1257" s="17">
        <v>63.5</v>
      </c>
      <c r="S1257" s="17">
        <v>8.8000000000000007</v>
      </c>
      <c r="T1257">
        <f t="shared" si="38"/>
        <v>1.8692317197309762</v>
      </c>
      <c r="U1257">
        <f t="shared" si="39"/>
        <v>1.8027737252919753</v>
      </c>
    </row>
    <row r="1258" spans="1:21">
      <c r="A1258" s="9">
        <v>201001</v>
      </c>
      <c r="B1258" s="17">
        <v>162</v>
      </c>
      <c r="C1258" s="17">
        <v>102</v>
      </c>
      <c r="D1258" s="5"/>
      <c r="E1258" s="5"/>
      <c r="F1258" s="5"/>
      <c r="G1258" s="5"/>
      <c r="H1258" s="5"/>
      <c r="I1258" s="5"/>
      <c r="J1258" s="5"/>
      <c r="K1258" s="17">
        <v>6</v>
      </c>
      <c r="L1258" s="17">
        <v>1</v>
      </c>
      <c r="M1258" s="17">
        <v>2</v>
      </c>
      <c r="N1258" s="17"/>
      <c r="O1258" s="17"/>
      <c r="P1258" s="17"/>
      <c r="Q1258" s="17">
        <v>78</v>
      </c>
      <c r="R1258" s="17">
        <v>63.6</v>
      </c>
      <c r="S1258" s="17">
        <v>8.6999999999999993</v>
      </c>
      <c r="T1258">
        <f t="shared" si="38"/>
        <v>1.8920946026904801</v>
      </c>
      <c r="U1258">
        <f t="shared" si="39"/>
        <v>1.8034571156484136</v>
      </c>
    </row>
    <row r="1259" spans="1:21">
      <c r="A1259" s="8">
        <v>201001</v>
      </c>
      <c r="B1259" s="17">
        <v>162</v>
      </c>
      <c r="C1259" s="17">
        <v>138</v>
      </c>
      <c r="D1259" s="5"/>
      <c r="E1259" s="5"/>
      <c r="F1259" s="5"/>
      <c r="G1259" s="5"/>
      <c r="H1259" s="5"/>
      <c r="I1259" s="5"/>
      <c r="J1259" s="5"/>
      <c r="K1259" s="17">
        <v>6</v>
      </c>
      <c r="L1259" s="17">
        <v>1</v>
      </c>
      <c r="M1259" s="17">
        <v>2</v>
      </c>
      <c r="N1259" s="17"/>
      <c r="O1259" s="17"/>
      <c r="P1259" s="17"/>
      <c r="Q1259" s="17">
        <v>76</v>
      </c>
      <c r="R1259" s="17">
        <v>63.9</v>
      </c>
      <c r="S1259" s="17">
        <v>8.8000000000000007</v>
      </c>
      <c r="T1259">
        <f t="shared" si="38"/>
        <v>1.8808135922807911</v>
      </c>
      <c r="U1259">
        <f t="shared" si="39"/>
        <v>1.8055008581583998</v>
      </c>
    </row>
    <row r="1260" spans="1:21">
      <c r="A1260" s="8">
        <v>201001</v>
      </c>
      <c r="B1260" s="17">
        <v>162</v>
      </c>
      <c r="C1260" s="17">
        <v>222</v>
      </c>
      <c r="D1260" s="5"/>
      <c r="E1260" s="5"/>
      <c r="F1260" s="5"/>
      <c r="G1260" s="5"/>
      <c r="H1260" s="5"/>
      <c r="I1260" s="5"/>
      <c r="J1260" s="5"/>
      <c r="K1260" s="17">
        <v>6</v>
      </c>
      <c r="L1260" s="17">
        <v>1</v>
      </c>
      <c r="M1260" s="17">
        <v>2</v>
      </c>
      <c r="N1260" s="17"/>
      <c r="O1260" s="17"/>
      <c r="P1260" s="17"/>
      <c r="Q1260" s="17">
        <v>84</v>
      </c>
      <c r="R1260" s="17">
        <v>64.099999999999994</v>
      </c>
      <c r="S1260" s="17"/>
      <c r="T1260">
        <f t="shared" si="38"/>
        <v>1.9242792860618814</v>
      </c>
      <c r="U1260">
        <f t="shared" si="39"/>
        <v>1.806858029518817</v>
      </c>
    </row>
    <row r="1261" spans="1:21">
      <c r="A1261" s="8">
        <v>201001</v>
      </c>
      <c r="B1261" s="17">
        <v>162</v>
      </c>
      <c r="C1261" s="17">
        <v>138</v>
      </c>
      <c r="D1261" s="5"/>
      <c r="E1261" s="5"/>
      <c r="F1261" s="5"/>
      <c r="G1261" s="5"/>
      <c r="H1261" s="5"/>
      <c r="I1261" s="5"/>
      <c r="J1261" s="5"/>
      <c r="K1261" s="17">
        <v>6</v>
      </c>
      <c r="L1261" s="17">
        <v>1</v>
      </c>
      <c r="M1261" s="17">
        <v>2</v>
      </c>
      <c r="N1261" s="17"/>
      <c r="O1261" s="17"/>
      <c r="P1261" s="17"/>
      <c r="Q1261" s="17">
        <v>82</v>
      </c>
      <c r="R1261" s="17">
        <v>64.2</v>
      </c>
      <c r="S1261" s="17">
        <v>9.4</v>
      </c>
      <c r="T1261">
        <f t="shared" si="38"/>
        <v>1.9138138523837167</v>
      </c>
      <c r="U1261">
        <f t="shared" si="39"/>
        <v>1.8075350280688529</v>
      </c>
    </row>
    <row r="1262" spans="1:21">
      <c r="A1262" s="9">
        <v>201001</v>
      </c>
      <c r="B1262" s="17">
        <v>162</v>
      </c>
      <c r="C1262" s="17">
        <v>29</v>
      </c>
      <c r="D1262" s="5"/>
      <c r="E1262" s="5"/>
      <c r="F1262" s="5"/>
      <c r="G1262" s="5"/>
      <c r="H1262" s="5"/>
      <c r="I1262" s="5"/>
      <c r="J1262" s="5"/>
      <c r="K1262" s="17">
        <v>6</v>
      </c>
      <c r="L1262" s="17">
        <v>1</v>
      </c>
      <c r="M1262" s="17">
        <v>2</v>
      </c>
      <c r="N1262" s="17"/>
      <c r="O1262" s="17"/>
      <c r="P1262" s="17"/>
      <c r="Q1262" s="17">
        <v>76</v>
      </c>
      <c r="R1262" s="17">
        <v>64.400000000000006</v>
      </c>
      <c r="S1262" s="17">
        <v>8</v>
      </c>
      <c r="T1262">
        <f t="shared" si="38"/>
        <v>1.8808135922807911</v>
      </c>
      <c r="U1262">
        <f t="shared" si="39"/>
        <v>1.808885867359812</v>
      </c>
    </row>
    <row r="1263" spans="1:21">
      <c r="A1263" s="9">
        <v>201001</v>
      </c>
      <c r="B1263" s="17">
        <v>162</v>
      </c>
      <c r="C1263" s="17">
        <v>57</v>
      </c>
      <c r="D1263" s="5"/>
      <c r="E1263" s="5"/>
      <c r="F1263" s="5"/>
      <c r="G1263" s="5"/>
      <c r="H1263" s="5"/>
      <c r="I1263" s="5"/>
      <c r="J1263" s="5"/>
      <c r="K1263" s="17">
        <v>6</v>
      </c>
      <c r="L1263" s="17">
        <v>1</v>
      </c>
      <c r="M1263" s="17">
        <v>2</v>
      </c>
      <c r="N1263" s="17"/>
      <c r="O1263" s="17"/>
      <c r="P1263" s="17"/>
      <c r="Q1263" s="17">
        <v>70</v>
      </c>
      <c r="R1263" s="17">
        <v>64.5</v>
      </c>
      <c r="S1263" s="17"/>
      <c r="T1263">
        <f t="shared" si="38"/>
        <v>1.8450980400142569</v>
      </c>
      <c r="U1263">
        <f t="shared" si="39"/>
        <v>1.8095597146352675</v>
      </c>
    </row>
    <row r="1264" spans="1:21">
      <c r="A1264" s="9">
        <v>201001</v>
      </c>
      <c r="B1264" s="17">
        <v>162</v>
      </c>
      <c r="C1264" s="17">
        <v>90</v>
      </c>
      <c r="D1264" s="5"/>
      <c r="E1264" s="5"/>
      <c r="F1264" s="5"/>
      <c r="G1264" s="5"/>
      <c r="H1264" s="5"/>
      <c r="I1264" s="5"/>
      <c r="J1264" s="5"/>
      <c r="K1264" s="17">
        <v>6</v>
      </c>
      <c r="L1264" s="17">
        <v>1</v>
      </c>
      <c r="M1264" s="17">
        <v>2</v>
      </c>
      <c r="N1264" s="17"/>
      <c r="O1264" s="17"/>
      <c r="P1264" s="17"/>
      <c r="Q1264" s="17">
        <v>66</v>
      </c>
      <c r="R1264" s="17">
        <v>64.599999999999994</v>
      </c>
      <c r="S1264" s="17">
        <v>6.6</v>
      </c>
      <c r="T1264">
        <f t="shared" si="38"/>
        <v>1.8195439355418683</v>
      </c>
      <c r="U1264">
        <f t="shared" si="39"/>
        <v>1.8102325179950838</v>
      </c>
    </row>
    <row r="1265" spans="1:21">
      <c r="A1265" s="9">
        <v>201001</v>
      </c>
      <c r="B1265" s="17">
        <v>162</v>
      </c>
      <c r="C1265" s="17">
        <v>96</v>
      </c>
      <c r="D1265" s="5"/>
      <c r="E1265" s="5"/>
      <c r="F1265" s="5"/>
      <c r="G1265" s="5"/>
      <c r="H1265" s="5"/>
      <c r="I1265" s="5"/>
      <c r="J1265" s="5"/>
      <c r="K1265" s="17">
        <v>6</v>
      </c>
      <c r="L1265" s="17">
        <v>1</v>
      </c>
      <c r="M1265" s="17">
        <v>2</v>
      </c>
      <c r="N1265" s="17"/>
      <c r="O1265" s="17"/>
      <c r="P1265" s="17"/>
      <c r="Q1265" s="17">
        <v>74</v>
      </c>
      <c r="R1265" s="17">
        <v>64.900000000000006</v>
      </c>
      <c r="S1265" s="17">
        <v>7.6</v>
      </c>
      <c r="T1265">
        <f t="shared" si="38"/>
        <v>1.8692317197309762</v>
      </c>
      <c r="U1265">
        <f t="shared" si="39"/>
        <v>1.8122446968003691</v>
      </c>
    </row>
    <row r="1266" spans="1:21">
      <c r="A1266" s="8">
        <v>201001</v>
      </c>
      <c r="B1266" s="17">
        <v>162</v>
      </c>
      <c r="C1266" s="17">
        <v>138</v>
      </c>
      <c r="D1266" s="5"/>
      <c r="E1266" s="5"/>
      <c r="F1266" s="5"/>
      <c r="G1266" s="5"/>
      <c r="H1266" s="5"/>
      <c r="I1266" s="5"/>
      <c r="J1266" s="5"/>
      <c r="K1266" s="17">
        <v>6</v>
      </c>
      <c r="L1266" s="17">
        <v>1</v>
      </c>
      <c r="M1266" s="17">
        <v>2</v>
      </c>
      <c r="N1266" s="17"/>
      <c r="O1266" s="17"/>
      <c r="P1266" s="17"/>
      <c r="Q1266" s="17">
        <v>78</v>
      </c>
      <c r="R1266" s="17">
        <v>65</v>
      </c>
      <c r="S1266" s="17"/>
      <c r="T1266">
        <f t="shared" si="38"/>
        <v>1.8920946026904801</v>
      </c>
      <c r="U1266">
        <f t="shared" si="39"/>
        <v>1.8129133566428552</v>
      </c>
    </row>
    <row r="1267" spans="1:21">
      <c r="A1267" s="8">
        <v>201001</v>
      </c>
      <c r="B1267" s="17">
        <v>162</v>
      </c>
      <c r="C1267" s="17">
        <v>138</v>
      </c>
      <c r="D1267" s="5"/>
      <c r="E1267" s="5"/>
      <c r="F1267" s="5"/>
      <c r="G1267" s="5"/>
      <c r="H1267" s="5"/>
      <c r="I1267" s="5"/>
      <c r="J1267" s="5"/>
      <c r="K1267" s="17">
        <v>6</v>
      </c>
      <c r="L1267" s="17">
        <v>1</v>
      </c>
      <c r="M1267" s="17">
        <v>2</v>
      </c>
      <c r="N1267" s="17"/>
      <c r="O1267" s="17"/>
      <c r="P1267" s="17"/>
      <c r="Q1267" s="17">
        <v>80</v>
      </c>
      <c r="R1267" s="17">
        <v>65</v>
      </c>
      <c r="S1267" s="17">
        <v>8.9</v>
      </c>
      <c r="T1267">
        <f t="shared" si="38"/>
        <v>1.9030899869919433</v>
      </c>
      <c r="U1267">
        <f t="shared" si="39"/>
        <v>1.8129133566428552</v>
      </c>
    </row>
    <row r="1268" spans="1:21">
      <c r="A1268" s="9">
        <v>201001</v>
      </c>
      <c r="B1268" s="17">
        <v>162</v>
      </c>
      <c r="C1268" s="17">
        <v>30</v>
      </c>
      <c r="D1268" s="5"/>
      <c r="E1268" s="5"/>
      <c r="F1268" s="5"/>
      <c r="G1268" s="5"/>
      <c r="H1268" s="5"/>
      <c r="I1268" s="5"/>
      <c r="J1268" s="5"/>
      <c r="K1268" s="17">
        <v>6</v>
      </c>
      <c r="L1268" s="17">
        <v>1</v>
      </c>
      <c r="M1268" s="17">
        <v>2</v>
      </c>
      <c r="N1268" s="17"/>
      <c r="O1268" s="17"/>
      <c r="P1268" s="17"/>
      <c r="Q1268" s="17">
        <v>78</v>
      </c>
      <c r="R1268" s="17">
        <v>65.400000000000006</v>
      </c>
      <c r="S1268" s="17">
        <v>8.8000000000000007</v>
      </c>
      <c r="T1268">
        <f t="shared" si="38"/>
        <v>1.8920946026904801</v>
      </c>
      <c r="U1268">
        <f t="shared" si="39"/>
        <v>1.815577748324267</v>
      </c>
    </row>
    <row r="1269" spans="1:21">
      <c r="A1269" s="9">
        <v>201001</v>
      </c>
      <c r="B1269" s="17">
        <v>162</v>
      </c>
      <c r="C1269" s="17">
        <v>51</v>
      </c>
      <c r="D1269" s="5"/>
      <c r="E1269" s="5"/>
      <c r="F1269" s="5"/>
      <c r="G1269" s="5"/>
      <c r="H1269" s="5"/>
      <c r="I1269" s="5"/>
      <c r="J1269" s="5"/>
      <c r="K1269" s="17">
        <v>6</v>
      </c>
      <c r="L1269" s="17">
        <v>1</v>
      </c>
      <c r="M1269" s="17">
        <v>2</v>
      </c>
      <c r="N1269" s="17"/>
      <c r="O1269" s="17"/>
      <c r="P1269" s="17"/>
      <c r="Q1269" s="17">
        <v>86</v>
      </c>
      <c r="R1269" s="17">
        <v>65.400000000000006</v>
      </c>
      <c r="S1269" s="17">
        <v>8.1999999999999993</v>
      </c>
      <c r="T1269">
        <f t="shared" si="38"/>
        <v>1.9344984512435675</v>
      </c>
      <c r="U1269">
        <f t="shared" si="39"/>
        <v>1.815577748324267</v>
      </c>
    </row>
    <row r="1270" spans="1:21">
      <c r="A1270" s="9">
        <v>201001</v>
      </c>
      <c r="B1270" s="17">
        <v>162</v>
      </c>
      <c r="C1270" s="17">
        <v>102</v>
      </c>
      <c r="D1270" s="5"/>
      <c r="E1270" s="5"/>
      <c r="F1270" s="5"/>
      <c r="G1270" s="5"/>
      <c r="H1270" s="5"/>
      <c r="I1270" s="5"/>
      <c r="J1270" s="5"/>
      <c r="K1270" s="17">
        <v>6</v>
      </c>
      <c r="L1270" s="17">
        <v>1</v>
      </c>
      <c r="M1270" s="17">
        <v>2</v>
      </c>
      <c r="N1270" s="17"/>
      <c r="O1270" s="17"/>
      <c r="P1270" s="17"/>
      <c r="Q1270" s="17">
        <v>80</v>
      </c>
      <c r="R1270" s="17">
        <v>65.599999999999994</v>
      </c>
      <c r="S1270" s="17">
        <v>8.6</v>
      </c>
      <c r="T1270">
        <f t="shared" si="38"/>
        <v>1.9030899869919433</v>
      </c>
      <c r="U1270">
        <f t="shared" si="39"/>
        <v>1.8169038393756602</v>
      </c>
    </row>
    <row r="1271" spans="1:21">
      <c r="A1271" s="9">
        <v>201001</v>
      </c>
      <c r="B1271" s="17">
        <v>162</v>
      </c>
      <c r="C1271" s="17">
        <v>58</v>
      </c>
      <c r="D1271" s="5"/>
      <c r="E1271" s="5"/>
      <c r="F1271" s="5"/>
      <c r="G1271" s="5"/>
      <c r="H1271" s="5"/>
      <c r="I1271" s="5"/>
      <c r="J1271" s="5"/>
      <c r="K1271" s="17">
        <v>6</v>
      </c>
      <c r="L1271" s="17">
        <v>1</v>
      </c>
      <c r="M1271" s="17">
        <v>2</v>
      </c>
      <c r="N1271" s="17"/>
      <c r="O1271" s="17"/>
      <c r="P1271" s="17"/>
      <c r="Q1271" s="17">
        <v>80</v>
      </c>
      <c r="R1271" s="17">
        <v>66.2</v>
      </c>
      <c r="S1271" s="17">
        <v>7</v>
      </c>
      <c r="T1271">
        <f t="shared" si="38"/>
        <v>1.9030899869919433</v>
      </c>
      <c r="U1271">
        <f t="shared" si="39"/>
        <v>1.8208579894396997</v>
      </c>
    </row>
    <row r="1272" spans="1:21">
      <c r="A1272" s="9">
        <v>201001</v>
      </c>
      <c r="B1272" s="17">
        <v>162</v>
      </c>
      <c r="C1272" s="17">
        <v>96</v>
      </c>
      <c r="D1272" s="5"/>
      <c r="E1272" s="5"/>
      <c r="F1272" s="5"/>
      <c r="G1272" s="5"/>
      <c r="H1272" s="5"/>
      <c r="I1272" s="5"/>
      <c r="J1272" s="5"/>
      <c r="K1272" s="17">
        <v>6</v>
      </c>
      <c r="L1272" s="17">
        <v>1</v>
      </c>
      <c r="M1272" s="17">
        <v>2</v>
      </c>
      <c r="N1272" s="17"/>
      <c r="O1272" s="17"/>
      <c r="P1272" s="17"/>
      <c r="Q1272" s="17">
        <v>92</v>
      </c>
      <c r="R1272" s="17">
        <v>66.5</v>
      </c>
      <c r="S1272" s="17">
        <v>10.199999999999999</v>
      </c>
      <c r="T1272">
        <f t="shared" si="38"/>
        <v>1.9637878273455551</v>
      </c>
      <c r="U1272">
        <f t="shared" si="39"/>
        <v>1.8228216453031043</v>
      </c>
    </row>
    <row r="1273" spans="1:21">
      <c r="A1273" s="9">
        <v>201001</v>
      </c>
      <c r="B1273" s="17">
        <v>162</v>
      </c>
      <c r="C1273" s="17">
        <v>49</v>
      </c>
      <c r="D1273" s="5"/>
      <c r="E1273" s="5"/>
      <c r="F1273" s="5"/>
      <c r="G1273" s="5"/>
      <c r="H1273" s="5"/>
      <c r="I1273" s="5"/>
      <c r="J1273" s="5"/>
      <c r="K1273" s="17">
        <v>6</v>
      </c>
      <c r="L1273" s="17">
        <v>1</v>
      </c>
      <c r="M1273" s="17">
        <v>3</v>
      </c>
      <c r="N1273" s="17"/>
      <c r="O1273" s="17"/>
      <c r="P1273" s="17"/>
      <c r="Q1273" s="17">
        <v>102</v>
      </c>
      <c r="R1273" s="17">
        <v>66.5</v>
      </c>
      <c r="S1273" s="17">
        <v>11.7</v>
      </c>
      <c r="T1273">
        <f t="shared" si="38"/>
        <v>2.0086001717619171</v>
      </c>
      <c r="U1273">
        <f t="shared" si="39"/>
        <v>1.8228216453031043</v>
      </c>
    </row>
    <row r="1274" spans="1:21">
      <c r="A1274" s="9">
        <v>201001</v>
      </c>
      <c r="B1274" s="17">
        <v>162</v>
      </c>
      <c r="C1274" s="17">
        <v>105</v>
      </c>
      <c r="D1274" s="5"/>
      <c r="E1274" s="5"/>
      <c r="F1274" s="5"/>
      <c r="G1274" s="5"/>
      <c r="H1274" s="5"/>
      <c r="I1274" s="5"/>
      <c r="J1274" s="5"/>
      <c r="K1274" s="17">
        <v>6</v>
      </c>
      <c r="L1274" s="17">
        <v>1</v>
      </c>
      <c r="M1274" s="17">
        <v>2</v>
      </c>
      <c r="N1274" s="17"/>
      <c r="O1274" s="17"/>
      <c r="P1274" s="17"/>
      <c r="Q1274" s="17">
        <v>76</v>
      </c>
      <c r="R1274" s="17">
        <v>66.599999999999994</v>
      </c>
      <c r="S1274" s="17">
        <v>8.8000000000000007</v>
      </c>
      <c r="T1274">
        <f t="shared" si="38"/>
        <v>1.8808135922807911</v>
      </c>
      <c r="U1274">
        <f t="shared" si="39"/>
        <v>1.8234742291703008</v>
      </c>
    </row>
    <row r="1275" spans="1:21">
      <c r="A1275" s="8">
        <v>201001</v>
      </c>
      <c r="B1275" s="17">
        <v>162</v>
      </c>
      <c r="C1275" s="17">
        <v>138</v>
      </c>
      <c r="D1275" s="5"/>
      <c r="E1275" s="5"/>
      <c r="F1275" s="5"/>
      <c r="G1275" s="5"/>
      <c r="H1275" s="5"/>
      <c r="I1275" s="5"/>
      <c r="J1275" s="5"/>
      <c r="K1275" s="17">
        <v>6</v>
      </c>
      <c r="L1275" s="17">
        <v>1</v>
      </c>
      <c r="M1275" s="17">
        <v>2</v>
      </c>
      <c r="N1275" s="9"/>
      <c r="O1275" s="9"/>
      <c r="P1275" s="9"/>
      <c r="Q1275" s="17">
        <v>88</v>
      </c>
      <c r="R1275" s="17">
        <v>66.8</v>
      </c>
      <c r="S1275" s="22">
        <v>9</v>
      </c>
      <c r="T1275">
        <f t="shared" si="38"/>
        <v>1.9444826721501687</v>
      </c>
      <c r="U1275">
        <f t="shared" si="39"/>
        <v>1.8247764624755456</v>
      </c>
    </row>
    <row r="1276" spans="1:21">
      <c r="A1276" s="9">
        <v>201001</v>
      </c>
      <c r="B1276" s="17">
        <v>162</v>
      </c>
      <c r="C1276" s="17">
        <v>51</v>
      </c>
      <c r="D1276" s="5"/>
      <c r="E1276" s="5"/>
      <c r="F1276" s="5"/>
      <c r="G1276" s="5"/>
      <c r="H1276" s="5"/>
      <c r="I1276" s="5"/>
      <c r="J1276" s="5"/>
      <c r="K1276" s="17">
        <v>6</v>
      </c>
      <c r="L1276" s="17">
        <v>1</v>
      </c>
      <c r="M1276" s="17">
        <v>2</v>
      </c>
      <c r="N1276" s="9"/>
      <c r="O1276" s="9"/>
      <c r="P1276" s="9"/>
      <c r="Q1276" s="17">
        <v>94</v>
      </c>
      <c r="R1276" s="17">
        <v>66.900000000000006</v>
      </c>
      <c r="S1276" s="22">
        <v>8.8000000000000007</v>
      </c>
      <c r="T1276">
        <f t="shared" si="38"/>
        <v>1.9731278535996983</v>
      </c>
      <c r="U1276">
        <f t="shared" si="39"/>
        <v>1.825426117767823</v>
      </c>
    </row>
    <row r="1277" spans="1:21">
      <c r="A1277" s="8">
        <v>201001</v>
      </c>
      <c r="B1277" s="17">
        <v>162</v>
      </c>
      <c r="C1277" s="17">
        <v>138</v>
      </c>
      <c r="D1277" s="5"/>
      <c r="E1277" s="5"/>
      <c r="F1277" s="5"/>
      <c r="G1277" s="5"/>
      <c r="H1277" s="5"/>
      <c r="I1277" s="5"/>
      <c r="J1277" s="5"/>
      <c r="K1277" s="17">
        <v>6</v>
      </c>
      <c r="L1277" s="17">
        <v>1</v>
      </c>
      <c r="M1277" s="17">
        <v>2</v>
      </c>
      <c r="N1277" s="9"/>
      <c r="O1277" s="9"/>
      <c r="P1277" s="9"/>
      <c r="Q1277" s="17">
        <v>94</v>
      </c>
      <c r="R1277" s="17">
        <v>66.900000000000006</v>
      </c>
      <c r="S1277" s="22">
        <v>9.3000000000000007</v>
      </c>
      <c r="T1277">
        <f t="shared" si="38"/>
        <v>1.9731278535996983</v>
      </c>
      <c r="U1277">
        <f t="shared" si="39"/>
        <v>1.825426117767823</v>
      </c>
    </row>
    <row r="1278" spans="1:21">
      <c r="A1278" s="8">
        <v>201001</v>
      </c>
      <c r="B1278" s="17">
        <v>162</v>
      </c>
      <c r="C1278" s="17">
        <v>138</v>
      </c>
      <c r="D1278" s="5"/>
      <c r="E1278" s="5"/>
      <c r="F1278" s="5"/>
      <c r="G1278" s="5"/>
      <c r="H1278" s="5"/>
      <c r="I1278" s="5"/>
      <c r="J1278" s="5"/>
      <c r="K1278" s="17">
        <v>6</v>
      </c>
      <c r="L1278" s="17">
        <v>1</v>
      </c>
      <c r="M1278" s="17">
        <v>2</v>
      </c>
      <c r="N1278" s="22"/>
      <c r="O1278" s="22"/>
      <c r="P1278" s="22"/>
      <c r="Q1278" s="17">
        <v>94</v>
      </c>
      <c r="R1278" s="17">
        <v>66.900000000000006</v>
      </c>
      <c r="S1278" s="22"/>
      <c r="T1278">
        <f t="shared" si="38"/>
        <v>1.9731278535996983</v>
      </c>
      <c r="U1278">
        <f t="shared" si="39"/>
        <v>1.825426117767823</v>
      </c>
    </row>
    <row r="1279" spans="1:21">
      <c r="A1279" s="9">
        <v>201001</v>
      </c>
      <c r="B1279" s="17">
        <v>162</v>
      </c>
      <c r="C1279" s="17">
        <v>133</v>
      </c>
      <c r="D1279" s="5"/>
      <c r="E1279" s="5"/>
      <c r="F1279" s="5"/>
      <c r="G1279" s="5"/>
      <c r="H1279" s="5"/>
      <c r="I1279" s="5"/>
      <c r="J1279" s="5"/>
      <c r="K1279" s="17">
        <v>6</v>
      </c>
      <c r="L1279" s="17">
        <v>1</v>
      </c>
      <c r="M1279" s="17">
        <v>2</v>
      </c>
      <c r="N1279" s="9"/>
      <c r="O1279" s="9"/>
      <c r="P1279" s="9"/>
      <c r="Q1279" s="17">
        <v>80</v>
      </c>
      <c r="R1279" s="17">
        <v>67.2</v>
      </c>
      <c r="S1279" s="22">
        <v>8.8000000000000007</v>
      </c>
      <c r="T1279">
        <f t="shared" si="38"/>
        <v>1.9030899869919433</v>
      </c>
      <c r="U1279">
        <f t="shared" si="39"/>
        <v>1.8273692730538249</v>
      </c>
    </row>
    <row r="1280" spans="1:21">
      <c r="A1280" s="9">
        <v>201001</v>
      </c>
      <c r="B1280" s="17">
        <v>162</v>
      </c>
      <c r="C1280" s="17">
        <v>57</v>
      </c>
      <c r="D1280" s="5"/>
      <c r="E1280" s="5"/>
      <c r="F1280" s="5"/>
      <c r="G1280" s="5"/>
      <c r="H1280" s="5"/>
      <c r="I1280" s="5"/>
      <c r="J1280" s="5"/>
      <c r="K1280" s="17">
        <v>6</v>
      </c>
      <c r="L1280" s="17">
        <v>1</v>
      </c>
      <c r="M1280" s="17">
        <v>2</v>
      </c>
      <c r="N1280" s="9"/>
      <c r="O1280" s="9"/>
      <c r="P1280" s="9"/>
      <c r="Q1280" s="17">
        <v>94</v>
      </c>
      <c r="R1280" s="17">
        <v>67.3</v>
      </c>
      <c r="S1280" s="22"/>
      <c r="T1280">
        <f t="shared" si="38"/>
        <v>1.9731278535996983</v>
      </c>
      <c r="U1280">
        <f t="shared" si="39"/>
        <v>1.8280150642239765</v>
      </c>
    </row>
    <row r="1281" spans="1:21">
      <c r="A1281" s="8">
        <v>201001</v>
      </c>
      <c r="B1281" s="17">
        <v>162</v>
      </c>
      <c r="C1281" s="17">
        <v>195</v>
      </c>
      <c r="D1281" s="5"/>
      <c r="E1281" s="5"/>
      <c r="F1281" s="5"/>
      <c r="G1281" s="5"/>
      <c r="H1281" s="5"/>
      <c r="I1281" s="5"/>
      <c r="J1281" s="5"/>
      <c r="K1281" s="17">
        <v>6</v>
      </c>
      <c r="L1281" s="17">
        <v>1</v>
      </c>
      <c r="M1281" s="17">
        <v>2</v>
      </c>
      <c r="N1281" s="9"/>
      <c r="O1281" s="9"/>
      <c r="P1281" s="9"/>
      <c r="Q1281" s="17">
        <v>84</v>
      </c>
      <c r="R1281" s="17">
        <v>67.5</v>
      </c>
      <c r="S1281" s="22"/>
      <c r="T1281">
        <f t="shared" si="38"/>
        <v>1.9242792860618814</v>
      </c>
      <c r="U1281">
        <f t="shared" si="39"/>
        <v>1.8293037728310249</v>
      </c>
    </row>
    <row r="1282" spans="1:21">
      <c r="A1282" s="8">
        <v>201001</v>
      </c>
      <c r="B1282" s="17">
        <v>162</v>
      </c>
      <c r="C1282" s="17">
        <v>222</v>
      </c>
      <c r="D1282" s="5"/>
      <c r="E1282" s="5"/>
      <c r="F1282" s="5"/>
      <c r="G1282" s="5"/>
      <c r="H1282" s="5"/>
      <c r="I1282" s="5"/>
      <c r="J1282" s="5"/>
      <c r="K1282" s="17">
        <v>6</v>
      </c>
      <c r="L1282" s="17">
        <v>1</v>
      </c>
      <c r="M1282" s="17">
        <v>2</v>
      </c>
      <c r="N1282" s="22"/>
      <c r="O1282" s="22"/>
      <c r="P1282" s="22"/>
      <c r="Q1282" s="17">
        <v>82</v>
      </c>
      <c r="R1282" s="17">
        <v>67.599999999999994</v>
      </c>
      <c r="S1282" s="22"/>
      <c r="T1282">
        <f t="shared" ref="T1282:T1345" si="40">LOG(Q1282,10)</f>
        <v>1.9138138523837167</v>
      </c>
      <c r="U1282">
        <f t="shared" ref="U1282:U1345" si="41">LOG(R1282,10)</f>
        <v>1.8299466959416357</v>
      </c>
    </row>
    <row r="1283" spans="1:21">
      <c r="A1283" s="9">
        <v>201001</v>
      </c>
      <c r="B1283" s="17">
        <v>162</v>
      </c>
      <c r="C1283" s="17">
        <v>60</v>
      </c>
      <c r="D1283" s="5"/>
      <c r="E1283" s="5"/>
      <c r="F1283" s="5"/>
      <c r="G1283" s="5"/>
      <c r="H1283" s="5"/>
      <c r="I1283" s="5"/>
      <c r="J1283" s="5"/>
      <c r="K1283" s="17">
        <v>6</v>
      </c>
      <c r="L1283" s="17">
        <v>1</v>
      </c>
      <c r="M1283" s="17">
        <v>2</v>
      </c>
      <c r="N1283" s="22"/>
      <c r="O1283" s="22"/>
      <c r="P1283" s="22"/>
      <c r="Q1283" s="17">
        <v>78</v>
      </c>
      <c r="R1283" s="17">
        <v>67.8</v>
      </c>
      <c r="S1283" s="22">
        <v>9.3000000000000007</v>
      </c>
      <c r="T1283">
        <f t="shared" si="40"/>
        <v>1.8920946026904801</v>
      </c>
      <c r="U1283">
        <f t="shared" si="41"/>
        <v>1.8312296938670629</v>
      </c>
    </row>
    <row r="1284" spans="1:21">
      <c r="A1284" s="9">
        <v>201001</v>
      </c>
      <c r="B1284" s="17">
        <v>162</v>
      </c>
      <c r="C1284" s="17">
        <v>118</v>
      </c>
      <c r="D1284" s="5"/>
      <c r="E1284" s="5"/>
      <c r="F1284" s="5"/>
      <c r="G1284" s="5"/>
      <c r="H1284" s="5"/>
      <c r="I1284" s="5"/>
      <c r="J1284" s="5"/>
      <c r="K1284" s="17">
        <v>6</v>
      </c>
      <c r="L1284" s="17">
        <v>1</v>
      </c>
      <c r="M1284" s="17">
        <v>2</v>
      </c>
      <c r="N1284" s="9"/>
      <c r="O1284" s="9"/>
      <c r="P1284" s="9"/>
      <c r="Q1284" s="17">
        <v>88</v>
      </c>
      <c r="R1284" s="17">
        <v>68.3</v>
      </c>
      <c r="S1284" s="22">
        <v>9.4</v>
      </c>
      <c r="T1284">
        <f t="shared" si="40"/>
        <v>1.9444826721501687</v>
      </c>
      <c r="U1284">
        <f t="shared" si="41"/>
        <v>1.8344207036815323</v>
      </c>
    </row>
    <row r="1285" spans="1:21">
      <c r="A1285" s="9">
        <v>201001</v>
      </c>
      <c r="B1285" s="17">
        <v>162</v>
      </c>
      <c r="C1285" s="17">
        <v>28</v>
      </c>
      <c r="D1285" s="5"/>
      <c r="E1285" s="5"/>
      <c r="F1285" s="5"/>
      <c r="G1285" s="5"/>
      <c r="H1285" s="5"/>
      <c r="I1285" s="5"/>
      <c r="J1285" s="5"/>
      <c r="K1285" s="17">
        <v>6</v>
      </c>
      <c r="L1285" s="17">
        <v>1</v>
      </c>
      <c r="M1285" s="17">
        <v>3</v>
      </c>
      <c r="N1285" s="9"/>
      <c r="O1285" s="9"/>
      <c r="P1285" s="9"/>
      <c r="Q1285" s="17">
        <v>166</v>
      </c>
      <c r="R1285" s="17">
        <v>68.3</v>
      </c>
      <c r="S1285" s="22">
        <v>15.1</v>
      </c>
      <c r="T1285">
        <f t="shared" si="40"/>
        <v>2.220108088040055</v>
      </c>
      <c r="U1285">
        <f t="shared" si="41"/>
        <v>1.8344207036815323</v>
      </c>
    </row>
    <row r="1286" spans="1:21">
      <c r="A1286" s="8">
        <v>201001</v>
      </c>
      <c r="B1286" s="17">
        <v>162</v>
      </c>
      <c r="C1286" s="17">
        <v>138</v>
      </c>
      <c r="D1286" s="5"/>
      <c r="E1286" s="5"/>
      <c r="F1286" s="5"/>
      <c r="G1286" s="5"/>
      <c r="H1286" s="5"/>
      <c r="I1286" s="5"/>
      <c r="J1286" s="5"/>
      <c r="K1286" s="17">
        <v>6</v>
      </c>
      <c r="L1286" s="17">
        <v>1</v>
      </c>
      <c r="M1286" s="17">
        <v>2</v>
      </c>
      <c r="N1286" s="22"/>
      <c r="O1286" s="22"/>
      <c r="P1286" s="22"/>
      <c r="Q1286" s="17">
        <v>96</v>
      </c>
      <c r="R1286" s="17">
        <v>68.7</v>
      </c>
      <c r="S1286" s="22">
        <v>8.6999999999999993</v>
      </c>
      <c r="T1286">
        <f t="shared" si="40"/>
        <v>1.9822712330395682</v>
      </c>
      <c r="U1286">
        <f t="shared" si="41"/>
        <v>1.8369567370595505</v>
      </c>
    </row>
    <row r="1287" spans="1:21">
      <c r="A1287" s="9">
        <v>201001</v>
      </c>
      <c r="B1287" s="17">
        <v>89</v>
      </c>
      <c r="C1287" s="17">
        <v>87</v>
      </c>
      <c r="D1287" s="5"/>
      <c r="E1287" s="5"/>
      <c r="F1287" s="5"/>
      <c r="G1287" s="5"/>
      <c r="H1287" s="5"/>
      <c r="J1287" s="5"/>
      <c r="K1287" s="17">
        <v>6</v>
      </c>
      <c r="L1287" s="17">
        <v>1</v>
      </c>
      <c r="M1287" s="21"/>
      <c r="N1287" s="23"/>
      <c r="O1287" s="23"/>
      <c r="P1287" s="23"/>
      <c r="Q1287" s="17">
        <v>84</v>
      </c>
      <c r="R1287" s="25">
        <v>68.8</v>
      </c>
      <c r="S1287" s="26">
        <v>8.8000000000000007</v>
      </c>
      <c r="T1287">
        <f t="shared" si="40"/>
        <v>1.9242792860618814</v>
      </c>
      <c r="U1287">
        <f t="shared" si="41"/>
        <v>1.837588438235511</v>
      </c>
    </row>
    <row r="1288" spans="1:21">
      <c r="A1288" s="8">
        <v>201001</v>
      </c>
      <c r="B1288" s="17">
        <v>162</v>
      </c>
      <c r="C1288" s="17">
        <v>138</v>
      </c>
      <c r="D1288" s="5"/>
      <c r="E1288" s="5"/>
      <c r="F1288" s="5"/>
      <c r="G1288" s="5"/>
      <c r="H1288" s="5"/>
      <c r="I1288" s="5"/>
      <c r="J1288" s="5"/>
      <c r="K1288" s="17">
        <v>6</v>
      </c>
      <c r="L1288" s="17">
        <v>1</v>
      </c>
      <c r="M1288" s="17">
        <v>2</v>
      </c>
      <c r="N1288" s="9"/>
      <c r="O1288" s="9"/>
      <c r="P1288" s="9"/>
      <c r="Q1288" s="17">
        <v>98</v>
      </c>
      <c r="R1288" s="17">
        <v>68.8</v>
      </c>
      <c r="S1288" s="22">
        <v>8.6999999999999993</v>
      </c>
      <c r="T1288">
        <f t="shared" si="40"/>
        <v>1.9912260756924949</v>
      </c>
      <c r="U1288">
        <f t="shared" si="41"/>
        <v>1.837588438235511</v>
      </c>
    </row>
    <row r="1289" spans="1:21">
      <c r="A1289" s="9">
        <v>201001</v>
      </c>
      <c r="B1289" s="17">
        <v>162</v>
      </c>
      <c r="C1289" s="17">
        <v>97</v>
      </c>
      <c r="D1289" s="5"/>
      <c r="E1289" s="5"/>
      <c r="F1289" s="5"/>
      <c r="G1289" s="5"/>
      <c r="H1289" s="5"/>
      <c r="I1289" s="5"/>
      <c r="J1289" s="5"/>
      <c r="K1289" s="17">
        <v>6</v>
      </c>
      <c r="L1289" s="17">
        <v>1</v>
      </c>
      <c r="M1289" s="17">
        <v>2</v>
      </c>
      <c r="N1289" s="22"/>
      <c r="O1289" s="22"/>
      <c r="P1289" s="22"/>
      <c r="Q1289" s="17">
        <v>96</v>
      </c>
      <c r="R1289" s="17">
        <v>69.099999999999994</v>
      </c>
      <c r="S1289" s="22">
        <v>9.5</v>
      </c>
      <c r="T1289">
        <f t="shared" si="40"/>
        <v>1.9822712330395682</v>
      </c>
      <c r="U1289">
        <f t="shared" si="41"/>
        <v>1.8394780473741983</v>
      </c>
    </row>
    <row r="1290" spans="1:21">
      <c r="A1290" s="9">
        <v>201001</v>
      </c>
      <c r="B1290" s="17">
        <v>162</v>
      </c>
      <c r="C1290" s="17">
        <v>51</v>
      </c>
      <c r="D1290" s="5"/>
      <c r="E1290" s="5"/>
      <c r="F1290" s="5"/>
      <c r="G1290" s="5"/>
      <c r="H1290" s="5"/>
      <c r="I1290" s="5"/>
      <c r="J1290" s="5"/>
      <c r="K1290" s="17">
        <v>6</v>
      </c>
      <c r="L1290" s="17">
        <v>1</v>
      </c>
      <c r="M1290" s="17">
        <v>2</v>
      </c>
      <c r="N1290" s="22"/>
      <c r="O1290" s="22"/>
      <c r="P1290" s="22"/>
      <c r="Q1290" s="17">
        <v>98</v>
      </c>
      <c r="R1290" s="17">
        <v>69.099999999999994</v>
      </c>
      <c r="S1290" s="22">
        <v>9.8000000000000007</v>
      </c>
      <c r="T1290">
        <f t="shared" si="40"/>
        <v>1.9912260756924949</v>
      </c>
      <c r="U1290">
        <f t="shared" si="41"/>
        <v>1.8394780473741983</v>
      </c>
    </row>
    <row r="1291" spans="1:21">
      <c r="A1291" s="9">
        <v>201001</v>
      </c>
      <c r="B1291" s="17">
        <v>162</v>
      </c>
      <c r="C1291" s="17">
        <v>127</v>
      </c>
      <c r="D1291" s="5"/>
      <c r="E1291" s="5"/>
      <c r="F1291" s="5"/>
      <c r="G1291" s="5"/>
      <c r="H1291" s="5"/>
      <c r="I1291" s="5"/>
      <c r="J1291" s="5"/>
      <c r="K1291" s="17">
        <v>6</v>
      </c>
      <c r="L1291" s="17">
        <v>1</v>
      </c>
      <c r="M1291" s="17"/>
      <c r="N1291" s="9"/>
      <c r="O1291" s="9"/>
      <c r="P1291" s="9"/>
      <c r="Q1291" s="17">
        <v>92</v>
      </c>
      <c r="R1291" s="17">
        <v>69.599999999999994</v>
      </c>
      <c r="S1291" s="22">
        <v>9.1</v>
      </c>
      <c r="T1291">
        <f t="shared" si="40"/>
        <v>1.9637878273455551</v>
      </c>
      <c r="U1291">
        <f t="shared" si="41"/>
        <v>1.842609239610562</v>
      </c>
    </row>
    <row r="1292" spans="1:21">
      <c r="A1292" s="9">
        <v>201001</v>
      </c>
      <c r="B1292" s="17">
        <v>162</v>
      </c>
      <c r="C1292" s="17">
        <v>127</v>
      </c>
      <c r="D1292" s="5"/>
      <c r="E1292" s="5"/>
      <c r="F1292" s="5"/>
      <c r="G1292" s="5"/>
      <c r="H1292" s="5"/>
      <c r="I1292" s="5"/>
      <c r="J1292" s="5"/>
      <c r="K1292" s="17">
        <v>6</v>
      </c>
      <c r="L1292" s="17">
        <v>1</v>
      </c>
      <c r="M1292" s="17"/>
      <c r="N1292" s="9"/>
      <c r="O1292" s="9"/>
      <c r="P1292" s="9"/>
      <c r="Q1292" s="17">
        <v>102</v>
      </c>
      <c r="R1292" s="17">
        <v>69.900000000000006</v>
      </c>
      <c r="S1292" s="22">
        <v>9.5</v>
      </c>
      <c r="T1292">
        <f t="shared" si="40"/>
        <v>2.0086001717619171</v>
      </c>
      <c r="U1292">
        <f t="shared" si="41"/>
        <v>1.844477175745681</v>
      </c>
    </row>
    <row r="1293" spans="1:21">
      <c r="A1293" s="9">
        <v>201001</v>
      </c>
      <c r="B1293" s="17">
        <v>162</v>
      </c>
      <c r="C1293" s="17">
        <v>127</v>
      </c>
      <c r="D1293" s="5"/>
      <c r="E1293" s="5"/>
      <c r="F1293" s="5"/>
      <c r="G1293" s="5"/>
      <c r="H1293" s="5"/>
      <c r="I1293" s="5"/>
      <c r="J1293" s="5"/>
      <c r="K1293" s="17">
        <v>6</v>
      </c>
      <c r="L1293" s="17">
        <v>1</v>
      </c>
      <c r="M1293" s="17"/>
      <c r="N1293" s="9"/>
      <c r="O1293" s="9"/>
      <c r="P1293" s="9"/>
      <c r="Q1293" s="17">
        <v>102</v>
      </c>
      <c r="R1293" s="17">
        <v>70.400000000000006</v>
      </c>
      <c r="S1293" s="22">
        <v>9.3000000000000007</v>
      </c>
      <c r="T1293">
        <f t="shared" si="40"/>
        <v>2.0086001717619171</v>
      </c>
      <c r="U1293">
        <f t="shared" si="41"/>
        <v>1.8475726591421122</v>
      </c>
    </row>
    <row r="1294" spans="1:21">
      <c r="A1294" s="8">
        <v>201001</v>
      </c>
      <c r="B1294" s="17">
        <v>162</v>
      </c>
      <c r="C1294" s="17">
        <v>141</v>
      </c>
      <c r="D1294" s="5"/>
      <c r="E1294" s="5"/>
      <c r="F1294" s="5"/>
      <c r="G1294" s="5"/>
      <c r="H1294" s="5"/>
      <c r="I1294" s="5"/>
      <c r="J1294" s="5"/>
      <c r="K1294" s="17">
        <v>6</v>
      </c>
      <c r="L1294" s="17">
        <v>1</v>
      </c>
      <c r="M1294" s="17">
        <v>2</v>
      </c>
      <c r="N1294" s="9"/>
      <c r="O1294" s="9"/>
      <c r="P1294" s="9"/>
      <c r="Q1294" s="17">
        <v>102</v>
      </c>
      <c r="R1294" s="17">
        <v>70.400000000000006</v>
      </c>
      <c r="S1294" s="22">
        <v>9.6</v>
      </c>
      <c r="T1294">
        <f t="shared" si="40"/>
        <v>2.0086001717619171</v>
      </c>
      <c r="U1294">
        <f t="shared" si="41"/>
        <v>1.8475726591421122</v>
      </c>
    </row>
    <row r="1295" spans="1:21">
      <c r="A1295" s="8">
        <v>201001</v>
      </c>
      <c r="B1295" s="17">
        <v>162</v>
      </c>
      <c r="C1295" s="17">
        <v>138</v>
      </c>
      <c r="D1295" s="5"/>
      <c r="E1295" s="5"/>
      <c r="F1295" s="5"/>
      <c r="G1295" s="5"/>
      <c r="H1295" s="5"/>
      <c r="I1295" s="5"/>
      <c r="J1295" s="5"/>
      <c r="K1295" s="17">
        <v>6</v>
      </c>
      <c r="L1295" s="17">
        <v>1</v>
      </c>
      <c r="M1295" s="17">
        <v>2</v>
      </c>
      <c r="N1295" s="9"/>
      <c r="O1295" s="9"/>
      <c r="P1295" s="9"/>
      <c r="Q1295" s="17">
        <v>108</v>
      </c>
      <c r="R1295" s="17">
        <v>70.400000000000006</v>
      </c>
      <c r="S1295" s="22">
        <v>9.6</v>
      </c>
      <c r="T1295">
        <f t="shared" si="40"/>
        <v>2.0334237554869494</v>
      </c>
      <c r="U1295">
        <f t="shared" si="41"/>
        <v>1.8475726591421122</v>
      </c>
    </row>
    <row r="1296" spans="1:21">
      <c r="A1296" s="9">
        <v>201001</v>
      </c>
      <c r="B1296" s="17">
        <v>162</v>
      </c>
      <c r="C1296" s="17">
        <v>99</v>
      </c>
      <c r="D1296" s="5"/>
      <c r="E1296" s="5"/>
      <c r="F1296" s="5"/>
      <c r="G1296" s="5"/>
      <c r="H1296" s="5"/>
      <c r="I1296" s="5"/>
      <c r="J1296" s="5"/>
      <c r="K1296" s="17">
        <v>6</v>
      </c>
      <c r="L1296" s="17">
        <v>1</v>
      </c>
      <c r="M1296" s="17">
        <v>2</v>
      </c>
      <c r="N1296" s="9"/>
      <c r="O1296" s="9"/>
      <c r="P1296" s="9"/>
      <c r="Q1296" s="17">
        <v>94</v>
      </c>
      <c r="R1296" s="17">
        <v>70.599999999999994</v>
      </c>
      <c r="S1296" s="22">
        <v>9.5</v>
      </c>
      <c r="T1296">
        <f t="shared" si="40"/>
        <v>1.9731278535996983</v>
      </c>
      <c r="U1296">
        <f t="shared" si="41"/>
        <v>1.8488047010518034</v>
      </c>
    </row>
    <row r="1297" spans="1:21">
      <c r="A1297" s="9">
        <v>201001</v>
      </c>
      <c r="B1297" s="17">
        <v>162</v>
      </c>
      <c r="C1297" s="17">
        <v>118</v>
      </c>
      <c r="D1297" s="5"/>
      <c r="E1297" s="5"/>
      <c r="F1297" s="5"/>
      <c r="G1297" s="5"/>
      <c r="H1297" s="5"/>
      <c r="I1297" s="5"/>
      <c r="J1297" s="5"/>
      <c r="K1297" s="17">
        <v>6</v>
      </c>
      <c r="L1297" s="17">
        <v>1</v>
      </c>
      <c r="M1297" s="17">
        <v>2</v>
      </c>
      <c r="N1297" s="9"/>
      <c r="O1297" s="9"/>
      <c r="P1297" s="9"/>
      <c r="Q1297" s="17">
        <v>94</v>
      </c>
      <c r="R1297" s="17">
        <v>70.599999999999994</v>
      </c>
      <c r="S1297" s="22">
        <v>9.3000000000000007</v>
      </c>
      <c r="T1297">
        <f t="shared" si="40"/>
        <v>1.9731278535996983</v>
      </c>
      <c r="U1297">
        <f t="shared" si="41"/>
        <v>1.8488047010518034</v>
      </c>
    </row>
    <row r="1298" spans="1:21">
      <c r="A1298" s="8">
        <v>201001</v>
      </c>
      <c r="B1298" s="17">
        <v>162</v>
      </c>
      <c r="C1298" s="17">
        <v>138</v>
      </c>
      <c r="D1298" s="5"/>
      <c r="E1298" s="5"/>
      <c r="F1298" s="5"/>
      <c r="G1298" s="5"/>
      <c r="H1298" s="5"/>
      <c r="I1298" s="5"/>
      <c r="J1298" s="5"/>
      <c r="K1298" s="17">
        <v>6</v>
      </c>
      <c r="L1298" s="17">
        <v>1</v>
      </c>
      <c r="M1298" s="17">
        <v>2</v>
      </c>
      <c r="N1298" s="9"/>
      <c r="O1298" s="9"/>
      <c r="P1298" s="9"/>
      <c r="Q1298" s="17">
        <v>116</v>
      </c>
      <c r="R1298" s="17">
        <v>70.599999999999994</v>
      </c>
      <c r="S1298" s="22">
        <v>11.4</v>
      </c>
      <c r="T1298">
        <f t="shared" si="40"/>
        <v>2.0644579892269181</v>
      </c>
      <c r="U1298">
        <f t="shared" si="41"/>
        <v>1.8488047010518034</v>
      </c>
    </row>
    <row r="1299" spans="1:21">
      <c r="A1299" s="9">
        <v>201001</v>
      </c>
      <c r="B1299" s="17">
        <v>162</v>
      </c>
      <c r="C1299" s="17">
        <v>82</v>
      </c>
      <c r="D1299" s="5"/>
      <c r="E1299" s="5"/>
      <c r="F1299" s="5"/>
      <c r="G1299" s="5"/>
      <c r="H1299" s="5"/>
      <c r="I1299" s="5"/>
      <c r="J1299" s="5"/>
      <c r="K1299" s="17">
        <v>6</v>
      </c>
      <c r="L1299" s="17">
        <v>1</v>
      </c>
      <c r="M1299" s="17">
        <v>4</v>
      </c>
      <c r="N1299" s="9"/>
      <c r="O1299" s="9"/>
      <c r="P1299" s="9"/>
      <c r="Q1299" s="17">
        <v>144</v>
      </c>
      <c r="R1299" s="17">
        <v>71.900000000000006</v>
      </c>
      <c r="S1299" s="22">
        <v>13.7</v>
      </c>
      <c r="T1299">
        <f t="shared" si="40"/>
        <v>2.1583624920952493</v>
      </c>
      <c r="U1299">
        <f t="shared" si="41"/>
        <v>1.8567288903828825</v>
      </c>
    </row>
    <row r="1300" spans="1:21">
      <c r="A1300" s="9">
        <v>201001</v>
      </c>
      <c r="B1300" s="17">
        <v>162</v>
      </c>
      <c r="C1300" s="17">
        <v>118</v>
      </c>
      <c r="D1300" s="5"/>
      <c r="E1300" s="5"/>
      <c r="F1300" s="5"/>
      <c r="G1300" s="5"/>
      <c r="H1300" s="5"/>
      <c r="I1300" s="5"/>
      <c r="J1300" s="5"/>
      <c r="K1300" s="17">
        <v>6</v>
      </c>
      <c r="L1300" s="17">
        <v>1</v>
      </c>
      <c r="M1300" s="17">
        <v>2</v>
      </c>
      <c r="N1300" s="9"/>
      <c r="O1300" s="9"/>
      <c r="P1300" s="9"/>
      <c r="Q1300" s="17">
        <v>100</v>
      </c>
      <c r="R1300" s="17">
        <v>72</v>
      </c>
      <c r="S1300" s="22">
        <v>9.4</v>
      </c>
      <c r="T1300">
        <f t="shared" si="40"/>
        <v>2</v>
      </c>
      <c r="U1300">
        <f t="shared" si="41"/>
        <v>1.8573324964312683</v>
      </c>
    </row>
    <row r="1301" spans="1:21">
      <c r="A1301" s="9">
        <v>201001</v>
      </c>
      <c r="B1301" s="17">
        <v>162</v>
      </c>
      <c r="C1301" s="17">
        <v>63</v>
      </c>
      <c r="D1301" s="5"/>
      <c r="E1301" s="5"/>
      <c r="F1301" s="5"/>
      <c r="G1301" s="5"/>
      <c r="H1301" s="5"/>
      <c r="I1301" s="5"/>
      <c r="J1301" s="5"/>
      <c r="K1301" s="17">
        <v>6</v>
      </c>
      <c r="L1301" s="17">
        <v>1</v>
      </c>
      <c r="M1301" s="17">
        <v>2</v>
      </c>
      <c r="N1301" s="17"/>
      <c r="O1301" s="17"/>
      <c r="P1301" s="17"/>
      <c r="Q1301" s="17">
        <v>94</v>
      </c>
      <c r="R1301" s="22">
        <v>72.099999999999994</v>
      </c>
      <c r="S1301" s="22">
        <v>10.1</v>
      </c>
      <c r="T1301">
        <f t="shared" si="40"/>
        <v>1.9731278535996983</v>
      </c>
      <c r="U1301">
        <f t="shared" si="41"/>
        <v>1.8579352647194289</v>
      </c>
    </row>
    <row r="1302" spans="1:21">
      <c r="A1302" s="9">
        <v>201001</v>
      </c>
      <c r="B1302" s="17">
        <v>89</v>
      </c>
      <c r="C1302" s="17">
        <v>84</v>
      </c>
      <c r="D1302" s="5"/>
      <c r="E1302" s="5"/>
      <c r="F1302" s="5"/>
      <c r="G1302" s="5"/>
      <c r="H1302" s="5"/>
      <c r="I1302" s="5"/>
      <c r="J1302" s="5"/>
      <c r="K1302" s="17">
        <v>6</v>
      </c>
      <c r="L1302" s="17">
        <v>1</v>
      </c>
      <c r="M1302" s="21">
        <v>2</v>
      </c>
      <c r="N1302" s="21"/>
      <c r="O1302" s="21"/>
      <c r="P1302" s="21"/>
      <c r="Q1302" s="17">
        <v>102</v>
      </c>
      <c r="R1302" s="26">
        <v>72.2</v>
      </c>
      <c r="S1302" s="26">
        <v>9</v>
      </c>
      <c r="T1302">
        <f t="shared" si="40"/>
        <v>2.0086001717619171</v>
      </c>
      <c r="U1302">
        <f t="shared" si="41"/>
        <v>1.8585371975696392</v>
      </c>
    </row>
    <row r="1303" spans="1:21">
      <c r="A1303" s="8">
        <v>201001</v>
      </c>
      <c r="B1303" s="17">
        <v>162</v>
      </c>
      <c r="C1303" s="17">
        <v>138</v>
      </c>
      <c r="D1303" s="5"/>
      <c r="E1303" s="5"/>
      <c r="F1303" s="5"/>
      <c r="G1303" s="5"/>
      <c r="H1303" s="5"/>
      <c r="I1303" s="5"/>
      <c r="J1303" s="5"/>
      <c r="K1303" s="17">
        <v>6</v>
      </c>
      <c r="L1303" s="17">
        <v>1</v>
      </c>
      <c r="M1303" s="17">
        <v>2</v>
      </c>
      <c r="N1303" s="17"/>
      <c r="O1303" s="17"/>
      <c r="P1303" s="17"/>
      <c r="Q1303" s="17">
        <v>108</v>
      </c>
      <c r="R1303" s="22">
        <v>72.400000000000006</v>
      </c>
      <c r="S1303" s="22">
        <v>10.3</v>
      </c>
      <c r="T1303">
        <f t="shared" si="40"/>
        <v>2.0334237554869494</v>
      </c>
      <c r="U1303">
        <f t="shared" si="41"/>
        <v>1.8597385661971468</v>
      </c>
    </row>
    <row r="1304" spans="1:21">
      <c r="A1304" s="9">
        <v>201001</v>
      </c>
      <c r="B1304" s="17">
        <v>162</v>
      </c>
      <c r="C1304" s="17">
        <v>97</v>
      </c>
      <c r="D1304" s="5"/>
      <c r="E1304" s="5"/>
      <c r="F1304" s="5"/>
      <c r="G1304" s="5"/>
      <c r="H1304" s="5"/>
      <c r="I1304" s="5"/>
      <c r="J1304" s="5"/>
      <c r="K1304" s="17">
        <v>6</v>
      </c>
      <c r="L1304" s="17">
        <v>1</v>
      </c>
      <c r="M1304" s="17">
        <v>2</v>
      </c>
      <c r="N1304" s="17"/>
      <c r="O1304" s="17"/>
      <c r="P1304" s="17"/>
      <c r="Q1304" s="17">
        <v>110</v>
      </c>
      <c r="R1304" s="22">
        <v>72.5</v>
      </c>
      <c r="S1304" s="22">
        <v>9.5</v>
      </c>
      <c r="T1304">
        <f t="shared" si="40"/>
        <v>2.0413926851582249</v>
      </c>
      <c r="U1304">
        <f t="shared" si="41"/>
        <v>1.8603380065709934</v>
      </c>
    </row>
    <row r="1305" spans="1:21">
      <c r="A1305" s="9">
        <v>201001</v>
      </c>
      <c r="B1305" s="17">
        <v>89</v>
      </c>
      <c r="C1305" s="17">
        <v>56</v>
      </c>
      <c r="D1305" s="5"/>
      <c r="E1305" s="5"/>
      <c r="F1305" s="5"/>
      <c r="G1305" s="5"/>
      <c r="H1305" s="5"/>
      <c r="I1305" s="5"/>
      <c r="J1305" s="5"/>
      <c r="K1305" s="17">
        <v>6</v>
      </c>
      <c r="L1305" s="17">
        <v>1</v>
      </c>
      <c r="M1305" s="21">
        <v>3</v>
      </c>
      <c r="N1305" s="23"/>
      <c r="O1305" s="23"/>
      <c r="P1305" s="23"/>
      <c r="Q1305" s="17">
        <v>112</v>
      </c>
      <c r="R1305" s="25">
        <v>72.7</v>
      </c>
      <c r="S1305" s="26">
        <v>11.6</v>
      </c>
      <c r="T1305">
        <f t="shared" si="40"/>
        <v>2.049218022670181</v>
      </c>
      <c r="U1305">
        <f t="shared" si="41"/>
        <v>1.8615344108590375</v>
      </c>
    </row>
    <row r="1306" spans="1:21">
      <c r="A1306" s="8">
        <v>201001</v>
      </c>
      <c r="B1306" s="17">
        <v>162</v>
      </c>
      <c r="C1306" s="17">
        <v>181</v>
      </c>
      <c r="D1306" s="5"/>
      <c r="E1306" s="5"/>
      <c r="F1306" s="5"/>
      <c r="G1306" s="5"/>
      <c r="H1306" s="5"/>
      <c r="I1306" s="5"/>
      <c r="J1306" s="5"/>
      <c r="K1306" s="17">
        <v>6</v>
      </c>
      <c r="L1306" s="17">
        <v>1</v>
      </c>
      <c r="M1306" s="17">
        <v>2</v>
      </c>
      <c r="N1306" s="9"/>
      <c r="O1306" s="9"/>
      <c r="P1306" s="9"/>
      <c r="Q1306" s="17">
        <v>114</v>
      </c>
      <c r="R1306" s="17">
        <v>73.2</v>
      </c>
      <c r="S1306" s="22"/>
      <c r="T1306">
        <f t="shared" si="40"/>
        <v>2.0569048513364723</v>
      </c>
      <c r="U1306">
        <f t="shared" si="41"/>
        <v>1.8645110810583918</v>
      </c>
    </row>
    <row r="1307" spans="1:21">
      <c r="A1307" s="9">
        <v>201001</v>
      </c>
      <c r="B1307" s="17">
        <v>89</v>
      </c>
      <c r="C1307" s="17">
        <v>84</v>
      </c>
      <c r="D1307" s="5"/>
      <c r="E1307" s="5"/>
      <c r="F1307" s="5"/>
      <c r="G1307" s="5"/>
      <c r="H1307" s="5"/>
      <c r="I1307" s="5"/>
      <c r="J1307" s="5"/>
      <c r="K1307" s="17">
        <v>6</v>
      </c>
      <c r="L1307" s="17">
        <v>1</v>
      </c>
      <c r="M1307" s="21">
        <v>2</v>
      </c>
      <c r="N1307" s="10"/>
      <c r="O1307" s="10"/>
      <c r="P1307" s="10"/>
      <c r="Q1307" s="17">
        <v>110</v>
      </c>
      <c r="R1307" s="25">
        <v>73.400000000000006</v>
      </c>
      <c r="S1307" s="26">
        <v>9.9</v>
      </c>
      <c r="T1307">
        <f t="shared" si="40"/>
        <v>2.0413926851582249</v>
      </c>
      <c r="U1307">
        <f t="shared" si="41"/>
        <v>1.8656960599160706</v>
      </c>
    </row>
    <row r="1308" spans="1:21">
      <c r="A1308" s="8">
        <v>201001</v>
      </c>
      <c r="B1308" s="17">
        <v>162</v>
      </c>
      <c r="C1308" s="17">
        <v>222</v>
      </c>
      <c r="D1308" s="5"/>
      <c r="E1308" s="5"/>
      <c r="F1308" s="5"/>
      <c r="G1308" s="5"/>
      <c r="H1308" s="5"/>
      <c r="I1308" s="5"/>
      <c r="J1308" s="5"/>
      <c r="K1308" s="17">
        <v>6</v>
      </c>
      <c r="L1308" s="17">
        <v>1</v>
      </c>
      <c r="M1308" s="17">
        <v>2</v>
      </c>
      <c r="N1308" s="9"/>
      <c r="O1308" s="9"/>
      <c r="P1308" s="9"/>
      <c r="Q1308" s="17">
        <v>106</v>
      </c>
      <c r="R1308" s="17">
        <v>73.599999999999994</v>
      </c>
      <c r="S1308" s="22"/>
      <c r="T1308">
        <f t="shared" si="40"/>
        <v>2.02530586526477</v>
      </c>
      <c r="U1308">
        <f t="shared" si="41"/>
        <v>1.8668778143374987</v>
      </c>
    </row>
    <row r="1309" spans="1:21">
      <c r="A1309" s="9">
        <v>201001</v>
      </c>
      <c r="B1309" s="17">
        <v>162</v>
      </c>
      <c r="C1309" s="17">
        <v>136</v>
      </c>
      <c r="D1309" s="5"/>
      <c r="E1309" s="5"/>
      <c r="F1309" s="5"/>
      <c r="G1309" s="5"/>
      <c r="H1309" s="5"/>
      <c r="I1309" s="5"/>
      <c r="J1309" s="5"/>
      <c r="K1309" s="17">
        <v>6</v>
      </c>
      <c r="L1309" s="17">
        <v>1</v>
      </c>
      <c r="M1309" s="17">
        <v>2</v>
      </c>
      <c r="N1309" s="9"/>
      <c r="O1309" s="9"/>
      <c r="P1309" s="9"/>
      <c r="Q1309" s="17">
        <v>118</v>
      </c>
      <c r="R1309" s="17">
        <v>74.2</v>
      </c>
      <c r="S1309" s="22">
        <v>9.9</v>
      </c>
      <c r="T1309">
        <f t="shared" si="40"/>
        <v>2.0718820073061255</v>
      </c>
      <c r="U1309">
        <f t="shared" si="41"/>
        <v>1.8704039052790267</v>
      </c>
    </row>
    <row r="1310" spans="1:21">
      <c r="A1310" s="9">
        <v>201001</v>
      </c>
      <c r="B1310" s="17">
        <v>162</v>
      </c>
      <c r="C1310" s="17">
        <v>109</v>
      </c>
      <c r="D1310" s="5"/>
      <c r="E1310" s="5"/>
      <c r="F1310" s="5"/>
      <c r="G1310" s="5"/>
      <c r="H1310" s="5"/>
      <c r="I1310" s="5"/>
      <c r="J1310" s="5"/>
      <c r="K1310" s="17">
        <v>6</v>
      </c>
      <c r="L1310" s="17">
        <v>1</v>
      </c>
      <c r="M1310" s="17">
        <v>2</v>
      </c>
      <c r="N1310" s="22"/>
      <c r="O1310" s="22"/>
      <c r="P1310" s="22"/>
      <c r="Q1310" s="17">
        <v>126</v>
      </c>
      <c r="R1310" s="17">
        <v>74.319999999999993</v>
      </c>
      <c r="S1310" s="22"/>
      <c r="T1310">
        <f t="shared" si="40"/>
        <v>2.1003705451175625</v>
      </c>
      <c r="U1310">
        <f t="shared" si="41"/>
        <v>1.8711057009855849</v>
      </c>
    </row>
    <row r="1311" spans="1:21">
      <c r="A1311" s="8">
        <v>201001</v>
      </c>
      <c r="B1311" s="17">
        <v>162</v>
      </c>
      <c r="C1311" s="17">
        <v>138</v>
      </c>
      <c r="D1311" s="5"/>
      <c r="E1311" s="5"/>
      <c r="F1311" s="5"/>
      <c r="G1311" s="5"/>
      <c r="H1311" s="5"/>
      <c r="I1311" s="5"/>
      <c r="J1311" s="5"/>
      <c r="K1311" s="17">
        <v>6</v>
      </c>
      <c r="L1311" s="17">
        <v>1</v>
      </c>
      <c r="M1311" s="17">
        <v>2</v>
      </c>
      <c r="N1311" s="22"/>
      <c r="O1311" s="22"/>
      <c r="P1311" s="22"/>
      <c r="Q1311" s="17">
        <v>120</v>
      </c>
      <c r="R1311" s="17">
        <v>74.400000000000006</v>
      </c>
      <c r="S1311" s="22">
        <v>10.6</v>
      </c>
      <c r="T1311">
        <f t="shared" si="40"/>
        <v>2.0791812460476247</v>
      </c>
      <c r="U1311">
        <f t="shared" si="41"/>
        <v>1.8715729355458788</v>
      </c>
    </row>
    <row r="1312" spans="1:21">
      <c r="A1312" s="9">
        <v>201001</v>
      </c>
      <c r="B1312" s="17">
        <v>162</v>
      </c>
      <c r="C1312" s="17">
        <v>136</v>
      </c>
      <c r="D1312" s="5"/>
      <c r="E1312" s="5"/>
      <c r="F1312" s="5"/>
      <c r="G1312" s="5"/>
      <c r="H1312" s="5"/>
      <c r="I1312" s="5"/>
      <c r="J1312" s="5"/>
      <c r="K1312" s="17">
        <v>6</v>
      </c>
      <c r="L1312" s="17">
        <v>1</v>
      </c>
      <c r="M1312" s="17">
        <v>2</v>
      </c>
      <c r="N1312" s="9"/>
      <c r="O1312" s="9"/>
      <c r="P1312" s="9"/>
      <c r="Q1312" s="17">
        <v>118</v>
      </c>
      <c r="R1312" s="17">
        <v>74.8</v>
      </c>
      <c r="S1312" s="22">
        <v>10.3</v>
      </c>
      <c r="T1312">
        <f t="shared" si="40"/>
        <v>2.0718820073061255</v>
      </c>
      <c r="U1312">
        <f t="shared" si="41"/>
        <v>1.8739015978644613</v>
      </c>
    </row>
    <row r="1313" spans="1:21">
      <c r="A1313" s="9">
        <v>201001</v>
      </c>
      <c r="B1313" s="17">
        <v>162</v>
      </c>
      <c r="C1313" s="17">
        <v>128</v>
      </c>
      <c r="D1313" s="5"/>
      <c r="E1313" s="5"/>
      <c r="F1313" s="5"/>
      <c r="G1313" s="5"/>
      <c r="H1313" s="5"/>
      <c r="I1313" s="5"/>
      <c r="J1313" s="5"/>
      <c r="K1313" s="17">
        <v>6</v>
      </c>
      <c r="L1313" s="17">
        <v>1</v>
      </c>
      <c r="M1313" s="17">
        <v>2</v>
      </c>
      <c r="N1313" s="9"/>
      <c r="O1313" s="9"/>
      <c r="P1313" s="9"/>
      <c r="Q1313" s="17">
        <v>120</v>
      </c>
      <c r="R1313" s="17">
        <v>74.900000000000006</v>
      </c>
      <c r="S1313" s="22">
        <v>10.6</v>
      </c>
      <c r="T1313">
        <f t="shared" si="40"/>
        <v>2.0791812460476247</v>
      </c>
      <c r="U1313">
        <f t="shared" si="41"/>
        <v>1.8744818176994664</v>
      </c>
    </row>
    <row r="1314" spans="1:21">
      <c r="A1314" s="9">
        <v>201001</v>
      </c>
      <c r="B1314" s="17">
        <v>89</v>
      </c>
      <c r="C1314" s="17">
        <v>84</v>
      </c>
      <c r="D1314" s="5"/>
      <c r="E1314" s="5"/>
      <c r="F1314" s="5"/>
      <c r="G1314" s="5"/>
      <c r="H1314" s="5"/>
      <c r="I1314" s="5"/>
      <c r="J1314" s="5"/>
      <c r="K1314" s="17">
        <v>6</v>
      </c>
      <c r="L1314" s="17">
        <v>1</v>
      </c>
      <c r="M1314" s="21">
        <v>2</v>
      </c>
      <c r="N1314" s="10"/>
      <c r="O1314" s="10"/>
      <c r="P1314" s="10"/>
      <c r="Q1314" s="17">
        <v>104</v>
      </c>
      <c r="R1314" s="25">
        <v>75.099999999999994</v>
      </c>
      <c r="S1314" s="26">
        <v>9.8000000000000007</v>
      </c>
      <c r="T1314">
        <f t="shared" si="40"/>
        <v>2.0170333392987803</v>
      </c>
      <c r="U1314">
        <f t="shared" si="41"/>
        <v>1.8756399370041683</v>
      </c>
    </row>
    <row r="1315" spans="1:21">
      <c r="A1315" s="8">
        <v>201001</v>
      </c>
      <c r="B1315" s="17">
        <v>162</v>
      </c>
      <c r="C1315" s="17">
        <v>138</v>
      </c>
      <c r="D1315" s="5"/>
      <c r="E1315" s="5"/>
      <c r="F1315" s="5"/>
      <c r="G1315" s="5"/>
      <c r="H1315" s="5"/>
      <c r="I1315" s="5"/>
      <c r="J1315" s="5"/>
      <c r="K1315" s="17">
        <v>6</v>
      </c>
      <c r="L1315" s="17">
        <v>1</v>
      </c>
      <c r="M1315" s="17">
        <v>2</v>
      </c>
      <c r="N1315" s="9"/>
      <c r="O1315" s="9"/>
      <c r="P1315" s="9"/>
      <c r="Q1315" s="17">
        <v>122</v>
      </c>
      <c r="R1315" s="17">
        <v>75.099999999999994</v>
      </c>
      <c r="S1315" s="22">
        <v>9.8000000000000007</v>
      </c>
      <c r="T1315">
        <f t="shared" si="40"/>
        <v>2.086359830674748</v>
      </c>
      <c r="U1315">
        <f t="shared" si="41"/>
        <v>1.8756399370041683</v>
      </c>
    </row>
    <row r="1316" spans="1:21">
      <c r="A1316" s="9">
        <v>201001</v>
      </c>
      <c r="B1316" s="17">
        <v>162</v>
      </c>
      <c r="C1316" s="17">
        <v>90</v>
      </c>
      <c r="D1316" s="5"/>
      <c r="E1316" s="5"/>
      <c r="F1316" s="5"/>
      <c r="G1316" s="5"/>
      <c r="H1316" s="5"/>
      <c r="I1316" s="5"/>
      <c r="J1316" s="5"/>
      <c r="K1316" s="17">
        <v>6</v>
      </c>
      <c r="L1316" s="17">
        <v>1</v>
      </c>
      <c r="M1316" s="17">
        <v>2</v>
      </c>
      <c r="N1316" s="9"/>
      <c r="O1316" s="9"/>
      <c r="P1316" s="9"/>
      <c r="Q1316" s="17">
        <v>100</v>
      </c>
      <c r="R1316" s="17">
        <v>75.3</v>
      </c>
      <c r="S1316" s="22"/>
      <c r="T1316">
        <f t="shared" si="40"/>
        <v>2</v>
      </c>
      <c r="U1316">
        <f t="shared" si="41"/>
        <v>1.8767949762007003</v>
      </c>
    </row>
    <row r="1317" spans="1:21">
      <c r="A1317" s="9">
        <v>201001</v>
      </c>
      <c r="B1317" s="17">
        <v>162</v>
      </c>
      <c r="C1317" s="17">
        <v>102</v>
      </c>
      <c r="D1317" s="5"/>
      <c r="E1317" s="5"/>
      <c r="F1317" s="5"/>
      <c r="G1317" s="5"/>
      <c r="H1317" s="5"/>
      <c r="I1317" s="5"/>
      <c r="J1317" s="5"/>
      <c r="K1317" s="17">
        <v>6</v>
      </c>
      <c r="L1317" s="17">
        <v>1</v>
      </c>
      <c r="M1317" s="17">
        <v>2</v>
      </c>
      <c r="N1317" s="9"/>
      <c r="O1317" s="9"/>
      <c r="P1317" s="9"/>
      <c r="Q1317" s="17">
        <v>110</v>
      </c>
      <c r="R1317" s="17">
        <v>75.400000000000006</v>
      </c>
      <c r="S1317" s="22">
        <v>9.9</v>
      </c>
      <c r="T1317">
        <f t="shared" si="40"/>
        <v>2.0413926851582249</v>
      </c>
      <c r="U1317">
        <f t="shared" si="41"/>
        <v>1.8773713458697738</v>
      </c>
    </row>
    <row r="1318" spans="1:21">
      <c r="A1318" s="8">
        <v>201001</v>
      </c>
      <c r="B1318" s="17">
        <v>162</v>
      </c>
      <c r="C1318" s="17">
        <v>138</v>
      </c>
      <c r="D1318" s="5"/>
      <c r="E1318" s="5"/>
      <c r="F1318" s="5"/>
      <c r="G1318" s="5"/>
      <c r="H1318" s="5"/>
      <c r="I1318" s="5"/>
      <c r="J1318" s="5"/>
      <c r="K1318" s="17">
        <v>6</v>
      </c>
      <c r="L1318" s="17">
        <v>1</v>
      </c>
      <c r="M1318" s="17">
        <v>2</v>
      </c>
      <c r="N1318" s="9"/>
      <c r="O1318" s="9"/>
      <c r="P1318" s="9"/>
      <c r="Q1318" s="17">
        <v>130</v>
      </c>
      <c r="R1318" s="17">
        <v>75.599999999999994</v>
      </c>
      <c r="S1318" s="22">
        <v>10.1</v>
      </c>
      <c r="T1318">
        <f t="shared" si="40"/>
        <v>2.1139433523068365</v>
      </c>
      <c r="U1318">
        <f t="shared" si="41"/>
        <v>1.8785217955012063</v>
      </c>
    </row>
    <row r="1319" spans="1:21">
      <c r="A1319" s="9">
        <v>201001</v>
      </c>
      <c r="B1319" s="17">
        <v>162</v>
      </c>
      <c r="C1319" s="17">
        <v>136</v>
      </c>
      <c r="D1319" s="5"/>
      <c r="E1319" s="5"/>
      <c r="F1319" s="5"/>
      <c r="G1319" s="5"/>
      <c r="H1319" s="5"/>
      <c r="I1319" s="5"/>
      <c r="J1319" s="5"/>
      <c r="K1319" s="17">
        <v>6</v>
      </c>
      <c r="L1319" s="17">
        <v>1</v>
      </c>
      <c r="M1319" s="17">
        <v>2</v>
      </c>
      <c r="N1319" s="22"/>
      <c r="O1319" s="22"/>
      <c r="P1319" s="22"/>
      <c r="Q1319" s="17">
        <v>128</v>
      </c>
      <c r="R1319" s="17">
        <v>75.8</v>
      </c>
      <c r="S1319" s="22">
        <v>10.7</v>
      </c>
      <c r="T1319">
        <f t="shared" si="40"/>
        <v>2.1072099696478679</v>
      </c>
      <c r="U1319">
        <f t="shared" si="41"/>
        <v>1.8796692056320532</v>
      </c>
    </row>
    <row r="1320" spans="1:21">
      <c r="A1320" s="8">
        <v>201001</v>
      </c>
      <c r="B1320" s="17">
        <v>162</v>
      </c>
      <c r="C1320" s="17">
        <v>138</v>
      </c>
      <c r="D1320" s="5"/>
      <c r="E1320" s="5"/>
      <c r="F1320" s="5"/>
      <c r="G1320" s="5"/>
      <c r="H1320" s="5"/>
      <c r="I1320" s="5"/>
      <c r="J1320" s="5"/>
      <c r="K1320" s="17">
        <v>6</v>
      </c>
      <c r="L1320" s="17">
        <v>1</v>
      </c>
      <c r="M1320" s="17">
        <v>2</v>
      </c>
      <c r="N1320" s="9"/>
      <c r="O1320" s="9"/>
      <c r="P1320" s="9"/>
      <c r="Q1320" s="17">
        <v>124</v>
      </c>
      <c r="R1320" s="17">
        <v>75.900000000000006</v>
      </c>
      <c r="S1320" s="22">
        <v>9</v>
      </c>
      <c r="T1320">
        <f t="shared" si="40"/>
        <v>2.0934216851622351</v>
      </c>
      <c r="U1320">
        <f t="shared" si="41"/>
        <v>1.8802417758954804</v>
      </c>
    </row>
    <row r="1321" spans="1:21">
      <c r="A1321" s="8">
        <v>201001</v>
      </c>
      <c r="B1321" s="17">
        <v>162</v>
      </c>
      <c r="C1321" s="17">
        <v>138</v>
      </c>
      <c r="D1321" s="5"/>
      <c r="E1321" s="5"/>
      <c r="F1321" s="5"/>
      <c r="G1321" s="5"/>
      <c r="H1321" s="5"/>
      <c r="I1321" s="5"/>
      <c r="J1321" s="5"/>
      <c r="K1321" s="17">
        <v>6</v>
      </c>
      <c r="L1321" s="17">
        <v>1</v>
      </c>
      <c r="M1321" s="17">
        <v>2</v>
      </c>
      <c r="N1321" s="22"/>
      <c r="O1321" s="22"/>
      <c r="P1321" s="22"/>
      <c r="Q1321" s="17">
        <v>132</v>
      </c>
      <c r="R1321" s="17">
        <v>76.5</v>
      </c>
      <c r="S1321" s="22">
        <v>9.9</v>
      </c>
      <c r="T1321">
        <f t="shared" si="40"/>
        <v>2.1205739312058496</v>
      </c>
      <c r="U1321">
        <f t="shared" si="41"/>
        <v>1.8836614351536174</v>
      </c>
    </row>
    <row r="1322" spans="1:21">
      <c r="A1322" s="9">
        <v>201001</v>
      </c>
      <c r="B1322" s="17">
        <v>162</v>
      </c>
      <c r="C1322" s="17">
        <v>102</v>
      </c>
      <c r="D1322" s="5"/>
      <c r="E1322" s="5"/>
      <c r="F1322" s="5"/>
      <c r="G1322" s="5"/>
      <c r="H1322" s="5"/>
      <c r="I1322" s="5"/>
      <c r="J1322" s="5"/>
      <c r="K1322" s="17">
        <v>6</v>
      </c>
      <c r="L1322" s="17">
        <v>1</v>
      </c>
      <c r="M1322" s="17">
        <v>2</v>
      </c>
      <c r="N1322" s="9"/>
      <c r="O1322" s="9"/>
      <c r="P1322" s="9"/>
      <c r="Q1322" s="17">
        <v>138</v>
      </c>
      <c r="R1322" s="17">
        <v>76.8</v>
      </c>
      <c r="S1322" s="22">
        <v>12.8</v>
      </c>
      <c r="T1322">
        <f t="shared" si="40"/>
        <v>2.1398790864012365</v>
      </c>
      <c r="U1322">
        <f t="shared" si="41"/>
        <v>1.8853612200315117</v>
      </c>
    </row>
    <row r="1323" spans="1:21">
      <c r="A1323" s="9">
        <v>201001</v>
      </c>
      <c r="B1323" s="17">
        <v>162</v>
      </c>
      <c r="C1323" s="17">
        <v>136</v>
      </c>
      <c r="D1323" s="5"/>
      <c r="E1323" s="5"/>
      <c r="F1323" s="5"/>
      <c r="G1323" s="5"/>
      <c r="H1323" s="5"/>
      <c r="I1323" s="5"/>
      <c r="J1323" s="5"/>
      <c r="K1323" s="17">
        <v>6</v>
      </c>
      <c r="L1323" s="17">
        <v>1</v>
      </c>
      <c r="M1323" s="17">
        <v>2</v>
      </c>
      <c r="N1323" s="22"/>
      <c r="O1323" s="22"/>
      <c r="P1323" s="22"/>
      <c r="Q1323" s="17">
        <v>126</v>
      </c>
      <c r="R1323" s="17">
        <v>76.900000000000006</v>
      </c>
      <c r="S1323" s="22">
        <v>10.3</v>
      </c>
      <c r="T1323">
        <f t="shared" si="40"/>
        <v>2.1003705451175625</v>
      </c>
      <c r="U1323">
        <f t="shared" si="41"/>
        <v>1.885926339801431</v>
      </c>
    </row>
    <row r="1324" spans="1:21">
      <c r="A1324" s="9">
        <v>201001</v>
      </c>
      <c r="B1324" s="17">
        <v>162</v>
      </c>
      <c r="C1324" s="17">
        <v>133</v>
      </c>
      <c r="D1324" s="5"/>
      <c r="E1324" s="5"/>
      <c r="F1324" s="5"/>
      <c r="G1324" s="5"/>
      <c r="H1324" s="5"/>
      <c r="I1324" s="5"/>
      <c r="J1324" s="5"/>
      <c r="K1324" s="17">
        <v>6</v>
      </c>
      <c r="L1324" s="17">
        <v>1</v>
      </c>
      <c r="M1324" s="17">
        <v>2</v>
      </c>
      <c r="N1324" s="9"/>
      <c r="O1324" s="9"/>
      <c r="P1324" s="9"/>
      <c r="Q1324" s="17">
        <v>118</v>
      </c>
      <c r="R1324" s="17">
        <v>77</v>
      </c>
      <c r="S1324" s="22">
        <v>10.1</v>
      </c>
      <c r="T1324">
        <f t="shared" si="40"/>
        <v>2.0718820073061255</v>
      </c>
      <c r="U1324">
        <f t="shared" si="41"/>
        <v>1.8864907251724818</v>
      </c>
    </row>
    <row r="1325" spans="1:21">
      <c r="A1325" s="9">
        <v>201001</v>
      </c>
      <c r="B1325" s="17">
        <v>162</v>
      </c>
      <c r="C1325" s="17">
        <v>30</v>
      </c>
      <c r="D1325" s="5"/>
      <c r="E1325" s="5"/>
      <c r="F1325" s="5"/>
      <c r="G1325" s="5"/>
      <c r="H1325" s="5"/>
      <c r="I1325" s="5"/>
      <c r="J1325" s="5"/>
      <c r="K1325" s="17">
        <v>6</v>
      </c>
      <c r="L1325" s="17">
        <v>1</v>
      </c>
      <c r="M1325" s="17">
        <v>2</v>
      </c>
      <c r="N1325" s="9"/>
      <c r="O1325" s="9"/>
      <c r="P1325" s="9"/>
      <c r="Q1325" s="17">
        <v>108</v>
      </c>
      <c r="R1325" s="17">
        <v>77.099999999999994</v>
      </c>
      <c r="S1325" s="22">
        <v>10</v>
      </c>
      <c r="T1325">
        <f t="shared" si="40"/>
        <v>2.0334237554869494</v>
      </c>
      <c r="U1325">
        <f t="shared" si="41"/>
        <v>1.8870543780509565</v>
      </c>
    </row>
    <row r="1326" spans="1:21">
      <c r="A1326" s="9">
        <v>201001</v>
      </c>
      <c r="B1326" s="17">
        <v>162</v>
      </c>
      <c r="C1326" s="17">
        <v>136</v>
      </c>
      <c r="D1326" s="5"/>
      <c r="E1326" s="5"/>
      <c r="F1326" s="5"/>
      <c r="G1326" s="5"/>
      <c r="H1326" s="5"/>
      <c r="I1326" s="5"/>
      <c r="J1326" s="5"/>
      <c r="K1326" s="17">
        <v>6</v>
      </c>
      <c r="L1326" s="17">
        <v>1</v>
      </c>
      <c r="M1326" s="17">
        <v>2</v>
      </c>
      <c r="N1326" s="9"/>
      <c r="O1326" s="9"/>
      <c r="P1326" s="9"/>
      <c r="Q1326" s="17">
        <v>122</v>
      </c>
      <c r="R1326" s="17">
        <v>77.099999999999994</v>
      </c>
      <c r="S1326" s="22">
        <v>10.9</v>
      </c>
      <c r="T1326">
        <f t="shared" si="40"/>
        <v>2.086359830674748</v>
      </c>
      <c r="U1326">
        <f t="shared" si="41"/>
        <v>1.8870543780509565</v>
      </c>
    </row>
    <row r="1327" spans="1:21">
      <c r="A1327" s="9">
        <v>201001</v>
      </c>
      <c r="B1327" s="17">
        <v>162</v>
      </c>
      <c r="C1327" s="17">
        <v>136</v>
      </c>
      <c r="D1327" s="5"/>
      <c r="E1327" s="5"/>
      <c r="F1327" s="5"/>
      <c r="G1327" s="5"/>
      <c r="H1327" s="5"/>
      <c r="I1327" s="5"/>
      <c r="J1327" s="5"/>
      <c r="K1327" s="17">
        <v>6</v>
      </c>
      <c r="L1327" s="17">
        <v>1</v>
      </c>
      <c r="M1327" s="17">
        <v>2</v>
      </c>
      <c r="N1327" s="22"/>
      <c r="O1327" s="22"/>
      <c r="P1327" s="22"/>
      <c r="Q1327" s="17">
        <v>126</v>
      </c>
      <c r="R1327" s="17">
        <v>77.2</v>
      </c>
      <c r="S1327" s="22">
        <v>10.199999999999999</v>
      </c>
      <c r="T1327">
        <f t="shared" si="40"/>
        <v>2.1003705451175625</v>
      </c>
      <c r="U1327">
        <f t="shared" si="41"/>
        <v>1.8876173003357359</v>
      </c>
    </row>
    <row r="1328" spans="1:21">
      <c r="A1328" s="9">
        <v>201001</v>
      </c>
      <c r="B1328" s="17">
        <v>162</v>
      </c>
      <c r="C1328" s="17">
        <v>99</v>
      </c>
      <c r="D1328" s="5"/>
      <c r="E1328" s="5"/>
      <c r="F1328" s="5"/>
      <c r="G1328" s="5"/>
      <c r="H1328" s="5"/>
      <c r="I1328" s="5"/>
      <c r="J1328" s="5"/>
      <c r="K1328" s="17">
        <v>6</v>
      </c>
      <c r="L1328" s="17">
        <v>1</v>
      </c>
      <c r="M1328" s="17">
        <v>2</v>
      </c>
      <c r="N1328" s="9"/>
      <c r="O1328" s="9"/>
      <c r="P1328" s="9"/>
      <c r="Q1328" s="17">
        <v>150</v>
      </c>
      <c r="R1328" s="17">
        <v>77.900000000000006</v>
      </c>
      <c r="S1328" s="22">
        <v>11.1</v>
      </c>
      <c r="T1328">
        <f t="shared" si="40"/>
        <v>2.1760912590556809</v>
      </c>
      <c r="U1328">
        <f t="shared" si="41"/>
        <v>1.8915374576725641</v>
      </c>
    </row>
    <row r="1329" spans="1:21">
      <c r="A1329" s="9">
        <v>201001</v>
      </c>
      <c r="B1329" s="17">
        <v>89</v>
      </c>
      <c r="C1329" s="17">
        <v>64</v>
      </c>
      <c r="D1329" s="5"/>
      <c r="E1329" s="5"/>
      <c r="F1329" s="5"/>
      <c r="G1329" s="5"/>
      <c r="H1329" s="5"/>
      <c r="I1329" s="5"/>
      <c r="J1329" s="5"/>
      <c r="K1329" s="17">
        <v>6</v>
      </c>
      <c r="L1329" s="17">
        <v>1</v>
      </c>
      <c r="M1329" s="21">
        <v>4</v>
      </c>
      <c r="N1329" s="10"/>
      <c r="O1329" s="10"/>
      <c r="P1329" s="10"/>
      <c r="Q1329" s="17">
        <v>172</v>
      </c>
      <c r="R1329" s="25">
        <v>78.099999999999994</v>
      </c>
      <c r="S1329" s="26">
        <v>15</v>
      </c>
      <c r="T1329">
        <f t="shared" si="40"/>
        <v>2.2355284469075487</v>
      </c>
      <c r="U1329">
        <f t="shared" si="41"/>
        <v>1.8926510338773002</v>
      </c>
    </row>
    <row r="1330" spans="1:21">
      <c r="A1330" s="8">
        <v>201001</v>
      </c>
      <c r="B1330" s="17">
        <v>162</v>
      </c>
      <c r="C1330" s="17">
        <v>142</v>
      </c>
      <c r="D1330" s="5"/>
      <c r="E1330" s="5"/>
      <c r="F1330" s="5"/>
      <c r="G1330" s="5"/>
      <c r="H1330" s="5"/>
      <c r="I1330" s="5"/>
      <c r="J1330" s="5"/>
      <c r="K1330" s="17">
        <v>6</v>
      </c>
      <c r="L1330" s="17">
        <v>1</v>
      </c>
      <c r="M1330" s="17">
        <v>2</v>
      </c>
      <c r="N1330" s="9"/>
      <c r="O1330" s="9"/>
      <c r="P1330" s="9"/>
      <c r="Q1330" s="17">
        <v>124</v>
      </c>
      <c r="R1330" s="17">
        <v>78.2</v>
      </c>
      <c r="S1330" s="22">
        <v>11.1</v>
      </c>
      <c r="T1330">
        <f t="shared" si="40"/>
        <v>2.0934216851622351</v>
      </c>
      <c r="U1330">
        <f t="shared" si="41"/>
        <v>1.8932067530598478</v>
      </c>
    </row>
    <row r="1331" spans="1:21">
      <c r="A1331" s="9">
        <v>201001</v>
      </c>
      <c r="B1331" s="17">
        <v>162</v>
      </c>
      <c r="C1331" s="17">
        <v>51</v>
      </c>
      <c r="D1331" s="5"/>
      <c r="E1331" s="5"/>
      <c r="F1331" s="5"/>
      <c r="G1331" s="5"/>
      <c r="H1331" s="5"/>
      <c r="I1331" s="5"/>
      <c r="J1331" s="5"/>
      <c r="K1331" s="17">
        <v>6</v>
      </c>
      <c r="L1331" s="17">
        <v>1</v>
      </c>
      <c r="M1331" s="17">
        <v>2</v>
      </c>
      <c r="N1331" s="22"/>
      <c r="O1331" s="22"/>
      <c r="P1331" s="22"/>
      <c r="Q1331" s="17">
        <v>134</v>
      </c>
      <c r="R1331" s="17">
        <v>78.2</v>
      </c>
      <c r="S1331" s="22">
        <v>11</v>
      </c>
      <c r="T1331">
        <f t="shared" si="40"/>
        <v>2.1271047983648073</v>
      </c>
      <c r="U1331">
        <f t="shared" si="41"/>
        <v>1.8932067530598478</v>
      </c>
    </row>
    <row r="1332" spans="1:21">
      <c r="A1332" s="8">
        <v>201001</v>
      </c>
      <c r="B1332" s="17">
        <v>162</v>
      </c>
      <c r="C1332" s="17">
        <v>153</v>
      </c>
      <c r="D1332" s="5"/>
      <c r="E1332" s="5"/>
      <c r="F1332" s="5"/>
      <c r="G1332" s="5"/>
      <c r="H1332" s="5"/>
      <c r="I1332" s="5"/>
      <c r="J1332" s="5"/>
      <c r="K1332" s="17">
        <v>6</v>
      </c>
      <c r="L1332" s="17">
        <v>1</v>
      </c>
      <c r="M1332" s="17">
        <v>2</v>
      </c>
      <c r="N1332" s="22"/>
      <c r="O1332" s="22"/>
      <c r="P1332" s="22"/>
      <c r="Q1332" s="17">
        <v>130</v>
      </c>
      <c r="R1332" s="17">
        <v>78.3</v>
      </c>
      <c r="S1332" s="22">
        <v>10.8</v>
      </c>
      <c r="T1332">
        <f t="shared" si="40"/>
        <v>2.1139433523068365</v>
      </c>
      <c r="U1332">
        <f t="shared" si="41"/>
        <v>1.8937617620579434</v>
      </c>
    </row>
    <row r="1333" spans="1:21">
      <c r="A1333" s="9">
        <v>201001</v>
      </c>
      <c r="B1333" s="17">
        <v>162</v>
      </c>
      <c r="C1333" s="17">
        <v>83</v>
      </c>
      <c r="D1333" s="5"/>
      <c r="E1333" s="5"/>
      <c r="F1333" s="5"/>
      <c r="G1333" s="5"/>
      <c r="H1333" s="5"/>
      <c r="I1333" s="5"/>
      <c r="J1333" s="5"/>
      <c r="K1333" s="17">
        <v>6</v>
      </c>
      <c r="L1333" s="17">
        <v>1</v>
      </c>
      <c r="M1333" s="17">
        <v>3</v>
      </c>
      <c r="N1333" s="9"/>
      <c r="O1333" s="9"/>
      <c r="P1333" s="9"/>
      <c r="Q1333" s="17">
        <v>148</v>
      </c>
      <c r="R1333" s="17">
        <v>78.3</v>
      </c>
      <c r="S1333" s="22">
        <v>15.4</v>
      </c>
      <c r="T1333">
        <f t="shared" si="40"/>
        <v>2.170261715394957</v>
      </c>
      <c r="U1333">
        <f t="shared" si="41"/>
        <v>1.8937617620579434</v>
      </c>
    </row>
    <row r="1334" spans="1:21">
      <c r="A1334" s="9">
        <v>201001</v>
      </c>
      <c r="B1334" s="17">
        <v>162</v>
      </c>
      <c r="C1334" s="17">
        <v>101</v>
      </c>
      <c r="D1334" s="5"/>
      <c r="E1334" s="5"/>
      <c r="F1334" s="5"/>
      <c r="G1334" s="5"/>
      <c r="H1334" s="5"/>
      <c r="I1334" s="5"/>
      <c r="J1334" s="5"/>
      <c r="K1334" s="17">
        <v>6</v>
      </c>
      <c r="L1334" s="17">
        <v>1</v>
      </c>
      <c r="M1334" s="17">
        <v>2</v>
      </c>
      <c r="N1334" s="9"/>
      <c r="O1334" s="9"/>
      <c r="P1334" s="9"/>
      <c r="Q1334" s="17">
        <v>154</v>
      </c>
      <c r="R1334" s="17">
        <v>78.5</v>
      </c>
      <c r="S1334" s="22">
        <v>10.9</v>
      </c>
      <c r="T1334">
        <f t="shared" si="40"/>
        <v>2.1875207208364631</v>
      </c>
      <c r="U1334">
        <f t="shared" si="41"/>
        <v>1.8948696567452525</v>
      </c>
    </row>
    <row r="1335" spans="1:21">
      <c r="A1335" s="8">
        <v>201001</v>
      </c>
      <c r="B1335" s="17">
        <v>162</v>
      </c>
      <c r="C1335" s="17">
        <v>138</v>
      </c>
      <c r="D1335" s="5"/>
      <c r="E1335" s="5"/>
      <c r="F1335" s="5"/>
      <c r="G1335" s="5"/>
      <c r="H1335" s="5"/>
      <c r="I1335" s="5"/>
      <c r="J1335" s="5"/>
      <c r="K1335" s="17">
        <v>6</v>
      </c>
      <c r="L1335" s="17">
        <v>1</v>
      </c>
      <c r="M1335" s="17">
        <v>2</v>
      </c>
      <c r="N1335" s="22"/>
      <c r="O1335" s="22"/>
      <c r="P1335" s="22"/>
      <c r="Q1335" s="17">
        <v>138</v>
      </c>
      <c r="R1335" s="17">
        <v>78.8</v>
      </c>
      <c r="S1335" s="22">
        <v>11.8</v>
      </c>
      <c r="T1335">
        <f t="shared" si="40"/>
        <v>2.1398790864012365</v>
      </c>
      <c r="U1335">
        <f t="shared" si="41"/>
        <v>1.8965262174895552</v>
      </c>
    </row>
    <row r="1336" spans="1:21">
      <c r="A1336" s="8">
        <v>201001</v>
      </c>
      <c r="B1336" s="17">
        <v>162</v>
      </c>
      <c r="C1336" s="17">
        <v>211</v>
      </c>
      <c r="D1336" s="5"/>
      <c r="E1336" s="5"/>
      <c r="F1336" s="5"/>
      <c r="G1336" s="5"/>
      <c r="H1336" s="5"/>
      <c r="I1336" s="5"/>
      <c r="J1336" s="5"/>
      <c r="K1336" s="17">
        <v>6</v>
      </c>
      <c r="L1336" s="17">
        <v>1</v>
      </c>
      <c r="M1336" s="17">
        <v>2</v>
      </c>
      <c r="N1336" s="9"/>
      <c r="O1336" s="9"/>
      <c r="P1336" s="9"/>
      <c r="Q1336" s="17">
        <v>136</v>
      </c>
      <c r="R1336" s="17">
        <v>79.599999999999994</v>
      </c>
      <c r="S1336" s="22"/>
      <c r="T1336">
        <f t="shared" si="40"/>
        <v>2.1335389083702174</v>
      </c>
      <c r="U1336">
        <f t="shared" si="41"/>
        <v>1.9009130677376689</v>
      </c>
    </row>
    <row r="1337" spans="1:21">
      <c r="A1337" s="9">
        <v>201001</v>
      </c>
      <c r="B1337" s="17">
        <v>162</v>
      </c>
      <c r="C1337" s="17">
        <v>136</v>
      </c>
      <c r="D1337" s="5"/>
      <c r="E1337" s="5"/>
      <c r="F1337" s="5"/>
      <c r="G1337" s="5"/>
      <c r="H1337" s="5"/>
      <c r="I1337" s="5"/>
      <c r="J1337" s="5"/>
      <c r="K1337" s="17">
        <v>6</v>
      </c>
      <c r="L1337" s="17">
        <v>1</v>
      </c>
      <c r="M1337" s="17">
        <v>2</v>
      </c>
      <c r="N1337" s="9"/>
      <c r="O1337" s="9"/>
      <c r="P1337" s="9"/>
      <c r="Q1337" s="17">
        <v>136</v>
      </c>
      <c r="R1337" s="17">
        <v>80</v>
      </c>
      <c r="S1337" s="22">
        <v>10.6</v>
      </c>
      <c r="T1337">
        <f t="shared" si="40"/>
        <v>2.1335389083702174</v>
      </c>
      <c r="U1337">
        <f t="shared" si="41"/>
        <v>1.9030899869919433</v>
      </c>
    </row>
    <row r="1338" spans="1:21">
      <c r="A1338" s="9">
        <v>201001</v>
      </c>
      <c r="B1338" s="17">
        <v>89</v>
      </c>
      <c r="C1338" s="17">
        <v>85</v>
      </c>
      <c r="D1338" s="5"/>
      <c r="E1338" s="5"/>
      <c r="F1338" s="5"/>
      <c r="G1338" s="5"/>
      <c r="H1338" s="5"/>
      <c r="I1338" s="5"/>
      <c r="J1338" s="5"/>
      <c r="K1338" s="17">
        <v>6</v>
      </c>
      <c r="L1338" s="17">
        <v>1</v>
      </c>
      <c r="M1338" s="21">
        <v>2</v>
      </c>
      <c r="N1338" s="23"/>
      <c r="O1338" s="23"/>
      <c r="P1338" s="23"/>
      <c r="Q1338" s="17">
        <v>138</v>
      </c>
      <c r="R1338" s="25">
        <v>80</v>
      </c>
      <c r="S1338" s="26">
        <v>11.2</v>
      </c>
      <c r="T1338">
        <f t="shared" si="40"/>
        <v>2.1398790864012365</v>
      </c>
      <c r="U1338">
        <f t="shared" si="41"/>
        <v>1.9030899869919433</v>
      </c>
    </row>
    <row r="1339" spans="1:21">
      <c r="A1339" s="8">
        <v>201001</v>
      </c>
      <c r="B1339" s="17">
        <v>162</v>
      </c>
      <c r="C1339" s="17">
        <v>140</v>
      </c>
      <c r="D1339" s="5"/>
      <c r="E1339" s="5"/>
      <c r="F1339" s="5"/>
      <c r="G1339" s="5"/>
      <c r="H1339" s="5"/>
      <c r="I1339" s="5"/>
      <c r="J1339" s="5"/>
      <c r="K1339" s="17">
        <v>6</v>
      </c>
      <c r="L1339" s="17">
        <v>1</v>
      </c>
      <c r="M1339" s="17">
        <v>2</v>
      </c>
      <c r="N1339" s="9"/>
      <c r="O1339" s="9"/>
      <c r="P1339" s="9"/>
      <c r="Q1339" s="17">
        <v>159</v>
      </c>
      <c r="R1339" s="17">
        <v>80.5</v>
      </c>
      <c r="S1339" s="22">
        <v>11.6</v>
      </c>
      <c r="T1339">
        <f t="shared" si="40"/>
        <v>2.2013971243204513</v>
      </c>
      <c r="U1339">
        <f t="shared" si="41"/>
        <v>1.9057958803678683</v>
      </c>
    </row>
    <row r="1340" spans="1:21">
      <c r="A1340" s="9">
        <v>201001</v>
      </c>
      <c r="B1340" s="17">
        <v>162</v>
      </c>
      <c r="C1340" s="17">
        <v>98</v>
      </c>
      <c r="D1340" s="5"/>
      <c r="E1340" s="5"/>
      <c r="F1340" s="5"/>
      <c r="G1340" s="5"/>
      <c r="H1340" s="5"/>
      <c r="I1340" s="5"/>
      <c r="J1340" s="5"/>
      <c r="K1340" s="17">
        <v>6</v>
      </c>
      <c r="L1340" s="17">
        <v>1</v>
      </c>
      <c r="M1340" s="17">
        <v>2</v>
      </c>
      <c r="N1340" s="9"/>
      <c r="O1340" s="9"/>
      <c r="P1340" s="9"/>
      <c r="Q1340" s="17">
        <v>150</v>
      </c>
      <c r="R1340" s="17">
        <v>80.599999999999994</v>
      </c>
      <c r="S1340" s="22">
        <v>9.4</v>
      </c>
      <c r="T1340">
        <f t="shared" si="40"/>
        <v>2.1760912590556809</v>
      </c>
      <c r="U1340">
        <f t="shared" si="41"/>
        <v>1.9063350418050906</v>
      </c>
    </row>
    <row r="1341" spans="1:21">
      <c r="A1341" s="9">
        <v>201001</v>
      </c>
      <c r="B1341" s="17">
        <v>162</v>
      </c>
      <c r="C1341" s="17">
        <v>136</v>
      </c>
      <c r="D1341" s="5"/>
      <c r="E1341" s="5"/>
      <c r="F1341" s="5"/>
      <c r="G1341" s="5"/>
      <c r="H1341" s="5"/>
      <c r="I1341" s="5"/>
      <c r="J1341" s="5"/>
      <c r="K1341" s="17">
        <v>6</v>
      </c>
      <c r="L1341" s="17">
        <v>1</v>
      </c>
      <c r="M1341" s="17">
        <v>2</v>
      </c>
      <c r="N1341" s="9"/>
      <c r="O1341" s="9"/>
      <c r="P1341" s="9"/>
      <c r="Q1341" s="17">
        <v>198</v>
      </c>
      <c r="R1341" s="17">
        <v>80.599999999999994</v>
      </c>
      <c r="S1341" s="22">
        <v>11.5</v>
      </c>
      <c r="T1341">
        <f t="shared" si="40"/>
        <v>2.2966651902615309</v>
      </c>
      <c r="U1341">
        <f t="shared" si="41"/>
        <v>1.9063350418050906</v>
      </c>
    </row>
    <row r="1342" spans="1:21">
      <c r="A1342" s="9">
        <v>201001</v>
      </c>
      <c r="B1342" s="17">
        <v>162</v>
      </c>
      <c r="C1342" s="17">
        <v>61</v>
      </c>
      <c r="D1342" s="5"/>
      <c r="E1342" s="5"/>
      <c r="F1342" s="5"/>
      <c r="G1342" s="5"/>
      <c r="H1342" s="5"/>
      <c r="I1342" s="5"/>
      <c r="J1342" s="5"/>
      <c r="K1342" s="17">
        <v>6</v>
      </c>
      <c r="L1342" s="17">
        <v>1</v>
      </c>
      <c r="M1342" s="17">
        <v>3</v>
      </c>
      <c r="N1342" s="22"/>
      <c r="O1342" s="22"/>
      <c r="P1342" s="22"/>
      <c r="Q1342" s="17">
        <v>238</v>
      </c>
      <c r="R1342" s="17">
        <v>80.599999999999994</v>
      </c>
      <c r="S1342" s="22">
        <v>18.7</v>
      </c>
      <c r="T1342">
        <f t="shared" si="40"/>
        <v>2.3765769570565118</v>
      </c>
      <c r="U1342">
        <f t="shared" si="41"/>
        <v>1.9063350418050906</v>
      </c>
    </row>
    <row r="1343" spans="1:21">
      <c r="A1343" s="9">
        <v>201001</v>
      </c>
      <c r="B1343" s="17">
        <v>162</v>
      </c>
      <c r="C1343" s="17">
        <v>136</v>
      </c>
      <c r="D1343" s="5"/>
      <c r="E1343" s="5"/>
      <c r="F1343" s="5"/>
      <c r="G1343" s="5"/>
      <c r="H1343" s="5"/>
      <c r="I1343" s="5"/>
      <c r="J1343" s="5"/>
      <c r="K1343" s="17">
        <v>6</v>
      </c>
      <c r="L1343" s="17">
        <v>1</v>
      </c>
      <c r="M1343" s="17">
        <v>2</v>
      </c>
      <c r="N1343" s="22"/>
      <c r="O1343" s="22"/>
      <c r="P1343" s="22"/>
      <c r="Q1343" s="17">
        <v>152</v>
      </c>
      <c r="R1343" s="17">
        <v>81</v>
      </c>
      <c r="S1343" s="22">
        <v>11.8</v>
      </c>
      <c r="T1343">
        <f t="shared" si="40"/>
        <v>2.1818435879447722</v>
      </c>
      <c r="U1343">
        <f t="shared" si="41"/>
        <v>1.9084850188786497</v>
      </c>
    </row>
    <row r="1344" spans="1:21">
      <c r="A1344" s="8">
        <v>201001</v>
      </c>
      <c r="B1344" s="17">
        <v>162</v>
      </c>
      <c r="C1344" s="17">
        <v>138</v>
      </c>
      <c r="D1344" s="5"/>
      <c r="E1344" s="5"/>
      <c r="F1344" s="5"/>
      <c r="G1344" s="5"/>
      <c r="H1344" s="5"/>
      <c r="I1344" s="5"/>
      <c r="J1344" s="5"/>
      <c r="K1344" s="17">
        <v>6</v>
      </c>
      <c r="L1344" s="17">
        <v>1</v>
      </c>
      <c r="M1344" s="17">
        <v>2</v>
      </c>
      <c r="N1344" s="9"/>
      <c r="O1344" s="9"/>
      <c r="P1344" s="9"/>
      <c r="Q1344" s="17">
        <v>152</v>
      </c>
      <c r="R1344" s="17">
        <v>81.099999999999994</v>
      </c>
      <c r="S1344" s="22"/>
      <c r="T1344">
        <f t="shared" si="40"/>
        <v>2.1818435879447722</v>
      </c>
      <c r="U1344">
        <f t="shared" si="41"/>
        <v>1.9090208542111557</v>
      </c>
    </row>
    <row r="1345" spans="1:21">
      <c r="A1345" s="9">
        <v>201001</v>
      </c>
      <c r="B1345" s="17">
        <v>162</v>
      </c>
      <c r="C1345" s="17">
        <v>117</v>
      </c>
      <c r="D1345" s="5"/>
      <c r="E1345" s="5"/>
      <c r="F1345" s="5"/>
      <c r="G1345" s="5"/>
      <c r="H1345" s="5"/>
      <c r="I1345" s="5"/>
      <c r="J1345" s="5"/>
      <c r="K1345" s="17">
        <v>6</v>
      </c>
      <c r="L1345" s="17">
        <v>1</v>
      </c>
      <c r="M1345" s="17">
        <v>2</v>
      </c>
      <c r="N1345" s="9"/>
      <c r="O1345" s="9"/>
      <c r="P1345" s="9"/>
      <c r="Q1345" s="17">
        <v>148</v>
      </c>
      <c r="R1345" s="17">
        <v>81.3</v>
      </c>
      <c r="S1345" s="22">
        <v>10.7</v>
      </c>
      <c r="T1345">
        <f t="shared" si="40"/>
        <v>2.170261715394957</v>
      </c>
      <c r="U1345">
        <f t="shared" si="41"/>
        <v>1.910090545594068</v>
      </c>
    </row>
    <row r="1346" spans="1:21">
      <c r="A1346" s="9">
        <v>201001</v>
      </c>
      <c r="B1346" s="17">
        <v>162</v>
      </c>
      <c r="C1346" s="17">
        <v>81</v>
      </c>
      <c r="D1346" s="5"/>
      <c r="E1346" s="5"/>
      <c r="F1346" s="5"/>
      <c r="G1346" s="5"/>
      <c r="H1346" s="5"/>
      <c r="I1346" s="5"/>
      <c r="J1346" s="5"/>
      <c r="K1346" s="17">
        <v>6</v>
      </c>
      <c r="L1346" s="17">
        <v>1</v>
      </c>
      <c r="M1346" s="17">
        <v>2</v>
      </c>
      <c r="N1346" s="9"/>
      <c r="O1346" s="9"/>
      <c r="P1346" s="9"/>
      <c r="Q1346" s="17">
        <v>140</v>
      </c>
      <c r="R1346" s="17">
        <v>81.5</v>
      </c>
      <c r="S1346" s="22">
        <v>20.399999999999999</v>
      </c>
      <c r="T1346">
        <f t="shared" ref="T1346:T1409" si="42">LOG(Q1346,10)</f>
        <v>2.1461280356782377</v>
      </c>
      <c r="U1346">
        <f t="shared" ref="U1346:U1409" si="43">LOG(R1346,10)</f>
        <v>1.9111576087399764</v>
      </c>
    </row>
    <row r="1347" spans="1:21">
      <c r="A1347" s="8">
        <v>201001</v>
      </c>
      <c r="B1347" s="17">
        <v>162</v>
      </c>
      <c r="C1347" s="17">
        <v>138</v>
      </c>
      <c r="D1347" s="5"/>
      <c r="E1347" s="5"/>
      <c r="F1347" s="5"/>
      <c r="G1347" s="5"/>
      <c r="H1347" s="5"/>
      <c r="I1347" s="5"/>
      <c r="J1347" s="5"/>
      <c r="K1347" s="17">
        <v>6</v>
      </c>
      <c r="L1347" s="17">
        <v>1</v>
      </c>
      <c r="M1347" s="17">
        <v>2</v>
      </c>
      <c r="N1347" s="22"/>
      <c r="O1347" s="22"/>
      <c r="P1347" s="22"/>
      <c r="Q1347" s="17">
        <v>162</v>
      </c>
      <c r="R1347" s="17">
        <v>81.900000000000006</v>
      </c>
      <c r="S1347" s="22">
        <v>11.4</v>
      </c>
      <c r="T1347">
        <f t="shared" si="42"/>
        <v>2.2095150145426303</v>
      </c>
      <c r="U1347">
        <f t="shared" si="43"/>
        <v>1.9132839017604184</v>
      </c>
    </row>
    <row r="1348" spans="1:21">
      <c r="A1348" s="8">
        <v>201001</v>
      </c>
      <c r="B1348" s="17">
        <v>162</v>
      </c>
      <c r="C1348" s="17">
        <v>138</v>
      </c>
      <c r="D1348" s="5"/>
      <c r="E1348" s="5"/>
      <c r="F1348" s="5"/>
      <c r="G1348" s="5"/>
      <c r="H1348" s="5"/>
      <c r="I1348" s="5"/>
      <c r="J1348" s="5"/>
      <c r="K1348" s="17">
        <v>6</v>
      </c>
      <c r="L1348" s="17">
        <v>1</v>
      </c>
      <c r="M1348" s="17">
        <v>2</v>
      </c>
      <c r="N1348" s="22"/>
      <c r="O1348" s="22"/>
      <c r="P1348" s="22"/>
      <c r="Q1348" s="17">
        <v>122</v>
      </c>
      <c r="R1348" s="17">
        <v>82.3</v>
      </c>
      <c r="S1348" s="22">
        <v>12.1</v>
      </c>
      <c r="T1348">
        <f t="shared" si="42"/>
        <v>2.086359830674748</v>
      </c>
      <c r="U1348">
        <f t="shared" si="43"/>
        <v>1.9153998352122696</v>
      </c>
    </row>
    <row r="1349" spans="1:21">
      <c r="A1349" s="9">
        <v>201001</v>
      </c>
      <c r="B1349" s="17">
        <v>162</v>
      </c>
      <c r="C1349" s="17">
        <v>136</v>
      </c>
      <c r="D1349" s="5"/>
      <c r="E1349" s="5"/>
      <c r="F1349" s="5"/>
      <c r="G1349" s="5"/>
      <c r="H1349" s="5"/>
      <c r="I1349" s="5"/>
      <c r="J1349" s="5"/>
      <c r="K1349" s="17">
        <v>6</v>
      </c>
      <c r="L1349" s="17">
        <v>1</v>
      </c>
      <c r="M1349" s="17">
        <v>2</v>
      </c>
      <c r="N1349" s="9"/>
      <c r="O1349" s="9"/>
      <c r="P1349" s="9"/>
      <c r="Q1349" s="17">
        <v>130</v>
      </c>
      <c r="R1349" s="17">
        <v>82.6</v>
      </c>
      <c r="S1349" s="22">
        <v>11.6</v>
      </c>
      <c r="T1349">
        <f t="shared" si="42"/>
        <v>2.1139433523068365</v>
      </c>
      <c r="U1349">
        <f t="shared" si="43"/>
        <v>1.9169800473203822</v>
      </c>
    </row>
    <row r="1350" spans="1:21">
      <c r="A1350" s="8">
        <v>201001</v>
      </c>
      <c r="B1350" s="17">
        <v>162</v>
      </c>
      <c r="C1350" s="17">
        <v>153</v>
      </c>
      <c r="D1350" s="5"/>
      <c r="E1350" s="5"/>
      <c r="F1350" s="5"/>
      <c r="G1350" s="5"/>
      <c r="H1350" s="5"/>
      <c r="I1350" s="5"/>
      <c r="J1350" s="5"/>
      <c r="K1350" s="17">
        <v>6</v>
      </c>
      <c r="L1350" s="17">
        <v>1</v>
      </c>
      <c r="M1350" s="17">
        <v>2</v>
      </c>
      <c r="N1350" s="9"/>
      <c r="O1350" s="9"/>
      <c r="P1350" s="9"/>
      <c r="Q1350" s="17">
        <v>144</v>
      </c>
      <c r="R1350" s="17">
        <v>82.7</v>
      </c>
      <c r="S1350" s="22">
        <v>12.1</v>
      </c>
      <c r="T1350">
        <f t="shared" si="42"/>
        <v>2.1583624920952493</v>
      </c>
      <c r="U1350">
        <f t="shared" si="43"/>
        <v>1.9175055095525464</v>
      </c>
    </row>
    <row r="1351" spans="1:21">
      <c r="A1351" s="9">
        <v>201001</v>
      </c>
      <c r="B1351" s="17">
        <v>162</v>
      </c>
      <c r="C1351" s="17">
        <v>98</v>
      </c>
      <c r="D1351" s="5"/>
      <c r="E1351" s="5"/>
      <c r="F1351" s="5"/>
      <c r="G1351" s="5"/>
      <c r="H1351" s="5"/>
      <c r="I1351" s="5"/>
      <c r="J1351" s="5"/>
      <c r="K1351" s="17">
        <v>6</v>
      </c>
      <c r="L1351" s="17">
        <v>1</v>
      </c>
      <c r="M1351" s="17">
        <v>2</v>
      </c>
      <c r="N1351" s="9"/>
      <c r="O1351" s="9"/>
      <c r="P1351" s="9"/>
      <c r="Q1351" s="17">
        <v>154</v>
      </c>
      <c r="R1351" s="17">
        <v>82.8</v>
      </c>
      <c r="S1351" s="22">
        <v>12.5</v>
      </c>
      <c r="T1351">
        <f t="shared" si="42"/>
        <v>2.1875207208364631</v>
      </c>
      <c r="U1351">
        <f t="shared" si="43"/>
        <v>1.9180303367848799</v>
      </c>
    </row>
    <row r="1352" spans="1:21">
      <c r="A1352" s="8">
        <v>201001</v>
      </c>
      <c r="B1352" s="17">
        <v>162</v>
      </c>
      <c r="C1352" s="17">
        <v>138</v>
      </c>
      <c r="D1352" s="5"/>
      <c r="E1352" s="5"/>
      <c r="F1352" s="5"/>
      <c r="G1352" s="5"/>
      <c r="H1352" s="5"/>
      <c r="I1352" s="5"/>
      <c r="J1352" s="5"/>
      <c r="K1352" s="17">
        <v>6</v>
      </c>
      <c r="L1352" s="17">
        <v>1</v>
      </c>
      <c r="M1352" s="17">
        <v>2</v>
      </c>
      <c r="N1352" s="9"/>
      <c r="O1352" s="9"/>
      <c r="P1352" s="9"/>
      <c r="Q1352" s="17">
        <v>156</v>
      </c>
      <c r="R1352" s="17">
        <v>82.8</v>
      </c>
      <c r="S1352" s="22">
        <v>12.4</v>
      </c>
      <c r="T1352">
        <f t="shared" si="42"/>
        <v>2.1931245983544616</v>
      </c>
      <c r="U1352">
        <f t="shared" si="43"/>
        <v>1.9180303367848799</v>
      </c>
    </row>
    <row r="1353" spans="1:21">
      <c r="A1353" s="9">
        <v>201001</v>
      </c>
      <c r="B1353" s="17">
        <v>162</v>
      </c>
      <c r="C1353" s="17">
        <v>117</v>
      </c>
      <c r="D1353" s="5"/>
      <c r="E1353" s="5"/>
      <c r="F1353" s="5"/>
      <c r="G1353" s="5"/>
      <c r="H1353" s="5"/>
      <c r="I1353" s="5"/>
      <c r="J1353" s="5"/>
      <c r="K1353" s="17">
        <v>6</v>
      </c>
      <c r="L1353" s="17">
        <v>1</v>
      </c>
      <c r="M1353" s="17">
        <v>3</v>
      </c>
      <c r="N1353" s="9"/>
      <c r="O1353" s="9"/>
      <c r="P1353" s="9"/>
      <c r="Q1353" s="17">
        <v>168</v>
      </c>
      <c r="R1353" s="17">
        <v>82.8</v>
      </c>
      <c r="S1353" s="22">
        <v>14.5</v>
      </c>
      <c r="T1353">
        <f t="shared" si="42"/>
        <v>2.2253092817258624</v>
      </c>
      <c r="U1353">
        <f t="shared" si="43"/>
        <v>1.9180303367848799</v>
      </c>
    </row>
    <row r="1354" spans="1:21">
      <c r="A1354" s="9">
        <v>201001</v>
      </c>
      <c r="B1354" s="17">
        <v>162</v>
      </c>
      <c r="C1354" s="17">
        <v>117</v>
      </c>
      <c r="D1354" s="5"/>
      <c r="E1354" s="5"/>
      <c r="F1354" s="5"/>
      <c r="G1354" s="5"/>
      <c r="H1354" s="5"/>
      <c r="I1354" s="5"/>
      <c r="J1354" s="5"/>
      <c r="K1354" s="17">
        <v>6</v>
      </c>
      <c r="L1354" s="17">
        <v>1</v>
      </c>
      <c r="M1354" s="17">
        <v>2</v>
      </c>
      <c r="N1354" s="22"/>
      <c r="O1354" s="22"/>
      <c r="P1354" s="22"/>
      <c r="Q1354" s="17">
        <v>180</v>
      </c>
      <c r="R1354" s="17">
        <v>82.8</v>
      </c>
      <c r="S1354" s="22">
        <v>14.7</v>
      </c>
      <c r="T1354">
        <f t="shared" si="42"/>
        <v>2.255272505103306</v>
      </c>
      <c r="U1354">
        <f t="shared" si="43"/>
        <v>1.9180303367848799</v>
      </c>
    </row>
    <row r="1355" spans="1:21">
      <c r="A1355" s="8">
        <v>201001</v>
      </c>
      <c r="B1355" s="17">
        <v>162</v>
      </c>
      <c r="C1355" s="17">
        <v>140</v>
      </c>
      <c r="D1355" s="5"/>
      <c r="E1355" s="5"/>
      <c r="F1355" s="5"/>
      <c r="G1355" s="5"/>
      <c r="H1355" s="5"/>
      <c r="I1355" s="5"/>
      <c r="J1355" s="5"/>
      <c r="K1355" s="17">
        <v>6</v>
      </c>
      <c r="L1355" s="17">
        <v>1</v>
      </c>
      <c r="M1355" s="17">
        <v>2</v>
      </c>
      <c r="N1355" s="22"/>
      <c r="O1355" s="22"/>
      <c r="P1355" s="22"/>
      <c r="Q1355" s="17">
        <v>160</v>
      </c>
      <c r="R1355" s="17">
        <v>83</v>
      </c>
      <c r="S1355" s="22">
        <v>11.6</v>
      </c>
      <c r="T1355">
        <f t="shared" si="42"/>
        <v>2.2041199826559246</v>
      </c>
      <c r="U1355">
        <f t="shared" si="43"/>
        <v>1.919078092376074</v>
      </c>
    </row>
    <row r="1356" spans="1:21">
      <c r="A1356" s="9">
        <v>201001</v>
      </c>
      <c r="B1356" s="17">
        <v>162</v>
      </c>
      <c r="C1356" s="17">
        <v>136</v>
      </c>
      <c r="D1356" s="5"/>
      <c r="E1356" s="5"/>
      <c r="F1356" s="5"/>
      <c r="G1356" s="5"/>
      <c r="H1356" s="5"/>
      <c r="I1356" s="5"/>
      <c r="J1356" s="5"/>
      <c r="K1356" s="17">
        <v>6</v>
      </c>
      <c r="L1356" s="17">
        <v>1</v>
      </c>
      <c r="M1356" s="17">
        <v>2</v>
      </c>
      <c r="N1356" s="9"/>
      <c r="O1356" s="9"/>
      <c r="P1356" s="9"/>
      <c r="Q1356" s="17">
        <v>158</v>
      </c>
      <c r="R1356" s="17">
        <v>84</v>
      </c>
      <c r="S1356" s="22">
        <v>12.3</v>
      </c>
      <c r="T1356">
        <f t="shared" si="42"/>
        <v>2.1986570869544226</v>
      </c>
      <c r="U1356">
        <f t="shared" si="43"/>
        <v>1.9242792860618814</v>
      </c>
    </row>
    <row r="1357" spans="1:21">
      <c r="A1357" s="9">
        <v>201001</v>
      </c>
      <c r="B1357" s="17">
        <v>162</v>
      </c>
      <c r="C1357" s="17">
        <v>96</v>
      </c>
      <c r="D1357" s="5"/>
      <c r="E1357" s="5"/>
      <c r="F1357" s="5"/>
      <c r="G1357" s="5"/>
      <c r="H1357" s="5"/>
      <c r="I1357" s="5"/>
      <c r="J1357" s="5"/>
      <c r="K1357" s="17">
        <v>6</v>
      </c>
      <c r="L1357" s="17">
        <v>1</v>
      </c>
      <c r="M1357" s="17">
        <v>3</v>
      </c>
      <c r="N1357" s="22"/>
      <c r="O1357" s="22"/>
      <c r="P1357" s="22"/>
      <c r="Q1357" s="17">
        <v>200</v>
      </c>
      <c r="R1357" s="17">
        <v>84.4</v>
      </c>
      <c r="S1357" s="22">
        <v>13.3</v>
      </c>
      <c r="T1357">
        <f t="shared" si="42"/>
        <v>2.3010299956639808</v>
      </c>
      <c r="U1357">
        <f t="shared" si="43"/>
        <v>1.9263424466256549</v>
      </c>
    </row>
    <row r="1358" spans="1:21">
      <c r="A1358" s="8">
        <v>201001</v>
      </c>
      <c r="B1358" s="17">
        <v>162</v>
      </c>
      <c r="C1358" s="17">
        <v>147</v>
      </c>
      <c r="D1358" s="5"/>
      <c r="E1358" s="5"/>
      <c r="F1358" s="5"/>
      <c r="G1358" s="5"/>
      <c r="H1358" s="5"/>
      <c r="I1358" s="5"/>
      <c r="J1358" s="5"/>
      <c r="K1358" s="17">
        <v>6</v>
      </c>
      <c r="L1358" s="17">
        <v>1</v>
      </c>
      <c r="M1358" s="17">
        <v>4</v>
      </c>
      <c r="N1358" s="9"/>
      <c r="O1358" s="9"/>
      <c r="P1358" s="9"/>
      <c r="Q1358" s="17">
        <v>210</v>
      </c>
      <c r="R1358" s="17">
        <v>84.4</v>
      </c>
      <c r="S1358" s="22">
        <v>12.3</v>
      </c>
      <c r="T1358">
        <f t="shared" si="42"/>
        <v>2.3222192947339191</v>
      </c>
      <c r="U1358">
        <f t="shared" si="43"/>
        <v>1.9263424466256549</v>
      </c>
    </row>
    <row r="1359" spans="1:21">
      <c r="A1359" s="9">
        <v>201001</v>
      </c>
      <c r="B1359" s="17">
        <v>162</v>
      </c>
      <c r="C1359" s="17">
        <v>60</v>
      </c>
      <c r="D1359" s="5"/>
      <c r="E1359" s="5"/>
      <c r="F1359" s="5"/>
      <c r="G1359" s="5"/>
      <c r="H1359" s="5"/>
      <c r="I1359" s="5"/>
      <c r="J1359" s="5"/>
      <c r="K1359" s="17">
        <v>6</v>
      </c>
      <c r="L1359" s="17">
        <v>1</v>
      </c>
      <c r="M1359" s="17">
        <v>3</v>
      </c>
      <c r="N1359" s="22"/>
      <c r="O1359" s="22"/>
      <c r="P1359" s="22"/>
      <c r="Q1359" s="17">
        <v>206</v>
      </c>
      <c r="R1359" s="17">
        <v>84.6</v>
      </c>
      <c r="S1359" s="22">
        <v>15.2</v>
      </c>
      <c r="T1359">
        <f t="shared" si="42"/>
        <v>2.3138672203691533</v>
      </c>
      <c r="U1359">
        <f t="shared" si="43"/>
        <v>1.9273703630390235</v>
      </c>
    </row>
    <row r="1360" spans="1:21">
      <c r="A1360" s="9">
        <v>201001</v>
      </c>
      <c r="B1360" s="17">
        <v>89</v>
      </c>
      <c r="C1360" s="17">
        <v>24</v>
      </c>
      <c r="D1360" s="5"/>
      <c r="E1360" s="5"/>
      <c r="F1360" s="5"/>
      <c r="G1360" s="5"/>
      <c r="H1360" s="5"/>
      <c r="I1360" s="5"/>
      <c r="J1360" s="5"/>
      <c r="K1360" s="17">
        <v>6</v>
      </c>
      <c r="L1360" s="17">
        <v>1</v>
      </c>
      <c r="M1360" s="21">
        <v>2</v>
      </c>
      <c r="N1360" s="10"/>
      <c r="O1360" s="10"/>
      <c r="P1360" s="10"/>
      <c r="Q1360" s="17">
        <v>164</v>
      </c>
      <c r="R1360" s="25">
        <v>84.7</v>
      </c>
      <c r="S1360" s="26">
        <v>12.3</v>
      </c>
      <c r="T1360">
        <f t="shared" si="42"/>
        <v>2.214843848047698</v>
      </c>
      <c r="U1360">
        <f t="shared" si="43"/>
        <v>1.9278834103307068</v>
      </c>
    </row>
    <row r="1361" spans="1:21">
      <c r="A1361" s="9">
        <v>201001</v>
      </c>
      <c r="B1361" s="17">
        <v>162</v>
      </c>
      <c r="C1361" s="17">
        <v>106</v>
      </c>
      <c r="D1361" s="5"/>
      <c r="E1361" s="5"/>
      <c r="F1361" s="5"/>
      <c r="G1361" s="5"/>
      <c r="H1361" s="5"/>
      <c r="I1361" s="5"/>
      <c r="J1361" s="5"/>
      <c r="K1361" s="17">
        <v>6</v>
      </c>
      <c r="L1361" s="17">
        <v>1</v>
      </c>
      <c r="M1361" s="17">
        <v>2</v>
      </c>
      <c r="N1361" s="9"/>
      <c r="O1361" s="9"/>
      <c r="P1361" s="9"/>
      <c r="Q1361" s="17">
        <v>178</v>
      </c>
      <c r="R1361" s="17">
        <v>84.7</v>
      </c>
      <c r="S1361" s="22">
        <v>14.3</v>
      </c>
      <c r="T1361">
        <f t="shared" si="42"/>
        <v>2.2504200023088936</v>
      </c>
      <c r="U1361">
        <f t="shared" si="43"/>
        <v>1.9278834103307068</v>
      </c>
    </row>
    <row r="1362" spans="1:21">
      <c r="A1362" s="9">
        <v>201001</v>
      </c>
      <c r="B1362" s="17">
        <v>162</v>
      </c>
      <c r="C1362" s="17">
        <v>110</v>
      </c>
      <c r="D1362" s="5"/>
      <c r="E1362" s="5"/>
      <c r="F1362" s="5"/>
      <c r="G1362" s="5"/>
      <c r="H1362" s="5"/>
      <c r="I1362" s="5"/>
      <c r="J1362" s="5"/>
      <c r="K1362" s="17">
        <v>6</v>
      </c>
      <c r="L1362" s="17">
        <v>1</v>
      </c>
      <c r="M1362" s="17">
        <v>2</v>
      </c>
      <c r="N1362" s="9"/>
      <c r="O1362" s="9"/>
      <c r="P1362" s="9"/>
      <c r="Q1362" s="17">
        <v>162</v>
      </c>
      <c r="R1362" s="17">
        <v>85.2</v>
      </c>
      <c r="S1362" s="22">
        <v>14.8</v>
      </c>
      <c r="T1362">
        <f t="shared" si="42"/>
        <v>2.2095150145426303</v>
      </c>
      <c r="U1362">
        <f t="shared" si="43"/>
        <v>1.9304395947667001</v>
      </c>
    </row>
    <row r="1363" spans="1:21">
      <c r="A1363" s="9">
        <v>201001</v>
      </c>
      <c r="B1363" s="17">
        <v>89</v>
      </c>
      <c r="C1363" s="17">
        <v>89</v>
      </c>
      <c r="D1363" s="5"/>
      <c r="E1363" s="5"/>
      <c r="F1363" s="5"/>
      <c r="G1363" s="5"/>
      <c r="H1363" s="5"/>
      <c r="I1363" s="5"/>
      <c r="J1363" s="5"/>
      <c r="K1363" s="17">
        <v>6</v>
      </c>
      <c r="L1363" s="17">
        <v>1</v>
      </c>
      <c r="M1363" s="21">
        <v>2</v>
      </c>
      <c r="N1363" s="10"/>
      <c r="O1363" s="10"/>
      <c r="P1363" s="10"/>
      <c r="Q1363" s="17">
        <v>168</v>
      </c>
      <c r="R1363" s="25">
        <v>85.2</v>
      </c>
      <c r="S1363" s="26">
        <v>11.4</v>
      </c>
      <c r="T1363">
        <f t="shared" si="42"/>
        <v>2.2253092817258624</v>
      </c>
      <c r="U1363">
        <f t="shared" si="43"/>
        <v>1.9304395947667001</v>
      </c>
    </row>
    <row r="1364" spans="1:21">
      <c r="A1364" s="9">
        <v>201001</v>
      </c>
      <c r="B1364" s="17">
        <v>162</v>
      </c>
      <c r="C1364" s="17">
        <v>29</v>
      </c>
      <c r="D1364" s="5"/>
      <c r="E1364" s="5"/>
      <c r="F1364" s="5"/>
      <c r="G1364" s="5"/>
      <c r="H1364" s="5"/>
      <c r="I1364" s="5"/>
      <c r="J1364" s="5"/>
      <c r="K1364" s="17">
        <v>6</v>
      </c>
      <c r="L1364" s="17">
        <v>1</v>
      </c>
      <c r="M1364" s="17">
        <v>2</v>
      </c>
      <c r="N1364" s="9"/>
      <c r="O1364" s="9"/>
      <c r="P1364" s="9"/>
      <c r="Q1364" s="17">
        <v>170</v>
      </c>
      <c r="R1364" s="17">
        <v>85.5</v>
      </c>
      <c r="S1364" s="22">
        <v>12.5</v>
      </c>
      <c r="T1364">
        <f t="shared" si="42"/>
        <v>2.2304489213782737</v>
      </c>
      <c r="U1364">
        <f t="shared" si="43"/>
        <v>1.9319661147281726</v>
      </c>
    </row>
    <row r="1365" spans="1:21">
      <c r="A1365" s="9">
        <v>201001</v>
      </c>
      <c r="B1365" s="17">
        <v>89</v>
      </c>
      <c r="C1365" s="17">
        <v>65</v>
      </c>
      <c r="D1365" s="5"/>
      <c r="E1365" s="5"/>
      <c r="F1365" s="5"/>
      <c r="G1365" s="5"/>
      <c r="H1365" s="5"/>
      <c r="I1365" s="5"/>
      <c r="J1365" s="5"/>
      <c r="K1365" s="17">
        <v>6</v>
      </c>
      <c r="L1365" s="17">
        <v>1</v>
      </c>
      <c r="M1365" s="21">
        <v>3</v>
      </c>
      <c r="N1365" s="10"/>
      <c r="O1365" s="10"/>
      <c r="P1365" s="10"/>
      <c r="Q1365" s="17">
        <v>188</v>
      </c>
      <c r="R1365" s="25">
        <v>85.5</v>
      </c>
      <c r="S1365" s="26">
        <v>11.8</v>
      </c>
      <c r="T1365">
        <f t="shared" si="42"/>
        <v>2.2741578492636796</v>
      </c>
      <c r="U1365">
        <f t="shared" si="43"/>
        <v>1.9319661147281726</v>
      </c>
    </row>
    <row r="1366" spans="1:21">
      <c r="A1366" s="9">
        <v>201001</v>
      </c>
      <c r="B1366" s="17">
        <v>162</v>
      </c>
      <c r="C1366" s="17">
        <v>30</v>
      </c>
      <c r="D1366" s="5"/>
      <c r="E1366" s="5"/>
      <c r="F1366" s="5"/>
      <c r="G1366" s="5"/>
      <c r="H1366" s="5"/>
      <c r="I1366" s="5"/>
      <c r="J1366" s="5"/>
      <c r="K1366" s="17">
        <v>6</v>
      </c>
      <c r="L1366" s="17">
        <v>1</v>
      </c>
      <c r="M1366" s="17">
        <v>3</v>
      </c>
      <c r="N1366" s="9"/>
      <c r="O1366" s="9"/>
      <c r="P1366" s="9"/>
      <c r="Q1366" s="17">
        <v>150</v>
      </c>
      <c r="R1366" s="17">
        <v>85.7</v>
      </c>
      <c r="S1366" s="22">
        <v>12.2</v>
      </c>
      <c r="T1366">
        <f t="shared" si="42"/>
        <v>2.1760912590556809</v>
      </c>
      <c r="U1366">
        <f t="shared" si="43"/>
        <v>1.9329808219231979</v>
      </c>
    </row>
    <row r="1367" spans="1:21">
      <c r="A1367" s="8">
        <v>201001</v>
      </c>
      <c r="B1367" s="17">
        <v>162</v>
      </c>
      <c r="C1367" s="17">
        <v>153</v>
      </c>
      <c r="D1367" s="5"/>
      <c r="E1367" s="5"/>
      <c r="F1367" s="5"/>
      <c r="G1367" s="5"/>
      <c r="H1367" s="5"/>
      <c r="I1367" s="5"/>
      <c r="J1367" s="5"/>
      <c r="K1367" s="17">
        <v>6</v>
      </c>
      <c r="L1367" s="17">
        <v>1</v>
      </c>
      <c r="M1367" s="17">
        <v>2</v>
      </c>
      <c r="N1367" s="9"/>
      <c r="O1367" s="9"/>
      <c r="P1367" s="9"/>
      <c r="Q1367" s="17">
        <v>182</v>
      </c>
      <c r="R1367" s="17">
        <v>85.7</v>
      </c>
      <c r="S1367" s="22">
        <v>12.5</v>
      </c>
      <c r="T1367">
        <f t="shared" si="42"/>
        <v>2.2600713879850747</v>
      </c>
      <c r="U1367">
        <f t="shared" si="43"/>
        <v>1.9329808219231979</v>
      </c>
    </row>
    <row r="1368" spans="1:21">
      <c r="A1368" s="8">
        <v>201001</v>
      </c>
      <c r="B1368" s="17">
        <v>162</v>
      </c>
      <c r="C1368" s="17">
        <v>156</v>
      </c>
      <c r="D1368" s="5"/>
      <c r="E1368" s="5"/>
      <c r="F1368" s="5"/>
      <c r="G1368" s="5"/>
      <c r="H1368" s="5"/>
      <c r="I1368" s="5"/>
      <c r="J1368" s="5"/>
      <c r="K1368" s="17">
        <v>6</v>
      </c>
      <c r="L1368" s="17">
        <v>1</v>
      </c>
      <c r="M1368" s="17">
        <v>2</v>
      </c>
      <c r="N1368" s="22"/>
      <c r="O1368" s="22"/>
      <c r="P1368" s="22"/>
      <c r="Q1368" s="17">
        <v>132</v>
      </c>
      <c r="R1368" s="17">
        <v>85.9</v>
      </c>
      <c r="S1368" s="22">
        <v>12.3</v>
      </c>
      <c r="T1368">
        <f t="shared" si="42"/>
        <v>2.1205739312058496</v>
      </c>
      <c r="U1368">
        <f t="shared" si="43"/>
        <v>1.9339931638312422</v>
      </c>
    </row>
    <row r="1369" spans="1:21">
      <c r="A1369" s="9">
        <v>201001</v>
      </c>
      <c r="B1369" s="17">
        <v>162</v>
      </c>
      <c r="C1369" s="17">
        <v>95</v>
      </c>
      <c r="D1369" s="5"/>
      <c r="E1369" s="5"/>
      <c r="F1369" s="5"/>
      <c r="G1369" s="5"/>
      <c r="H1369" s="5"/>
      <c r="I1369" s="5"/>
      <c r="J1369" s="5"/>
      <c r="K1369" s="17">
        <v>6</v>
      </c>
      <c r="L1369" s="17">
        <v>1</v>
      </c>
      <c r="M1369" s="17">
        <v>3</v>
      </c>
      <c r="N1369" s="9"/>
      <c r="O1369" s="9"/>
      <c r="P1369" s="9"/>
      <c r="Q1369" s="17">
        <v>180</v>
      </c>
      <c r="R1369" s="17">
        <v>85.9</v>
      </c>
      <c r="S1369" s="22">
        <v>11.4</v>
      </c>
      <c r="T1369">
        <f t="shared" si="42"/>
        <v>2.255272505103306</v>
      </c>
      <c r="U1369">
        <f t="shared" si="43"/>
        <v>1.9339931638312422</v>
      </c>
    </row>
    <row r="1370" spans="1:21">
      <c r="A1370" s="8">
        <v>201001</v>
      </c>
      <c r="B1370" s="17">
        <v>162</v>
      </c>
      <c r="C1370" s="17">
        <v>138</v>
      </c>
      <c r="D1370" s="5"/>
      <c r="E1370" s="5"/>
      <c r="F1370" s="5"/>
      <c r="G1370" s="5"/>
      <c r="H1370" s="5"/>
      <c r="I1370" s="5"/>
      <c r="J1370" s="5"/>
      <c r="K1370" s="17">
        <v>6</v>
      </c>
      <c r="L1370" s="17">
        <v>1</v>
      </c>
      <c r="M1370" s="17">
        <v>2</v>
      </c>
      <c r="N1370" s="9"/>
      <c r="O1370" s="9"/>
      <c r="P1370" s="9"/>
      <c r="Q1370" s="17">
        <v>174</v>
      </c>
      <c r="R1370" s="17">
        <v>86.3</v>
      </c>
      <c r="S1370" s="22">
        <v>12.2</v>
      </c>
      <c r="T1370">
        <f t="shared" si="42"/>
        <v>2.2405492482825995</v>
      </c>
      <c r="U1370">
        <f t="shared" si="43"/>
        <v>1.9360107957152093</v>
      </c>
    </row>
    <row r="1371" spans="1:21">
      <c r="A1371" s="8">
        <v>201001</v>
      </c>
      <c r="B1371" s="17">
        <v>162</v>
      </c>
      <c r="C1371" s="17">
        <v>140</v>
      </c>
      <c r="D1371" s="5"/>
      <c r="E1371" s="5"/>
      <c r="F1371" s="5"/>
      <c r="G1371" s="5"/>
      <c r="H1371" s="5"/>
      <c r="I1371" s="5"/>
      <c r="J1371" s="5"/>
      <c r="K1371" s="17">
        <v>6</v>
      </c>
      <c r="L1371" s="17">
        <v>1</v>
      </c>
      <c r="M1371" s="17">
        <v>2</v>
      </c>
      <c r="N1371" s="9"/>
      <c r="O1371" s="9"/>
      <c r="P1371" s="9"/>
      <c r="Q1371" s="17">
        <v>170</v>
      </c>
      <c r="R1371" s="17">
        <v>86.4</v>
      </c>
      <c r="S1371" s="22">
        <v>12.4</v>
      </c>
      <c r="T1371">
        <f t="shared" si="42"/>
        <v>2.2304489213782737</v>
      </c>
      <c r="U1371">
        <f t="shared" si="43"/>
        <v>1.9365137424788932</v>
      </c>
    </row>
    <row r="1372" spans="1:21">
      <c r="A1372" s="9">
        <v>201001</v>
      </c>
      <c r="B1372" s="17">
        <v>162</v>
      </c>
      <c r="C1372" s="17">
        <v>117</v>
      </c>
      <c r="D1372" s="5"/>
      <c r="E1372" s="5"/>
      <c r="F1372" s="5"/>
      <c r="G1372" s="5"/>
      <c r="H1372" s="5"/>
      <c r="I1372" s="5"/>
      <c r="J1372" s="5"/>
      <c r="K1372" s="17">
        <v>6</v>
      </c>
      <c r="L1372" s="17">
        <v>1</v>
      </c>
      <c r="M1372" s="17">
        <v>2</v>
      </c>
      <c r="N1372" s="9"/>
      <c r="O1372" s="9"/>
      <c r="P1372" s="9"/>
      <c r="Q1372" s="17">
        <v>186</v>
      </c>
      <c r="R1372" s="17">
        <v>86.6</v>
      </c>
      <c r="S1372" s="22">
        <v>13.2</v>
      </c>
      <c r="T1372">
        <f t="shared" si="42"/>
        <v>2.2695129442179165</v>
      </c>
      <c r="U1372">
        <f t="shared" si="43"/>
        <v>1.9375178920173464</v>
      </c>
    </row>
    <row r="1373" spans="1:21">
      <c r="A1373" s="8">
        <v>201001</v>
      </c>
      <c r="B1373" s="17">
        <v>162</v>
      </c>
      <c r="C1373" s="17">
        <v>138</v>
      </c>
      <c r="D1373" s="5"/>
      <c r="E1373" s="5"/>
      <c r="F1373" s="5"/>
      <c r="G1373" s="5"/>
      <c r="H1373" s="5"/>
      <c r="I1373" s="5"/>
      <c r="J1373" s="5"/>
      <c r="K1373" s="17">
        <v>6</v>
      </c>
      <c r="L1373" s="17">
        <v>1</v>
      </c>
      <c r="M1373" s="17">
        <v>2</v>
      </c>
      <c r="N1373" s="22"/>
      <c r="O1373" s="22"/>
      <c r="P1373" s="22"/>
      <c r="Q1373" s="17">
        <v>174</v>
      </c>
      <c r="R1373" s="17">
        <v>86.7</v>
      </c>
      <c r="S1373" s="22">
        <v>12.5</v>
      </c>
      <c r="T1373">
        <f t="shared" si="42"/>
        <v>2.2405492482825995</v>
      </c>
      <c r="U1373">
        <f t="shared" si="43"/>
        <v>1.9380190974762102</v>
      </c>
    </row>
    <row r="1374" spans="1:21">
      <c r="A1374" s="8">
        <v>201001</v>
      </c>
      <c r="B1374" s="17">
        <v>162</v>
      </c>
      <c r="C1374" s="17">
        <v>153</v>
      </c>
      <c r="D1374" s="5"/>
      <c r="E1374" s="5"/>
      <c r="F1374" s="5"/>
      <c r="G1374" s="5"/>
      <c r="H1374" s="5"/>
      <c r="I1374" s="5"/>
      <c r="J1374" s="5"/>
      <c r="K1374" s="17">
        <v>6</v>
      </c>
      <c r="L1374" s="17">
        <v>1</v>
      </c>
      <c r="M1374" s="17">
        <v>2</v>
      </c>
      <c r="N1374" s="9"/>
      <c r="O1374" s="9"/>
      <c r="P1374" s="9"/>
      <c r="Q1374" s="17">
        <v>180</v>
      </c>
      <c r="R1374" s="17">
        <v>87.2</v>
      </c>
      <c r="S1374" s="22">
        <v>14.4</v>
      </c>
      <c r="T1374">
        <f t="shared" si="42"/>
        <v>2.255272505103306</v>
      </c>
      <c r="U1374">
        <f t="shared" si="43"/>
        <v>1.9405164849325669</v>
      </c>
    </row>
    <row r="1375" spans="1:21">
      <c r="A1375" s="9">
        <v>201001</v>
      </c>
      <c r="B1375" s="17">
        <v>162</v>
      </c>
      <c r="C1375" s="17">
        <v>81</v>
      </c>
      <c r="D1375" s="5"/>
      <c r="E1375" s="5"/>
      <c r="F1375" s="5"/>
      <c r="G1375" s="5"/>
      <c r="H1375" s="5"/>
      <c r="I1375" s="5"/>
      <c r="J1375" s="5"/>
      <c r="K1375" s="17">
        <v>6</v>
      </c>
      <c r="L1375" s="17">
        <v>1</v>
      </c>
      <c r="M1375" s="17">
        <v>3</v>
      </c>
      <c r="N1375" s="22"/>
      <c r="O1375" s="22"/>
      <c r="P1375" s="22"/>
      <c r="Q1375" s="17">
        <v>190</v>
      </c>
      <c r="R1375" s="17">
        <v>87.3</v>
      </c>
      <c r="S1375" s="22">
        <v>15.7</v>
      </c>
      <c r="T1375">
        <f t="shared" si="42"/>
        <v>2.2787536009528289</v>
      </c>
      <c r="U1375">
        <f t="shared" si="43"/>
        <v>1.9410142437055697</v>
      </c>
    </row>
    <row r="1376" spans="1:21">
      <c r="A1376" s="8">
        <v>201001</v>
      </c>
      <c r="B1376" s="17">
        <v>162</v>
      </c>
      <c r="C1376" s="17">
        <v>147</v>
      </c>
      <c r="D1376" s="5"/>
      <c r="E1376" s="5"/>
      <c r="F1376" s="5"/>
      <c r="G1376" s="5"/>
      <c r="H1376" s="5"/>
      <c r="I1376" s="5"/>
      <c r="J1376" s="5"/>
      <c r="K1376" s="17">
        <v>6</v>
      </c>
      <c r="L1376" s="17">
        <v>1</v>
      </c>
      <c r="M1376" s="17">
        <v>3</v>
      </c>
      <c r="N1376" s="9"/>
      <c r="O1376" s="9"/>
      <c r="P1376" s="9"/>
      <c r="Q1376" s="17">
        <v>214</v>
      </c>
      <c r="R1376" s="17">
        <v>87.3</v>
      </c>
      <c r="S1376" s="22">
        <v>15.4</v>
      </c>
      <c r="T1376">
        <f t="shared" si="42"/>
        <v>2.3304137733491905</v>
      </c>
      <c r="U1376">
        <f t="shared" si="43"/>
        <v>1.9410142437055697</v>
      </c>
    </row>
    <row r="1377" spans="1:21">
      <c r="A1377" s="9">
        <v>201001</v>
      </c>
      <c r="B1377" s="17">
        <v>162</v>
      </c>
      <c r="C1377" s="17">
        <v>105</v>
      </c>
      <c r="D1377" s="5"/>
      <c r="E1377" s="5"/>
      <c r="F1377" s="5"/>
      <c r="G1377" s="5"/>
      <c r="H1377" s="5"/>
      <c r="I1377" s="5"/>
      <c r="J1377" s="5"/>
      <c r="K1377" s="17">
        <v>6</v>
      </c>
      <c r="L1377" s="17">
        <v>1</v>
      </c>
      <c r="M1377" s="17">
        <v>3</v>
      </c>
      <c r="N1377" s="9"/>
      <c r="O1377" s="9"/>
      <c r="P1377" s="9"/>
      <c r="Q1377" s="17">
        <v>246</v>
      </c>
      <c r="R1377" s="17">
        <v>87.4</v>
      </c>
      <c r="S1377" s="22">
        <v>18</v>
      </c>
      <c r="T1377">
        <f t="shared" si="42"/>
        <v>2.3909351071033789</v>
      </c>
      <c r="U1377">
        <f t="shared" si="43"/>
        <v>1.9415114326344027</v>
      </c>
    </row>
    <row r="1378" spans="1:21">
      <c r="A1378" s="9">
        <v>201001</v>
      </c>
      <c r="B1378" s="17">
        <v>162</v>
      </c>
      <c r="C1378" s="17">
        <v>105</v>
      </c>
      <c r="D1378" s="5"/>
      <c r="E1378" s="5"/>
      <c r="F1378" s="5"/>
      <c r="G1378" s="5"/>
      <c r="H1378" s="5"/>
      <c r="I1378" s="5"/>
      <c r="J1378" s="5"/>
      <c r="K1378" s="17">
        <v>6</v>
      </c>
      <c r="L1378" s="17">
        <v>1</v>
      </c>
      <c r="M1378" s="17">
        <v>2</v>
      </c>
      <c r="N1378" s="9"/>
      <c r="O1378" s="9"/>
      <c r="P1378" s="9"/>
      <c r="Q1378" s="17">
        <v>164</v>
      </c>
      <c r="R1378" s="17">
        <v>87.5</v>
      </c>
      <c r="S1378" s="22">
        <v>15.5</v>
      </c>
      <c r="T1378">
        <f t="shared" si="42"/>
        <v>2.214843848047698</v>
      </c>
      <c r="U1378">
        <f t="shared" si="43"/>
        <v>1.9420080530223132</v>
      </c>
    </row>
    <row r="1379" spans="1:21">
      <c r="A1379" s="8">
        <v>201001</v>
      </c>
      <c r="B1379" s="17">
        <v>162</v>
      </c>
      <c r="C1379" s="17">
        <v>141</v>
      </c>
      <c r="D1379" s="5"/>
      <c r="E1379" s="5"/>
      <c r="F1379" s="5"/>
      <c r="G1379" s="5"/>
      <c r="H1379" s="5"/>
      <c r="I1379" s="5"/>
      <c r="J1379" s="5"/>
      <c r="K1379" s="17">
        <v>6</v>
      </c>
      <c r="L1379" s="17">
        <v>1</v>
      </c>
      <c r="M1379" s="17">
        <v>2</v>
      </c>
      <c r="N1379" s="22"/>
      <c r="O1379" s="22"/>
      <c r="P1379" s="22"/>
      <c r="Q1379" s="17">
        <v>198</v>
      </c>
      <c r="R1379" s="17">
        <v>87.5</v>
      </c>
      <c r="S1379" s="22">
        <v>12.5</v>
      </c>
      <c r="T1379">
        <f t="shared" si="42"/>
        <v>2.2966651902615309</v>
      </c>
      <c r="U1379">
        <f t="shared" si="43"/>
        <v>1.9420080530223132</v>
      </c>
    </row>
    <row r="1380" spans="1:21">
      <c r="A1380" s="9">
        <v>201001</v>
      </c>
      <c r="B1380" s="17">
        <v>162</v>
      </c>
      <c r="C1380" s="17">
        <v>105</v>
      </c>
      <c r="D1380" s="5"/>
      <c r="E1380" s="5"/>
      <c r="F1380" s="5"/>
      <c r="G1380" s="5"/>
      <c r="H1380" s="5"/>
      <c r="I1380" s="5"/>
      <c r="J1380" s="5"/>
      <c r="K1380" s="17">
        <v>6</v>
      </c>
      <c r="L1380" s="17">
        <v>1</v>
      </c>
      <c r="M1380" s="17">
        <v>3</v>
      </c>
      <c r="N1380" s="9"/>
      <c r="O1380" s="9"/>
      <c r="P1380" s="9"/>
      <c r="Q1380" s="17">
        <v>204</v>
      </c>
      <c r="R1380" s="17">
        <v>87.5</v>
      </c>
      <c r="S1380" s="22">
        <v>14.8</v>
      </c>
      <c r="T1380">
        <f t="shared" si="42"/>
        <v>2.3096301674258983</v>
      </c>
      <c r="U1380">
        <f t="shared" si="43"/>
        <v>1.9420080530223132</v>
      </c>
    </row>
    <row r="1381" spans="1:21">
      <c r="A1381" s="8">
        <v>201001</v>
      </c>
      <c r="B1381" s="17">
        <v>162</v>
      </c>
      <c r="C1381" s="17">
        <v>207</v>
      </c>
      <c r="D1381" s="5"/>
      <c r="E1381" s="5"/>
      <c r="F1381" s="5"/>
      <c r="G1381" s="5"/>
      <c r="H1381" s="5"/>
      <c r="I1381" s="5"/>
      <c r="J1381" s="5"/>
      <c r="K1381" s="17">
        <v>6</v>
      </c>
      <c r="L1381" s="17">
        <v>1</v>
      </c>
      <c r="M1381" s="17">
        <v>3</v>
      </c>
      <c r="N1381" s="9"/>
      <c r="O1381" s="9"/>
      <c r="P1381" s="9"/>
      <c r="Q1381" s="17">
        <v>196</v>
      </c>
      <c r="R1381" s="17">
        <v>87.8</v>
      </c>
      <c r="S1381" s="22"/>
      <c r="T1381">
        <f t="shared" si="42"/>
        <v>2.2922560713564755</v>
      </c>
      <c r="U1381">
        <f t="shared" si="43"/>
        <v>1.9434945159061023</v>
      </c>
    </row>
    <row r="1382" spans="1:21">
      <c r="A1382" s="9">
        <v>201001</v>
      </c>
      <c r="B1382" s="17">
        <v>162</v>
      </c>
      <c r="C1382" s="17">
        <v>105</v>
      </c>
      <c r="D1382" s="5"/>
      <c r="E1382" s="5"/>
      <c r="F1382" s="5"/>
      <c r="G1382" s="5"/>
      <c r="H1382" s="5"/>
      <c r="I1382" s="5"/>
      <c r="J1382" s="5"/>
      <c r="K1382" s="17">
        <v>6</v>
      </c>
      <c r="L1382" s="17">
        <v>1</v>
      </c>
      <c r="M1382" s="17">
        <v>3</v>
      </c>
      <c r="N1382" s="9"/>
      <c r="O1382" s="9"/>
      <c r="P1382" s="9"/>
      <c r="Q1382" s="17">
        <v>214</v>
      </c>
      <c r="R1382" s="17">
        <v>87.9</v>
      </c>
      <c r="S1382" s="22">
        <v>17.3</v>
      </c>
      <c r="T1382">
        <f t="shared" si="42"/>
        <v>2.3304137733491905</v>
      </c>
      <c r="U1382">
        <f t="shared" si="43"/>
        <v>1.9439888750737719</v>
      </c>
    </row>
    <row r="1383" spans="1:21">
      <c r="A1383" s="9">
        <v>201001</v>
      </c>
      <c r="B1383" s="17">
        <v>162</v>
      </c>
      <c r="C1383" s="17">
        <v>110</v>
      </c>
      <c r="D1383" s="5"/>
      <c r="E1383" s="5"/>
      <c r="F1383" s="5"/>
      <c r="G1383" s="5"/>
      <c r="H1383" s="5"/>
      <c r="I1383" s="5"/>
      <c r="J1383" s="5"/>
      <c r="K1383" s="17">
        <v>6</v>
      </c>
      <c r="L1383" s="17">
        <v>1</v>
      </c>
      <c r="M1383" s="17">
        <v>3</v>
      </c>
      <c r="N1383" s="9"/>
      <c r="O1383" s="9"/>
      <c r="P1383" s="9"/>
      <c r="Q1383" s="17">
        <v>196</v>
      </c>
      <c r="R1383" s="17">
        <v>88.2</v>
      </c>
      <c r="S1383" s="22">
        <v>15.9</v>
      </c>
      <c r="T1383">
        <f t="shared" si="42"/>
        <v>2.2922560713564755</v>
      </c>
      <c r="U1383">
        <f t="shared" si="43"/>
        <v>1.9454685851318194</v>
      </c>
    </row>
    <row r="1384" spans="1:21">
      <c r="A1384" s="9">
        <v>201001</v>
      </c>
      <c r="B1384" s="17">
        <v>162</v>
      </c>
      <c r="C1384" s="17">
        <v>51</v>
      </c>
      <c r="D1384" s="5"/>
      <c r="E1384" s="5"/>
      <c r="F1384" s="5"/>
      <c r="G1384" s="5"/>
      <c r="H1384" s="5"/>
      <c r="I1384" s="5"/>
      <c r="J1384" s="5"/>
      <c r="K1384" s="17">
        <v>6</v>
      </c>
      <c r="L1384" s="17">
        <v>1</v>
      </c>
      <c r="M1384" s="17">
        <v>2</v>
      </c>
      <c r="N1384" s="9"/>
      <c r="O1384" s="9"/>
      <c r="P1384" s="9"/>
      <c r="Q1384" s="17">
        <v>246</v>
      </c>
      <c r="R1384" s="17">
        <v>88.3</v>
      </c>
      <c r="S1384" s="22">
        <v>13.3</v>
      </c>
      <c r="T1384">
        <f t="shared" si="42"/>
        <v>2.3909351071033789</v>
      </c>
      <c r="U1384">
        <f t="shared" si="43"/>
        <v>1.9459607035775686</v>
      </c>
    </row>
    <row r="1385" spans="1:21">
      <c r="A1385" s="9">
        <v>201001</v>
      </c>
      <c r="B1385" s="17">
        <v>162</v>
      </c>
      <c r="C1385" s="17">
        <v>59</v>
      </c>
      <c r="D1385" s="5"/>
      <c r="E1385" s="5"/>
      <c r="F1385" s="5"/>
      <c r="G1385" s="5"/>
      <c r="H1385" s="5"/>
      <c r="I1385" s="5"/>
      <c r="J1385" s="5"/>
      <c r="K1385" s="17">
        <v>6</v>
      </c>
      <c r="L1385" s="17">
        <v>1</v>
      </c>
      <c r="M1385" s="17">
        <v>4</v>
      </c>
      <c r="N1385" s="9"/>
      <c r="O1385" s="9"/>
      <c r="P1385" s="9"/>
      <c r="Q1385" s="17">
        <v>224</v>
      </c>
      <c r="R1385" s="17">
        <v>88.4</v>
      </c>
      <c r="S1385" s="22">
        <v>16.7</v>
      </c>
      <c r="T1385">
        <f t="shared" si="42"/>
        <v>2.3502480183341623</v>
      </c>
      <c r="U1385">
        <f t="shared" si="43"/>
        <v>1.9464522650130731</v>
      </c>
    </row>
    <row r="1386" spans="1:21">
      <c r="A1386" s="9">
        <v>201001</v>
      </c>
      <c r="B1386" s="17">
        <v>162</v>
      </c>
      <c r="C1386" s="17">
        <v>59</v>
      </c>
      <c r="D1386" s="5"/>
      <c r="E1386" s="5"/>
      <c r="F1386" s="5"/>
      <c r="G1386" s="5"/>
      <c r="H1386" s="5"/>
      <c r="I1386" s="5"/>
      <c r="J1386" s="5"/>
      <c r="K1386" s="17">
        <v>6</v>
      </c>
      <c r="L1386" s="17">
        <v>1</v>
      </c>
      <c r="M1386" s="17">
        <v>3</v>
      </c>
      <c r="N1386" s="9"/>
      <c r="O1386" s="9"/>
      <c r="P1386" s="9"/>
      <c r="Q1386" s="17">
        <v>228</v>
      </c>
      <c r="R1386" s="17">
        <v>88.6</v>
      </c>
      <c r="S1386" s="22">
        <v>13.2</v>
      </c>
      <c r="T1386">
        <f t="shared" si="42"/>
        <v>2.3579348470004535</v>
      </c>
      <c r="U1386">
        <f t="shared" si="43"/>
        <v>1.9474337218870506</v>
      </c>
    </row>
    <row r="1387" spans="1:21">
      <c r="A1387" s="9">
        <v>201001</v>
      </c>
      <c r="B1387" s="17">
        <v>162</v>
      </c>
      <c r="C1387" s="17">
        <v>110</v>
      </c>
      <c r="D1387" s="5"/>
      <c r="E1387" s="5"/>
      <c r="F1387" s="5"/>
      <c r="G1387" s="5"/>
      <c r="H1387" s="5"/>
      <c r="I1387" s="5"/>
      <c r="J1387" s="5"/>
      <c r="K1387" s="17">
        <v>6</v>
      </c>
      <c r="L1387" s="17">
        <v>1</v>
      </c>
      <c r="M1387" s="17">
        <v>2</v>
      </c>
      <c r="N1387" s="9"/>
      <c r="O1387" s="9"/>
      <c r="P1387" s="9"/>
      <c r="Q1387" s="17">
        <v>202</v>
      </c>
      <c r="R1387" s="17">
        <v>88.8</v>
      </c>
      <c r="S1387" s="22">
        <v>16.7</v>
      </c>
      <c r="T1387">
        <f t="shared" si="42"/>
        <v>2.3053513694466239</v>
      </c>
      <c r="U1387">
        <f t="shared" si="43"/>
        <v>1.9484129657786007</v>
      </c>
    </row>
    <row r="1388" spans="1:21">
      <c r="A1388" s="9">
        <v>201001</v>
      </c>
      <c r="B1388" s="17">
        <v>162</v>
      </c>
      <c r="C1388" s="17">
        <v>117</v>
      </c>
      <c r="D1388" s="5"/>
      <c r="E1388" s="5"/>
      <c r="F1388" s="5"/>
      <c r="G1388" s="5"/>
      <c r="H1388" s="5"/>
      <c r="I1388" s="5"/>
      <c r="J1388" s="5"/>
      <c r="K1388" s="17">
        <v>6</v>
      </c>
      <c r="L1388" s="17">
        <v>1</v>
      </c>
      <c r="M1388" s="17">
        <v>2</v>
      </c>
      <c r="N1388" s="9"/>
      <c r="O1388" s="9"/>
      <c r="P1388" s="9"/>
      <c r="Q1388" s="17">
        <v>200</v>
      </c>
      <c r="R1388" s="17">
        <v>88.9</v>
      </c>
      <c r="S1388" s="22">
        <v>14.9</v>
      </c>
      <c r="T1388">
        <f t="shared" si="42"/>
        <v>2.3010299956639808</v>
      </c>
      <c r="U1388">
        <f t="shared" si="43"/>
        <v>1.9489017609702135</v>
      </c>
    </row>
    <row r="1389" spans="1:21">
      <c r="A1389" s="9">
        <v>201001</v>
      </c>
      <c r="B1389" s="17">
        <v>162</v>
      </c>
      <c r="C1389" s="17">
        <v>100</v>
      </c>
      <c r="D1389" s="5"/>
      <c r="E1389" s="5"/>
      <c r="F1389" s="5"/>
      <c r="G1389" s="5"/>
      <c r="H1389" s="5"/>
      <c r="I1389" s="5"/>
      <c r="J1389" s="5"/>
      <c r="K1389" s="17">
        <v>6</v>
      </c>
      <c r="L1389" s="17">
        <v>1</v>
      </c>
      <c r="M1389" s="17">
        <v>2</v>
      </c>
      <c r="N1389" s="9"/>
      <c r="O1389" s="9"/>
      <c r="P1389" s="9"/>
      <c r="Q1389" s="17">
        <v>188</v>
      </c>
      <c r="R1389" s="17">
        <v>89.2</v>
      </c>
      <c r="S1389" s="22">
        <v>16.399999999999999</v>
      </c>
      <c r="T1389">
        <f t="shared" si="42"/>
        <v>2.2741578492636796</v>
      </c>
      <c r="U1389">
        <f t="shared" si="43"/>
        <v>1.9503648543761229</v>
      </c>
    </row>
    <row r="1390" spans="1:21">
      <c r="A1390" s="9">
        <v>201001</v>
      </c>
      <c r="B1390" s="17">
        <v>162</v>
      </c>
      <c r="C1390" s="17">
        <v>117</v>
      </c>
      <c r="D1390" s="5"/>
      <c r="E1390" s="5"/>
      <c r="F1390" s="5"/>
      <c r="G1390" s="5"/>
      <c r="H1390" s="5"/>
      <c r="I1390" s="5"/>
      <c r="J1390" s="5"/>
      <c r="K1390" s="17">
        <v>6</v>
      </c>
      <c r="L1390" s="17">
        <v>1</v>
      </c>
      <c r="M1390" s="17">
        <v>2</v>
      </c>
      <c r="N1390" s="9"/>
      <c r="O1390" s="9"/>
      <c r="P1390" s="9"/>
      <c r="Q1390" s="17">
        <v>198</v>
      </c>
      <c r="R1390" s="17">
        <v>89.2</v>
      </c>
      <c r="S1390" s="22">
        <v>14</v>
      </c>
      <c r="T1390">
        <f t="shared" si="42"/>
        <v>2.2966651902615309</v>
      </c>
      <c r="U1390">
        <f t="shared" si="43"/>
        <v>1.9503648543761229</v>
      </c>
    </row>
    <row r="1391" spans="1:21">
      <c r="A1391" s="8">
        <v>201001</v>
      </c>
      <c r="B1391" s="17">
        <v>162</v>
      </c>
      <c r="C1391" s="17">
        <v>153</v>
      </c>
      <c r="D1391" s="5"/>
      <c r="E1391" s="5"/>
      <c r="F1391" s="5"/>
      <c r="G1391" s="5"/>
      <c r="H1391" s="5"/>
      <c r="I1391" s="5"/>
      <c r="J1391" s="5"/>
      <c r="K1391" s="17">
        <v>6</v>
      </c>
      <c r="L1391" s="17">
        <v>1</v>
      </c>
      <c r="M1391" s="17">
        <v>2</v>
      </c>
      <c r="N1391" s="9"/>
      <c r="O1391" s="9"/>
      <c r="P1391" s="9"/>
      <c r="Q1391" s="17">
        <v>188</v>
      </c>
      <c r="R1391" s="17">
        <v>89.6</v>
      </c>
      <c r="S1391" s="22">
        <v>12.8</v>
      </c>
      <c r="T1391">
        <f t="shared" si="42"/>
        <v>2.2741578492636796</v>
      </c>
      <c r="U1391">
        <f t="shared" si="43"/>
        <v>1.9523080096621248</v>
      </c>
    </row>
    <row r="1392" spans="1:21">
      <c r="A1392" s="9">
        <v>201001</v>
      </c>
      <c r="B1392" s="17">
        <v>162</v>
      </c>
      <c r="C1392" s="17">
        <v>124</v>
      </c>
      <c r="D1392" s="5"/>
      <c r="E1392" s="5"/>
      <c r="F1392" s="5"/>
      <c r="G1392" s="5"/>
      <c r="H1392" s="5"/>
      <c r="I1392" s="5"/>
      <c r="J1392" s="5"/>
      <c r="K1392" s="17">
        <v>6</v>
      </c>
      <c r="L1392" s="17">
        <v>1</v>
      </c>
      <c r="M1392" s="17">
        <v>2</v>
      </c>
      <c r="N1392" s="9"/>
      <c r="O1392" s="9"/>
      <c r="P1392" s="9"/>
      <c r="Q1392" s="17">
        <v>220</v>
      </c>
      <c r="R1392" s="17">
        <v>89.7</v>
      </c>
      <c r="S1392" s="22">
        <v>14.9</v>
      </c>
      <c r="T1392">
        <f t="shared" si="42"/>
        <v>2.3424226808222062</v>
      </c>
      <c r="U1392">
        <f t="shared" si="43"/>
        <v>1.9527924430440917</v>
      </c>
    </row>
    <row r="1393" spans="1:21">
      <c r="A1393" s="9">
        <v>201001</v>
      </c>
      <c r="B1393" s="17">
        <v>162</v>
      </c>
      <c r="C1393" s="17">
        <v>99</v>
      </c>
      <c r="D1393" s="5"/>
      <c r="E1393" s="5"/>
      <c r="F1393" s="5"/>
      <c r="G1393" s="5"/>
      <c r="H1393" s="5"/>
      <c r="I1393" s="5"/>
      <c r="J1393" s="5"/>
      <c r="K1393" s="17">
        <v>6</v>
      </c>
      <c r="L1393" s="17">
        <v>1</v>
      </c>
      <c r="M1393" s="17">
        <v>2</v>
      </c>
      <c r="N1393" s="9"/>
      <c r="O1393" s="9"/>
      <c r="P1393" s="9"/>
      <c r="Q1393" s="17">
        <v>226</v>
      </c>
      <c r="R1393" s="17">
        <v>89.7</v>
      </c>
      <c r="S1393" s="22">
        <v>16.2</v>
      </c>
      <c r="T1393">
        <f t="shared" si="42"/>
        <v>2.3541084391474008</v>
      </c>
      <c r="U1393">
        <f t="shared" si="43"/>
        <v>1.9527924430440917</v>
      </c>
    </row>
    <row r="1394" spans="1:21">
      <c r="A1394" s="8">
        <v>201001</v>
      </c>
      <c r="B1394" s="17">
        <v>162</v>
      </c>
      <c r="C1394" s="17">
        <v>153</v>
      </c>
      <c r="D1394" s="5"/>
      <c r="E1394" s="5"/>
      <c r="F1394" s="5"/>
      <c r="G1394" s="5"/>
      <c r="H1394" s="5"/>
      <c r="I1394" s="5"/>
      <c r="J1394" s="5"/>
      <c r="K1394" s="17">
        <v>6</v>
      </c>
      <c r="L1394" s="17">
        <v>1</v>
      </c>
      <c r="M1394" s="17">
        <v>2</v>
      </c>
      <c r="N1394" s="9"/>
      <c r="O1394" s="9"/>
      <c r="P1394" s="9"/>
      <c r="Q1394" s="17">
        <v>208</v>
      </c>
      <c r="R1394" s="17">
        <v>89.8</v>
      </c>
      <c r="S1394" s="22">
        <v>13.4</v>
      </c>
      <c r="T1394">
        <f t="shared" si="42"/>
        <v>2.3180633349627615</v>
      </c>
      <c r="U1394">
        <f t="shared" si="43"/>
        <v>1.9532763366673043</v>
      </c>
    </row>
    <row r="1395" spans="1:21">
      <c r="A1395" s="9">
        <v>201001</v>
      </c>
      <c r="B1395" s="17">
        <v>162</v>
      </c>
      <c r="C1395" s="17">
        <v>94</v>
      </c>
      <c r="D1395" s="5"/>
      <c r="E1395" s="5"/>
      <c r="F1395" s="5"/>
      <c r="G1395" s="5"/>
      <c r="H1395" s="5"/>
      <c r="I1395" s="5"/>
      <c r="J1395" s="5"/>
      <c r="K1395" s="17">
        <v>6</v>
      </c>
      <c r="L1395" s="17">
        <v>1</v>
      </c>
      <c r="M1395" s="17">
        <v>2</v>
      </c>
      <c r="N1395" s="9"/>
      <c r="O1395" s="9"/>
      <c r="P1395" s="9"/>
      <c r="Q1395" s="17">
        <v>218</v>
      </c>
      <c r="R1395" s="17">
        <v>90</v>
      </c>
      <c r="S1395" s="22">
        <v>15.1</v>
      </c>
      <c r="T1395">
        <f t="shared" si="42"/>
        <v>2.3384564936046046</v>
      </c>
      <c r="U1395">
        <f t="shared" si="43"/>
        <v>1.9542425094393248</v>
      </c>
    </row>
    <row r="1396" spans="1:21">
      <c r="A1396" s="9">
        <v>201001</v>
      </c>
      <c r="B1396" s="17">
        <v>162</v>
      </c>
      <c r="C1396" s="17">
        <v>15</v>
      </c>
      <c r="D1396" s="5"/>
      <c r="E1396" s="5"/>
      <c r="F1396" s="5"/>
      <c r="G1396" s="5"/>
      <c r="H1396" s="5"/>
      <c r="I1396" s="5"/>
      <c r="J1396" s="5"/>
      <c r="K1396" s="17">
        <v>6</v>
      </c>
      <c r="L1396" s="17">
        <v>1</v>
      </c>
      <c r="M1396" s="17">
        <v>3</v>
      </c>
      <c r="N1396" s="9"/>
      <c r="O1396" s="9"/>
      <c r="P1396" s="9"/>
      <c r="Q1396" s="17">
        <v>238</v>
      </c>
      <c r="R1396" s="17">
        <v>90.1</v>
      </c>
      <c r="S1396" s="22">
        <v>16</v>
      </c>
      <c r="T1396">
        <f t="shared" si="42"/>
        <v>2.3765769570565118</v>
      </c>
      <c r="U1396">
        <f t="shared" si="43"/>
        <v>1.9547247909790626</v>
      </c>
    </row>
    <row r="1397" spans="1:21">
      <c r="A1397" s="9">
        <v>201001</v>
      </c>
      <c r="B1397" s="17">
        <v>162</v>
      </c>
      <c r="C1397" s="17">
        <v>100</v>
      </c>
      <c r="D1397" s="5"/>
      <c r="E1397" s="5"/>
      <c r="F1397" s="5"/>
      <c r="G1397" s="5"/>
      <c r="H1397" s="5"/>
      <c r="I1397" s="5"/>
      <c r="J1397" s="5"/>
      <c r="K1397" s="17">
        <v>6</v>
      </c>
      <c r="L1397" s="17">
        <v>1</v>
      </c>
      <c r="M1397" s="17">
        <v>3</v>
      </c>
      <c r="N1397" s="22"/>
      <c r="O1397" s="22"/>
      <c r="P1397" s="22"/>
      <c r="Q1397" s="17">
        <v>184</v>
      </c>
      <c r="R1397" s="17">
        <v>90.2</v>
      </c>
      <c r="S1397" s="22">
        <v>14.9</v>
      </c>
      <c r="T1397">
        <f t="shared" si="42"/>
        <v>2.2648178230095364</v>
      </c>
      <c r="U1397">
        <f t="shared" si="43"/>
        <v>1.9552065375419416</v>
      </c>
    </row>
    <row r="1398" spans="1:21">
      <c r="A1398" s="9">
        <v>201001</v>
      </c>
      <c r="B1398" s="17">
        <v>162</v>
      </c>
      <c r="C1398" s="17">
        <v>110</v>
      </c>
      <c r="D1398" s="5"/>
      <c r="E1398" s="5"/>
      <c r="F1398" s="5"/>
      <c r="G1398" s="5"/>
      <c r="H1398" s="5"/>
      <c r="I1398" s="5"/>
      <c r="J1398" s="5"/>
      <c r="K1398" s="17">
        <v>6</v>
      </c>
      <c r="L1398" s="17">
        <v>1</v>
      </c>
      <c r="M1398" s="17">
        <v>2</v>
      </c>
      <c r="N1398" s="9"/>
      <c r="O1398" s="9"/>
      <c r="P1398" s="9"/>
      <c r="Q1398" s="17">
        <v>206</v>
      </c>
      <c r="R1398" s="17">
        <v>90.2</v>
      </c>
      <c r="S1398" s="22">
        <v>14.8</v>
      </c>
      <c r="T1398">
        <f t="shared" si="42"/>
        <v>2.3138672203691533</v>
      </c>
      <c r="U1398">
        <f t="shared" si="43"/>
        <v>1.9552065375419416</v>
      </c>
    </row>
    <row r="1399" spans="1:21">
      <c r="A1399" s="9">
        <v>201001</v>
      </c>
      <c r="B1399" s="17">
        <v>162</v>
      </c>
      <c r="C1399" s="17">
        <v>99</v>
      </c>
      <c r="D1399" s="5"/>
      <c r="E1399" s="5"/>
      <c r="F1399" s="5"/>
      <c r="G1399" s="5"/>
      <c r="H1399" s="5"/>
      <c r="I1399" s="5"/>
      <c r="J1399" s="5"/>
      <c r="K1399" s="17">
        <v>6</v>
      </c>
      <c r="L1399" s="17">
        <v>1</v>
      </c>
      <c r="M1399" s="17">
        <v>2</v>
      </c>
      <c r="N1399" s="22"/>
      <c r="O1399" s="22"/>
      <c r="P1399" s="22"/>
      <c r="Q1399" s="17">
        <v>212</v>
      </c>
      <c r="R1399" s="17">
        <v>90.4</v>
      </c>
      <c r="S1399" s="22">
        <v>13.1</v>
      </c>
      <c r="T1399">
        <f t="shared" si="42"/>
        <v>2.3263358609287512</v>
      </c>
      <c r="U1399">
        <f t="shared" si="43"/>
        <v>1.9561684304753633</v>
      </c>
    </row>
    <row r="1400" spans="1:21">
      <c r="A1400" s="9">
        <v>201001</v>
      </c>
      <c r="B1400" s="17">
        <v>162</v>
      </c>
      <c r="C1400" s="17">
        <v>105</v>
      </c>
      <c r="D1400" s="5"/>
      <c r="E1400" s="5"/>
      <c r="F1400" s="5"/>
      <c r="G1400" s="5"/>
      <c r="H1400" s="5"/>
      <c r="I1400" s="5"/>
      <c r="J1400" s="5"/>
      <c r="K1400" s="17">
        <v>6</v>
      </c>
      <c r="L1400" s="17">
        <v>1</v>
      </c>
      <c r="M1400" s="17">
        <v>3</v>
      </c>
      <c r="N1400" s="9"/>
      <c r="O1400" s="9"/>
      <c r="P1400" s="9"/>
      <c r="Q1400" s="17">
        <v>232</v>
      </c>
      <c r="R1400" s="17">
        <v>90.4</v>
      </c>
      <c r="S1400" s="22">
        <v>17.8</v>
      </c>
      <c r="T1400">
        <f t="shared" si="42"/>
        <v>2.3654879848908994</v>
      </c>
      <c r="U1400">
        <f t="shared" si="43"/>
        <v>1.9561684304753633</v>
      </c>
    </row>
    <row r="1401" spans="1:21">
      <c r="A1401" s="9">
        <v>201001</v>
      </c>
      <c r="B1401" s="17">
        <v>162</v>
      </c>
      <c r="C1401" s="17">
        <v>59</v>
      </c>
      <c r="D1401" s="5"/>
      <c r="E1401" s="5"/>
      <c r="F1401" s="5"/>
      <c r="G1401" s="5"/>
      <c r="H1401" s="5"/>
      <c r="I1401" s="5"/>
      <c r="J1401" s="5"/>
      <c r="K1401" s="17">
        <v>6</v>
      </c>
      <c r="L1401" s="17">
        <v>1</v>
      </c>
      <c r="M1401" s="17">
        <v>2</v>
      </c>
      <c r="N1401" s="9"/>
      <c r="O1401" s="9"/>
      <c r="P1401" s="9"/>
      <c r="Q1401" s="17">
        <v>216</v>
      </c>
      <c r="R1401" s="17">
        <v>90.7</v>
      </c>
      <c r="S1401" s="22">
        <v>13.1</v>
      </c>
      <c r="T1401">
        <f t="shared" si="42"/>
        <v>2.3344537511509307</v>
      </c>
      <c r="U1401">
        <f t="shared" si="43"/>
        <v>1.9576072870600951</v>
      </c>
    </row>
    <row r="1402" spans="1:21">
      <c r="A1402" s="9">
        <v>201001</v>
      </c>
      <c r="B1402" s="17">
        <v>162</v>
      </c>
      <c r="C1402" s="17">
        <v>95</v>
      </c>
      <c r="D1402" s="5"/>
      <c r="E1402" s="5"/>
      <c r="F1402" s="5"/>
      <c r="G1402" s="5"/>
      <c r="H1402" s="5"/>
      <c r="I1402" s="5"/>
      <c r="J1402" s="5"/>
      <c r="K1402" s="17">
        <v>6</v>
      </c>
      <c r="L1402" s="17">
        <v>1</v>
      </c>
      <c r="M1402" s="17">
        <v>3</v>
      </c>
      <c r="N1402" s="9"/>
      <c r="O1402" s="9"/>
      <c r="P1402" s="9"/>
      <c r="Q1402" s="17">
        <v>238</v>
      </c>
      <c r="R1402" s="17">
        <v>90.7</v>
      </c>
      <c r="S1402" s="22">
        <v>16.100000000000001</v>
      </c>
      <c r="T1402">
        <f t="shared" si="42"/>
        <v>2.3765769570565118</v>
      </c>
      <c r="U1402">
        <f t="shared" si="43"/>
        <v>1.9576072870600951</v>
      </c>
    </row>
    <row r="1403" spans="1:21">
      <c r="A1403" s="8">
        <v>201001</v>
      </c>
      <c r="B1403" s="17">
        <v>162</v>
      </c>
      <c r="C1403" s="17">
        <v>139</v>
      </c>
      <c r="D1403" s="5"/>
      <c r="E1403" s="5"/>
      <c r="F1403" s="5"/>
      <c r="G1403" s="5"/>
      <c r="H1403" s="5"/>
      <c r="I1403" s="5"/>
      <c r="J1403" s="5"/>
      <c r="K1403" s="17">
        <v>6</v>
      </c>
      <c r="L1403" s="17">
        <v>1</v>
      </c>
      <c r="M1403" s="17">
        <v>3</v>
      </c>
      <c r="N1403" s="22"/>
      <c r="O1403" s="22"/>
      <c r="P1403" s="22"/>
      <c r="Q1403" s="17">
        <v>256</v>
      </c>
      <c r="R1403" s="17">
        <v>90.8</v>
      </c>
      <c r="S1403" s="22">
        <v>16.600000000000001</v>
      </c>
      <c r="T1403">
        <f t="shared" si="42"/>
        <v>2.4082399653118491</v>
      </c>
      <c r="U1403">
        <f t="shared" si="43"/>
        <v>1.958085848521085</v>
      </c>
    </row>
    <row r="1404" spans="1:21">
      <c r="A1404" s="9">
        <v>201001</v>
      </c>
      <c r="B1404" s="17">
        <v>162</v>
      </c>
      <c r="C1404" s="17">
        <v>113</v>
      </c>
      <c r="D1404" s="5"/>
      <c r="E1404" s="5"/>
      <c r="F1404" s="5"/>
      <c r="G1404" s="5"/>
      <c r="H1404" s="5"/>
      <c r="I1404" s="5"/>
      <c r="J1404" s="5"/>
      <c r="K1404" s="17">
        <v>6</v>
      </c>
      <c r="L1404" s="17">
        <v>1</v>
      </c>
      <c r="M1404" s="17">
        <v>2</v>
      </c>
      <c r="N1404" s="9"/>
      <c r="O1404" s="9"/>
      <c r="P1404" s="9"/>
      <c r="Q1404" s="17">
        <v>240</v>
      </c>
      <c r="R1404" s="17">
        <v>90.9</v>
      </c>
      <c r="S1404" s="22">
        <v>16.7</v>
      </c>
      <c r="T1404">
        <f t="shared" si="42"/>
        <v>2.3802112417116059</v>
      </c>
      <c r="U1404">
        <f t="shared" si="43"/>
        <v>1.9585638832219672</v>
      </c>
    </row>
    <row r="1405" spans="1:21">
      <c r="A1405" s="9">
        <v>201001</v>
      </c>
      <c r="B1405" s="17">
        <v>162</v>
      </c>
      <c r="C1405" s="17">
        <v>111</v>
      </c>
      <c r="D1405" s="5"/>
      <c r="E1405" s="5"/>
      <c r="F1405" s="5"/>
      <c r="G1405" s="5"/>
      <c r="H1405" s="5"/>
      <c r="I1405" s="5"/>
      <c r="J1405" s="5"/>
      <c r="K1405" s="17">
        <v>6</v>
      </c>
      <c r="L1405" s="17">
        <v>1</v>
      </c>
      <c r="M1405" s="17">
        <v>4</v>
      </c>
      <c r="N1405" s="9"/>
      <c r="O1405" s="9"/>
      <c r="P1405" s="9"/>
      <c r="Q1405" s="17">
        <v>236</v>
      </c>
      <c r="R1405" s="17">
        <v>91</v>
      </c>
      <c r="S1405" s="22">
        <v>16.399999999999999</v>
      </c>
      <c r="T1405">
        <f t="shared" si="42"/>
        <v>2.3729120029701067</v>
      </c>
      <c r="U1405">
        <f t="shared" si="43"/>
        <v>1.9590413923210932</v>
      </c>
    </row>
    <row r="1406" spans="1:21">
      <c r="A1406" s="8">
        <v>201001</v>
      </c>
      <c r="B1406" s="17">
        <v>162</v>
      </c>
      <c r="C1406" s="17">
        <v>153</v>
      </c>
      <c r="D1406" s="5"/>
      <c r="E1406" s="5"/>
      <c r="F1406" s="5"/>
      <c r="G1406" s="5"/>
      <c r="H1406" s="5"/>
      <c r="I1406" s="5"/>
      <c r="J1406" s="5"/>
      <c r="K1406" s="17">
        <v>6</v>
      </c>
      <c r="L1406" s="17">
        <v>1</v>
      </c>
      <c r="M1406" s="17">
        <v>2</v>
      </c>
      <c r="N1406" s="9"/>
      <c r="O1406" s="9"/>
      <c r="P1406" s="9"/>
      <c r="Q1406" s="17">
        <v>196</v>
      </c>
      <c r="R1406" s="17">
        <v>91.2</v>
      </c>
      <c r="S1406" s="22">
        <v>13.1</v>
      </c>
      <c r="T1406">
        <f t="shared" si="42"/>
        <v>2.2922560713564755</v>
      </c>
      <c r="U1406">
        <f t="shared" si="43"/>
        <v>1.959994838328416</v>
      </c>
    </row>
    <row r="1407" spans="1:21">
      <c r="A1407" s="9">
        <v>201001</v>
      </c>
      <c r="B1407" s="17">
        <v>162</v>
      </c>
      <c r="C1407" s="17">
        <v>81</v>
      </c>
      <c r="D1407" s="5"/>
      <c r="E1407" s="5"/>
      <c r="F1407" s="5"/>
      <c r="G1407" s="5"/>
      <c r="H1407" s="5"/>
      <c r="I1407" s="5"/>
      <c r="J1407" s="5"/>
      <c r="K1407" s="17">
        <v>6</v>
      </c>
      <c r="L1407" s="17">
        <v>1</v>
      </c>
      <c r="M1407" s="17">
        <v>2</v>
      </c>
      <c r="N1407" s="9"/>
      <c r="O1407" s="9"/>
      <c r="P1407" s="9"/>
      <c r="Q1407" s="17">
        <v>266</v>
      </c>
      <c r="R1407" s="17">
        <v>91.2</v>
      </c>
      <c r="S1407" s="22">
        <v>14.7</v>
      </c>
      <c r="T1407">
        <f t="shared" si="42"/>
        <v>2.4248816366310666</v>
      </c>
      <c r="U1407">
        <f t="shared" si="43"/>
        <v>1.959994838328416</v>
      </c>
    </row>
    <row r="1408" spans="1:21">
      <c r="A1408" s="8">
        <v>201001</v>
      </c>
      <c r="B1408" s="17">
        <v>162</v>
      </c>
      <c r="C1408" s="17">
        <v>210</v>
      </c>
      <c r="D1408" s="5"/>
      <c r="E1408" s="5"/>
      <c r="F1408" s="5"/>
      <c r="G1408" s="5"/>
      <c r="H1408" s="5"/>
      <c r="I1408" s="5"/>
      <c r="J1408" s="5"/>
      <c r="K1408" s="17">
        <v>6</v>
      </c>
      <c r="L1408" s="17">
        <v>1</v>
      </c>
      <c r="M1408" s="17">
        <v>2</v>
      </c>
      <c r="N1408" s="9"/>
      <c r="O1408" s="9"/>
      <c r="P1408" s="9"/>
      <c r="Q1408" s="17">
        <v>228</v>
      </c>
      <c r="R1408" s="17">
        <v>91.5</v>
      </c>
      <c r="S1408" s="22"/>
      <c r="T1408">
        <f t="shared" si="42"/>
        <v>2.3579348470004535</v>
      </c>
      <c r="U1408">
        <f t="shared" si="43"/>
        <v>1.9614210940664483</v>
      </c>
    </row>
    <row r="1409" spans="1:21">
      <c r="A1409" s="9">
        <v>201001</v>
      </c>
      <c r="B1409" s="17">
        <v>89</v>
      </c>
      <c r="C1409" s="17">
        <v>88</v>
      </c>
      <c r="D1409" s="5"/>
      <c r="E1409" s="5"/>
      <c r="F1409" s="5"/>
      <c r="G1409" s="5"/>
      <c r="H1409" s="5"/>
      <c r="I1409" s="5"/>
      <c r="J1409" s="5"/>
      <c r="K1409" s="17">
        <v>6</v>
      </c>
      <c r="L1409" s="17">
        <v>1</v>
      </c>
      <c r="M1409" s="21">
        <v>2</v>
      </c>
      <c r="N1409" s="10"/>
      <c r="O1409" s="10"/>
      <c r="P1409" s="10"/>
      <c r="Q1409" s="17">
        <v>236</v>
      </c>
      <c r="R1409" s="25">
        <v>91.5</v>
      </c>
      <c r="S1409" s="26">
        <v>15.4</v>
      </c>
      <c r="T1409">
        <f t="shared" si="42"/>
        <v>2.3729120029701067</v>
      </c>
      <c r="U1409">
        <f t="shared" si="43"/>
        <v>1.9614210940664483</v>
      </c>
    </row>
    <row r="1410" spans="1:21">
      <c r="A1410" s="9">
        <v>201001</v>
      </c>
      <c r="B1410" s="17">
        <v>162</v>
      </c>
      <c r="C1410" s="17">
        <v>102</v>
      </c>
      <c r="D1410" s="5"/>
      <c r="E1410" s="5"/>
      <c r="F1410" s="5"/>
      <c r="G1410" s="5"/>
      <c r="H1410" s="5"/>
      <c r="I1410" s="5"/>
      <c r="J1410" s="5"/>
      <c r="K1410" s="17">
        <v>6</v>
      </c>
      <c r="L1410" s="17">
        <v>1</v>
      </c>
      <c r="M1410" s="17">
        <v>2</v>
      </c>
      <c r="N1410" s="22"/>
      <c r="O1410" s="22"/>
      <c r="P1410" s="22"/>
      <c r="Q1410" s="17">
        <v>226</v>
      </c>
      <c r="R1410" s="17">
        <v>91.8</v>
      </c>
      <c r="S1410" s="22">
        <v>16.399999999999999</v>
      </c>
      <c r="T1410">
        <f t="shared" ref="T1410:T1473" si="44">LOG(Q1410,10)</f>
        <v>2.3541084391474008</v>
      </c>
      <c r="U1410">
        <f t="shared" ref="U1410:U1473" si="45">LOG(R1410,10)</f>
        <v>1.9628426812012423</v>
      </c>
    </row>
    <row r="1411" spans="1:21">
      <c r="A1411" s="9">
        <v>201001</v>
      </c>
      <c r="B1411" s="17">
        <v>162</v>
      </c>
      <c r="C1411" s="17">
        <v>105</v>
      </c>
      <c r="D1411" s="5"/>
      <c r="E1411" s="5"/>
      <c r="F1411" s="5"/>
      <c r="G1411" s="5"/>
      <c r="H1411" s="5"/>
      <c r="I1411" s="5"/>
      <c r="J1411" s="5"/>
      <c r="K1411" s="17">
        <v>6</v>
      </c>
      <c r="L1411" s="17">
        <v>1</v>
      </c>
      <c r="M1411" s="17">
        <v>2</v>
      </c>
      <c r="N1411" s="9"/>
      <c r="O1411" s="9"/>
      <c r="P1411" s="9"/>
      <c r="Q1411" s="17">
        <v>234</v>
      </c>
      <c r="R1411" s="17">
        <v>92</v>
      </c>
      <c r="S1411" s="22">
        <v>15.7</v>
      </c>
      <c r="T1411">
        <f t="shared" si="44"/>
        <v>2.3692158574101425</v>
      </c>
      <c r="U1411">
        <f t="shared" si="45"/>
        <v>1.9637878273455551</v>
      </c>
    </row>
    <row r="1412" spans="1:21">
      <c r="A1412" s="9">
        <v>201001</v>
      </c>
      <c r="B1412" s="17">
        <v>162</v>
      </c>
      <c r="C1412" s="17">
        <v>105</v>
      </c>
      <c r="D1412" s="5"/>
      <c r="E1412" s="5"/>
      <c r="F1412" s="5"/>
      <c r="G1412" s="5"/>
      <c r="H1412" s="5"/>
      <c r="I1412" s="5"/>
      <c r="J1412" s="5"/>
      <c r="K1412" s="17">
        <v>6</v>
      </c>
      <c r="L1412" s="17">
        <v>1</v>
      </c>
      <c r="M1412" s="17">
        <v>2</v>
      </c>
      <c r="N1412" s="9"/>
      <c r="O1412" s="9"/>
      <c r="P1412" s="9"/>
      <c r="Q1412" s="17">
        <v>248</v>
      </c>
      <c r="R1412" s="17">
        <v>92.1</v>
      </c>
      <c r="S1412" s="22">
        <v>17.2</v>
      </c>
      <c r="T1412">
        <f t="shared" si="44"/>
        <v>2.394451680826216</v>
      </c>
      <c r="U1412">
        <f t="shared" si="45"/>
        <v>1.9642596301968487</v>
      </c>
    </row>
    <row r="1413" spans="1:21">
      <c r="A1413" s="9">
        <v>201001</v>
      </c>
      <c r="B1413" s="17">
        <v>162</v>
      </c>
      <c r="C1413" s="17">
        <v>13</v>
      </c>
      <c r="D1413" s="5"/>
      <c r="E1413" s="5"/>
      <c r="F1413" s="5"/>
      <c r="G1413" s="5"/>
      <c r="H1413" s="5"/>
      <c r="I1413" s="5"/>
      <c r="J1413" s="5"/>
      <c r="K1413" s="17">
        <v>6</v>
      </c>
      <c r="L1413" s="17">
        <v>1</v>
      </c>
      <c r="M1413" s="17">
        <v>3</v>
      </c>
      <c r="N1413" s="9"/>
      <c r="O1413" s="9"/>
      <c r="P1413" s="9"/>
      <c r="Q1413" s="17">
        <v>252</v>
      </c>
      <c r="R1413" s="17">
        <v>92.2</v>
      </c>
      <c r="S1413" s="22">
        <v>16.399999999999999</v>
      </c>
      <c r="T1413">
        <f t="shared" si="44"/>
        <v>2.4014005407815437</v>
      </c>
      <c r="U1413">
        <f t="shared" si="45"/>
        <v>1.9647309210536292</v>
      </c>
    </row>
    <row r="1414" spans="1:21">
      <c r="A1414" s="8">
        <v>201001</v>
      </c>
      <c r="B1414" s="17">
        <v>162</v>
      </c>
      <c r="C1414" s="17">
        <v>153</v>
      </c>
      <c r="D1414" s="5"/>
      <c r="E1414" s="5"/>
      <c r="F1414" s="5"/>
      <c r="G1414" s="5"/>
      <c r="H1414" s="5"/>
      <c r="I1414" s="5"/>
      <c r="J1414" s="5"/>
      <c r="K1414" s="17">
        <v>6</v>
      </c>
      <c r="L1414" s="17">
        <v>1</v>
      </c>
      <c r="M1414" s="17">
        <v>2</v>
      </c>
      <c r="N1414" s="9"/>
      <c r="O1414" s="9"/>
      <c r="P1414" s="9"/>
      <c r="Q1414" s="17">
        <v>230</v>
      </c>
      <c r="R1414" s="17">
        <v>92.4</v>
      </c>
      <c r="S1414" s="22">
        <v>11.4</v>
      </c>
      <c r="T1414">
        <f t="shared" si="44"/>
        <v>2.3617278360175926</v>
      </c>
      <c r="U1414">
        <f t="shared" si="45"/>
        <v>1.9656719712201063</v>
      </c>
    </row>
    <row r="1415" spans="1:21">
      <c r="A1415" s="9">
        <v>201001</v>
      </c>
      <c r="B1415" s="17">
        <v>162</v>
      </c>
      <c r="C1415" s="17">
        <v>32</v>
      </c>
      <c r="D1415" s="5"/>
      <c r="E1415" s="5"/>
      <c r="F1415" s="5"/>
      <c r="G1415" s="5"/>
      <c r="H1415" s="5"/>
      <c r="I1415" s="5"/>
      <c r="J1415" s="5"/>
      <c r="K1415" s="17">
        <v>6</v>
      </c>
      <c r="L1415" s="17">
        <v>1</v>
      </c>
      <c r="M1415" s="17">
        <v>2</v>
      </c>
      <c r="N1415" s="22"/>
      <c r="O1415" s="22"/>
      <c r="P1415" s="22"/>
      <c r="Q1415" s="17">
        <v>242</v>
      </c>
      <c r="R1415" s="17">
        <v>92.8</v>
      </c>
      <c r="S1415" s="22">
        <v>17</v>
      </c>
      <c r="T1415">
        <f t="shared" si="44"/>
        <v>2.3838153659804311</v>
      </c>
      <c r="U1415">
        <f t="shared" si="45"/>
        <v>1.9675479762188619</v>
      </c>
    </row>
    <row r="1416" spans="1:21">
      <c r="A1416" s="9">
        <v>201001</v>
      </c>
      <c r="B1416" s="17">
        <v>162</v>
      </c>
      <c r="C1416" s="17">
        <v>117</v>
      </c>
      <c r="D1416" s="5"/>
      <c r="E1416" s="5"/>
      <c r="F1416" s="5"/>
      <c r="G1416" s="5"/>
      <c r="H1416" s="5"/>
      <c r="I1416" s="5"/>
      <c r="J1416" s="5"/>
      <c r="K1416" s="17">
        <v>6</v>
      </c>
      <c r="L1416" s="17">
        <v>1</v>
      </c>
      <c r="M1416" s="17">
        <v>2</v>
      </c>
      <c r="N1416" s="22"/>
      <c r="O1416" s="22"/>
      <c r="P1416" s="22"/>
      <c r="Q1416" s="17">
        <v>236</v>
      </c>
      <c r="R1416" s="17">
        <v>92.9</v>
      </c>
      <c r="S1416" s="22">
        <v>16.7</v>
      </c>
      <c r="T1416">
        <f t="shared" si="44"/>
        <v>2.3729120029701067</v>
      </c>
      <c r="U1416">
        <f t="shared" si="45"/>
        <v>1.9680157139936416</v>
      </c>
    </row>
    <row r="1417" spans="1:21">
      <c r="A1417" s="9">
        <v>201001</v>
      </c>
      <c r="B1417" s="17">
        <v>162</v>
      </c>
      <c r="C1417" s="17">
        <v>117</v>
      </c>
      <c r="D1417" s="5"/>
      <c r="E1417" s="5"/>
      <c r="F1417" s="5"/>
      <c r="G1417" s="5"/>
      <c r="H1417" s="5"/>
      <c r="I1417" s="5"/>
      <c r="J1417" s="5"/>
      <c r="K1417" s="17">
        <v>6</v>
      </c>
      <c r="L1417" s="17">
        <v>1</v>
      </c>
      <c r="M1417" s="17">
        <v>2</v>
      </c>
      <c r="N1417" s="9"/>
      <c r="O1417" s="9"/>
      <c r="P1417" s="9"/>
      <c r="Q1417" s="17">
        <v>244</v>
      </c>
      <c r="R1417" s="17">
        <v>92.9</v>
      </c>
      <c r="S1417" s="22">
        <v>16.5</v>
      </c>
      <c r="T1417">
        <f t="shared" si="44"/>
        <v>2.3873898263387292</v>
      </c>
      <c r="U1417">
        <f t="shared" si="45"/>
        <v>1.9680157139936416</v>
      </c>
    </row>
    <row r="1418" spans="1:21">
      <c r="A1418" s="8">
        <v>201001</v>
      </c>
      <c r="B1418" s="17">
        <v>162</v>
      </c>
      <c r="C1418" s="17">
        <v>145</v>
      </c>
      <c r="D1418" s="5"/>
      <c r="E1418" s="5"/>
      <c r="F1418" s="5"/>
      <c r="G1418" s="5"/>
      <c r="H1418" s="5"/>
      <c r="I1418" s="5"/>
      <c r="J1418" s="5"/>
      <c r="K1418" s="17">
        <v>6</v>
      </c>
      <c r="L1418" s="17">
        <v>1</v>
      </c>
      <c r="M1418" s="17">
        <v>3</v>
      </c>
      <c r="N1418" s="9"/>
      <c r="O1418" s="9"/>
      <c r="P1418" s="9"/>
      <c r="Q1418" s="17">
        <v>256</v>
      </c>
      <c r="R1418" s="17">
        <v>92.9</v>
      </c>
      <c r="S1418" s="22">
        <v>16.7</v>
      </c>
      <c r="T1418">
        <f t="shared" si="44"/>
        <v>2.4082399653118491</v>
      </c>
      <c r="U1418">
        <f t="shared" si="45"/>
        <v>1.9680157139936416</v>
      </c>
    </row>
    <row r="1419" spans="1:21">
      <c r="A1419" s="9">
        <v>201001</v>
      </c>
      <c r="B1419" s="17">
        <v>162</v>
      </c>
      <c r="C1419" s="17">
        <v>105</v>
      </c>
      <c r="D1419" s="5"/>
      <c r="E1419" s="5"/>
      <c r="F1419" s="5"/>
      <c r="G1419" s="5"/>
      <c r="H1419" s="5"/>
      <c r="I1419" s="5"/>
      <c r="J1419" s="5"/>
      <c r="K1419" s="17">
        <v>6</v>
      </c>
      <c r="L1419" s="17">
        <v>1</v>
      </c>
      <c r="M1419" s="17">
        <v>2</v>
      </c>
      <c r="N1419" s="9"/>
      <c r="O1419" s="9"/>
      <c r="P1419" s="9"/>
      <c r="Q1419" s="17">
        <v>246</v>
      </c>
      <c r="R1419" s="17">
        <v>93.3</v>
      </c>
      <c r="S1419" s="22">
        <v>18.3</v>
      </c>
      <c r="T1419">
        <f t="shared" si="44"/>
        <v>2.3909351071033789</v>
      </c>
      <c r="U1419">
        <f t="shared" si="45"/>
        <v>1.9698816437464997</v>
      </c>
    </row>
    <row r="1420" spans="1:21">
      <c r="A1420" s="9">
        <v>201001</v>
      </c>
      <c r="B1420" s="17">
        <v>162</v>
      </c>
      <c r="C1420" s="17">
        <v>101</v>
      </c>
      <c r="D1420" s="5"/>
      <c r="E1420" s="5"/>
      <c r="F1420" s="5"/>
      <c r="G1420" s="5"/>
      <c r="H1420" s="5"/>
      <c r="I1420" s="5"/>
      <c r="J1420" s="5"/>
      <c r="K1420" s="17">
        <v>6</v>
      </c>
      <c r="L1420" s="17">
        <v>1</v>
      </c>
      <c r="M1420" s="17">
        <v>3</v>
      </c>
      <c r="N1420" s="17"/>
      <c r="O1420" s="17"/>
      <c r="P1420" s="17"/>
      <c r="Q1420" s="17">
        <v>260</v>
      </c>
      <c r="R1420" s="17">
        <v>93.3</v>
      </c>
      <c r="S1420" s="22">
        <v>17.399999999999999</v>
      </c>
      <c r="T1420">
        <f t="shared" si="44"/>
        <v>2.4149733479708178</v>
      </c>
      <c r="U1420">
        <f t="shared" si="45"/>
        <v>1.9698816437464997</v>
      </c>
    </row>
    <row r="1421" spans="1:21">
      <c r="A1421" s="9">
        <v>201001</v>
      </c>
      <c r="B1421" s="17">
        <v>89</v>
      </c>
      <c r="C1421" s="17">
        <v>29</v>
      </c>
      <c r="D1421" s="5"/>
      <c r="E1421" s="5"/>
      <c r="F1421" s="5"/>
      <c r="G1421" s="5"/>
      <c r="H1421" s="5"/>
      <c r="I1421" s="5"/>
      <c r="J1421" s="5"/>
      <c r="K1421" s="17">
        <v>6</v>
      </c>
      <c r="L1421" s="17">
        <v>1</v>
      </c>
      <c r="M1421" s="21">
        <v>3</v>
      </c>
      <c r="N1421" s="21"/>
      <c r="O1421" s="21"/>
      <c r="P1421" s="21"/>
      <c r="Q1421" s="17">
        <v>262</v>
      </c>
      <c r="R1421" s="25">
        <v>93.3</v>
      </c>
      <c r="S1421" s="26">
        <v>18.399999999999999</v>
      </c>
      <c r="T1421">
        <f t="shared" si="44"/>
        <v>2.4183012913197452</v>
      </c>
      <c r="U1421">
        <f t="shared" si="45"/>
        <v>1.9698816437464997</v>
      </c>
    </row>
    <row r="1422" spans="1:21">
      <c r="A1422" s="9">
        <v>201001</v>
      </c>
      <c r="B1422" s="17">
        <v>162</v>
      </c>
      <c r="C1422" s="17">
        <v>107</v>
      </c>
      <c r="D1422" s="5"/>
      <c r="E1422" s="5"/>
      <c r="F1422" s="5"/>
      <c r="G1422" s="5"/>
      <c r="H1422" s="5"/>
      <c r="I1422" s="5"/>
      <c r="J1422" s="5"/>
      <c r="K1422" s="17">
        <v>6</v>
      </c>
      <c r="L1422" s="17">
        <v>1</v>
      </c>
      <c r="M1422" s="17">
        <v>4</v>
      </c>
      <c r="N1422" s="17"/>
      <c r="O1422" s="17"/>
      <c r="P1422" s="17"/>
      <c r="Q1422" s="17">
        <v>258</v>
      </c>
      <c r="R1422" s="17">
        <v>93.4</v>
      </c>
      <c r="S1422" s="22">
        <v>17.899999999999999</v>
      </c>
      <c r="T1422">
        <f t="shared" si="44"/>
        <v>2.4116197059632301</v>
      </c>
      <c r="U1422">
        <f t="shared" si="45"/>
        <v>1.9703468762300931</v>
      </c>
    </row>
    <row r="1423" spans="1:21">
      <c r="A1423" s="9">
        <v>201001</v>
      </c>
      <c r="B1423" s="17">
        <v>162</v>
      </c>
      <c r="C1423" s="17">
        <v>105</v>
      </c>
      <c r="D1423" s="5"/>
      <c r="E1423" s="5"/>
      <c r="F1423" s="5"/>
      <c r="G1423" s="5"/>
      <c r="H1423" s="5"/>
      <c r="I1423" s="5"/>
      <c r="J1423" s="5"/>
      <c r="K1423" s="17">
        <v>6</v>
      </c>
      <c r="L1423" s="17">
        <v>1</v>
      </c>
      <c r="M1423" s="17">
        <v>2</v>
      </c>
      <c r="N1423" s="17"/>
      <c r="O1423" s="17"/>
      <c r="P1423" s="17"/>
      <c r="Q1423" s="17">
        <v>236</v>
      </c>
      <c r="R1423" s="17">
        <v>93.6</v>
      </c>
      <c r="S1423" s="22">
        <v>16.7</v>
      </c>
      <c r="T1423">
        <f t="shared" si="44"/>
        <v>2.3729120029701067</v>
      </c>
      <c r="U1423">
        <f t="shared" si="45"/>
        <v>1.9712758487381052</v>
      </c>
    </row>
    <row r="1424" spans="1:21">
      <c r="A1424" s="9">
        <v>201001</v>
      </c>
      <c r="B1424" s="17">
        <v>162</v>
      </c>
      <c r="C1424" s="17">
        <v>110</v>
      </c>
      <c r="D1424" s="5"/>
      <c r="E1424" s="5"/>
      <c r="F1424" s="5"/>
      <c r="G1424" s="5"/>
      <c r="H1424" s="5"/>
      <c r="I1424" s="5"/>
      <c r="J1424" s="5"/>
      <c r="K1424" s="17">
        <v>6</v>
      </c>
      <c r="L1424" s="17">
        <v>1</v>
      </c>
      <c r="M1424" s="17">
        <v>3</v>
      </c>
      <c r="N1424" s="17"/>
      <c r="O1424" s="17"/>
      <c r="P1424" s="17"/>
      <c r="Q1424" s="17">
        <v>254</v>
      </c>
      <c r="R1424" s="17">
        <v>93.6</v>
      </c>
      <c r="S1424" s="22">
        <v>16.8</v>
      </c>
      <c r="T1424">
        <f t="shared" si="44"/>
        <v>2.4048337166199381</v>
      </c>
      <c r="U1424">
        <f t="shared" si="45"/>
        <v>1.9712758487381052</v>
      </c>
    </row>
    <row r="1425" spans="1:21">
      <c r="A1425" s="9">
        <v>201001</v>
      </c>
      <c r="B1425" s="17">
        <v>162</v>
      </c>
      <c r="C1425" s="17">
        <v>57</v>
      </c>
      <c r="D1425" s="5"/>
      <c r="E1425" s="5"/>
      <c r="F1425" s="5"/>
      <c r="G1425" s="5"/>
      <c r="H1425" s="5"/>
      <c r="I1425" s="5"/>
      <c r="J1425" s="5"/>
      <c r="K1425" s="17">
        <v>6</v>
      </c>
      <c r="L1425" s="17">
        <v>1</v>
      </c>
      <c r="M1425" s="17">
        <v>3</v>
      </c>
      <c r="N1425" s="17"/>
      <c r="O1425" s="17"/>
      <c r="P1425" s="17"/>
      <c r="Q1425" s="17">
        <v>274</v>
      </c>
      <c r="R1425" s="17">
        <v>93.7</v>
      </c>
      <c r="S1425" s="22">
        <v>19.600000000000001</v>
      </c>
      <c r="T1425">
        <f t="shared" si="44"/>
        <v>2.4377505628203879</v>
      </c>
      <c r="U1425">
        <f t="shared" si="45"/>
        <v>1.9717395908877779</v>
      </c>
    </row>
    <row r="1426" spans="1:21">
      <c r="A1426" s="9">
        <v>201001</v>
      </c>
      <c r="B1426" s="17">
        <v>162</v>
      </c>
      <c r="C1426" s="17">
        <v>51</v>
      </c>
      <c r="D1426" s="5"/>
      <c r="E1426" s="5"/>
      <c r="F1426" s="5"/>
      <c r="G1426" s="5"/>
      <c r="H1426" s="5"/>
      <c r="I1426" s="5"/>
      <c r="J1426" s="5"/>
      <c r="K1426" s="17">
        <v>6</v>
      </c>
      <c r="L1426" s="17">
        <v>1</v>
      </c>
      <c r="M1426" s="17">
        <v>2</v>
      </c>
      <c r="N1426" s="17"/>
      <c r="O1426" s="17"/>
      <c r="P1426" s="17"/>
      <c r="Q1426" s="17">
        <v>258</v>
      </c>
      <c r="R1426" s="17">
        <v>93.9</v>
      </c>
      <c r="S1426" s="22">
        <v>13.6</v>
      </c>
      <c r="T1426">
        <f t="shared" si="44"/>
        <v>2.4116197059632301</v>
      </c>
      <c r="U1426">
        <f t="shared" si="45"/>
        <v>1.9726655922661107</v>
      </c>
    </row>
    <row r="1427" spans="1:21">
      <c r="A1427" s="9">
        <v>201001</v>
      </c>
      <c r="B1427" s="17">
        <v>162</v>
      </c>
      <c r="C1427" s="17">
        <v>118</v>
      </c>
      <c r="D1427" s="5"/>
      <c r="E1427" s="5"/>
      <c r="F1427" s="5"/>
      <c r="G1427" s="5"/>
      <c r="H1427" s="5"/>
      <c r="I1427" s="5"/>
      <c r="J1427" s="5"/>
      <c r="K1427" s="17">
        <v>6</v>
      </c>
      <c r="L1427" s="17">
        <v>1</v>
      </c>
      <c r="M1427" s="17">
        <v>3</v>
      </c>
      <c r="N1427" s="17"/>
      <c r="O1427" s="17"/>
      <c r="P1427" s="17"/>
      <c r="Q1427" s="17">
        <v>242</v>
      </c>
      <c r="R1427" s="17">
        <v>94</v>
      </c>
      <c r="S1427" s="22">
        <v>13.9</v>
      </c>
      <c r="T1427">
        <f t="shared" si="44"/>
        <v>2.3838153659804311</v>
      </c>
      <c r="U1427">
        <f t="shared" si="45"/>
        <v>1.9731278535996983</v>
      </c>
    </row>
    <row r="1428" spans="1:21">
      <c r="A1428" s="9">
        <v>201001</v>
      </c>
      <c r="B1428" s="17">
        <v>89</v>
      </c>
      <c r="C1428" s="17">
        <v>29</v>
      </c>
      <c r="D1428" s="5"/>
      <c r="E1428" s="5"/>
      <c r="F1428" s="5"/>
      <c r="G1428" s="5"/>
      <c r="H1428" s="5"/>
      <c r="I1428" s="5"/>
      <c r="J1428" s="5"/>
      <c r="K1428" s="17">
        <v>6</v>
      </c>
      <c r="L1428" s="17">
        <v>1</v>
      </c>
      <c r="M1428" s="21">
        <v>2</v>
      </c>
      <c r="N1428" s="21"/>
      <c r="O1428" s="21"/>
      <c r="P1428" s="21"/>
      <c r="Q1428" s="17">
        <v>244</v>
      </c>
      <c r="R1428" s="25">
        <v>94.1</v>
      </c>
      <c r="S1428" s="26">
        <v>16.3</v>
      </c>
      <c r="T1428">
        <f t="shared" si="44"/>
        <v>2.3873898263387292</v>
      </c>
      <c r="U1428">
        <f t="shared" si="45"/>
        <v>1.9735896234272567</v>
      </c>
    </row>
    <row r="1429" spans="1:21">
      <c r="A1429" s="9">
        <v>201001</v>
      </c>
      <c r="B1429" s="17">
        <v>162</v>
      </c>
      <c r="C1429" s="17">
        <v>60</v>
      </c>
      <c r="D1429" s="5"/>
      <c r="E1429" s="5"/>
      <c r="F1429" s="5"/>
      <c r="G1429" s="5"/>
      <c r="H1429" s="5"/>
      <c r="I1429" s="5"/>
      <c r="J1429" s="5"/>
      <c r="K1429" s="17">
        <v>6</v>
      </c>
      <c r="L1429" s="17">
        <v>1</v>
      </c>
      <c r="M1429" s="17">
        <v>2</v>
      </c>
      <c r="N1429" s="17"/>
      <c r="O1429" s="17"/>
      <c r="P1429" s="17"/>
      <c r="Q1429" s="17">
        <v>256</v>
      </c>
      <c r="R1429" s="17">
        <v>94.1</v>
      </c>
      <c r="S1429" s="22">
        <v>16.5</v>
      </c>
      <c r="T1429">
        <f t="shared" si="44"/>
        <v>2.4082399653118491</v>
      </c>
      <c r="U1429">
        <f t="shared" si="45"/>
        <v>1.9735896234272567</v>
      </c>
    </row>
    <row r="1430" spans="1:21">
      <c r="A1430" s="8">
        <v>201001</v>
      </c>
      <c r="B1430" s="17">
        <v>162</v>
      </c>
      <c r="C1430" s="17">
        <v>140</v>
      </c>
      <c r="D1430" s="5"/>
      <c r="E1430" s="5"/>
      <c r="F1430" s="5"/>
      <c r="G1430" s="5"/>
      <c r="H1430" s="5"/>
      <c r="I1430" s="5"/>
      <c r="J1430" s="5"/>
      <c r="K1430" s="17">
        <v>6</v>
      </c>
      <c r="L1430" s="17">
        <v>1</v>
      </c>
      <c r="M1430" s="17">
        <v>3</v>
      </c>
      <c r="N1430" s="17"/>
      <c r="O1430" s="17"/>
      <c r="P1430" s="17"/>
      <c r="Q1430" s="17">
        <v>212</v>
      </c>
      <c r="R1430" s="17">
        <v>94.2</v>
      </c>
      <c r="S1430" s="22">
        <v>16.100000000000001</v>
      </c>
      <c r="T1430">
        <f t="shared" si="44"/>
        <v>2.3263358609287512</v>
      </c>
      <c r="U1430">
        <f t="shared" si="45"/>
        <v>1.9740509027928772</v>
      </c>
    </row>
    <row r="1431" spans="1:21">
      <c r="A1431" s="9">
        <v>201001</v>
      </c>
      <c r="B1431" s="17">
        <v>162</v>
      </c>
      <c r="C1431" s="17">
        <v>81</v>
      </c>
      <c r="D1431" s="5"/>
      <c r="E1431" s="5"/>
      <c r="F1431" s="5"/>
      <c r="G1431" s="5"/>
      <c r="H1431" s="5"/>
      <c r="I1431" s="5"/>
      <c r="J1431" s="5"/>
      <c r="K1431" s="17">
        <v>6</v>
      </c>
      <c r="L1431" s="17">
        <v>1</v>
      </c>
      <c r="M1431" s="17">
        <v>2</v>
      </c>
      <c r="N1431" s="17"/>
      <c r="O1431" s="17"/>
      <c r="P1431" s="17"/>
      <c r="Q1431" s="17">
        <v>240</v>
      </c>
      <c r="R1431" s="17">
        <v>94.2</v>
      </c>
      <c r="S1431" s="22">
        <v>14.6</v>
      </c>
      <c r="T1431">
        <f t="shared" si="44"/>
        <v>2.3802112417116059</v>
      </c>
      <c r="U1431">
        <f t="shared" si="45"/>
        <v>1.9740509027928772</v>
      </c>
    </row>
    <row r="1432" spans="1:21">
      <c r="A1432" s="9">
        <v>201001</v>
      </c>
      <c r="B1432" s="17">
        <v>162</v>
      </c>
      <c r="C1432" s="17">
        <v>105</v>
      </c>
      <c r="D1432" s="5"/>
      <c r="E1432" s="5"/>
      <c r="F1432" s="5"/>
      <c r="G1432" s="5"/>
      <c r="H1432" s="5"/>
      <c r="I1432" s="5"/>
      <c r="J1432" s="5"/>
      <c r="K1432" s="17">
        <v>6</v>
      </c>
      <c r="L1432" s="17">
        <v>1</v>
      </c>
      <c r="M1432" s="17">
        <v>3</v>
      </c>
      <c r="N1432" s="17"/>
      <c r="O1432" s="17"/>
      <c r="P1432" s="17"/>
      <c r="Q1432" s="17">
        <v>232</v>
      </c>
      <c r="R1432" s="17">
        <v>94.3</v>
      </c>
      <c r="S1432" s="22">
        <v>16.899999999999999</v>
      </c>
      <c r="T1432">
        <f t="shared" si="44"/>
        <v>2.3654879848908994</v>
      </c>
      <c r="U1432">
        <f t="shared" si="45"/>
        <v>1.9745116927373281</v>
      </c>
    </row>
    <row r="1433" spans="1:21">
      <c r="A1433" s="9">
        <v>201001</v>
      </c>
      <c r="B1433" s="17">
        <v>162</v>
      </c>
      <c r="C1433" s="17">
        <v>105</v>
      </c>
      <c r="D1433" s="5"/>
      <c r="E1433" s="5"/>
      <c r="F1433" s="5"/>
      <c r="G1433" s="5"/>
      <c r="H1433" s="5"/>
      <c r="I1433" s="5"/>
      <c r="J1433" s="5"/>
      <c r="K1433" s="17">
        <v>6</v>
      </c>
      <c r="L1433" s="17">
        <v>1</v>
      </c>
      <c r="M1433" s="17">
        <v>2</v>
      </c>
      <c r="N1433" s="17"/>
      <c r="O1433" s="17"/>
      <c r="P1433" s="17"/>
      <c r="Q1433" s="17">
        <v>244</v>
      </c>
      <c r="R1433" s="17">
        <v>94.3</v>
      </c>
      <c r="S1433" s="22">
        <v>18.7</v>
      </c>
      <c r="T1433">
        <f t="shared" si="44"/>
        <v>2.3873898263387292</v>
      </c>
      <c r="U1433">
        <f t="shared" si="45"/>
        <v>1.9745116927373281</v>
      </c>
    </row>
    <row r="1434" spans="1:21">
      <c r="A1434" s="9">
        <v>201001</v>
      </c>
      <c r="B1434" s="17">
        <v>162</v>
      </c>
      <c r="C1434" s="17">
        <v>83</v>
      </c>
      <c r="D1434" s="5"/>
      <c r="E1434" s="5"/>
      <c r="F1434" s="5"/>
      <c r="G1434" s="5"/>
      <c r="H1434" s="5"/>
      <c r="I1434" s="5"/>
      <c r="J1434" s="5"/>
      <c r="K1434" s="17">
        <v>6</v>
      </c>
      <c r="L1434" s="17">
        <v>1</v>
      </c>
      <c r="M1434" s="17">
        <v>2</v>
      </c>
      <c r="N1434" s="17"/>
      <c r="O1434" s="17"/>
      <c r="P1434" s="17"/>
      <c r="Q1434" s="17">
        <v>260</v>
      </c>
      <c r="R1434" s="17">
        <v>94.3</v>
      </c>
      <c r="S1434" s="22">
        <v>16.399999999999999</v>
      </c>
      <c r="T1434">
        <f t="shared" si="44"/>
        <v>2.4149733479708178</v>
      </c>
      <c r="U1434">
        <f t="shared" si="45"/>
        <v>1.9745116927373281</v>
      </c>
    </row>
    <row r="1435" spans="1:21">
      <c r="A1435" s="9">
        <v>201001</v>
      </c>
      <c r="B1435" s="17">
        <v>162</v>
      </c>
      <c r="C1435" s="17">
        <v>32</v>
      </c>
      <c r="D1435" s="5"/>
      <c r="E1435" s="5"/>
      <c r="F1435" s="5"/>
      <c r="G1435" s="5"/>
      <c r="H1435" s="5"/>
      <c r="I1435" s="5"/>
      <c r="J1435" s="5"/>
      <c r="K1435" s="17">
        <v>6</v>
      </c>
      <c r="L1435" s="17">
        <v>1</v>
      </c>
      <c r="M1435" s="17">
        <v>2</v>
      </c>
      <c r="N1435" s="17"/>
      <c r="O1435" s="17"/>
      <c r="P1435" s="17"/>
      <c r="Q1435" s="17">
        <v>224</v>
      </c>
      <c r="R1435" s="17">
        <v>94.6</v>
      </c>
      <c r="S1435" s="22">
        <v>15.5</v>
      </c>
      <c r="T1435">
        <f t="shared" si="44"/>
        <v>2.3502480183341623</v>
      </c>
      <c r="U1435">
        <f t="shared" si="45"/>
        <v>1.9758911364017924</v>
      </c>
    </row>
    <row r="1436" spans="1:21">
      <c r="A1436" s="9">
        <v>201001</v>
      </c>
      <c r="B1436" s="17">
        <v>162</v>
      </c>
      <c r="C1436" s="17">
        <v>59</v>
      </c>
      <c r="D1436" s="5"/>
      <c r="E1436" s="5"/>
      <c r="F1436" s="5"/>
      <c r="G1436" s="5"/>
      <c r="H1436" s="5"/>
      <c r="I1436" s="5"/>
      <c r="J1436" s="5"/>
      <c r="K1436" s="17">
        <v>6</v>
      </c>
      <c r="L1436" s="17">
        <v>1</v>
      </c>
      <c r="M1436" s="17">
        <v>3</v>
      </c>
      <c r="N1436" s="17"/>
      <c r="O1436" s="17"/>
      <c r="P1436" s="17"/>
      <c r="Q1436" s="17">
        <v>308</v>
      </c>
      <c r="R1436" s="17">
        <v>94.6</v>
      </c>
      <c r="S1436" s="22">
        <v>15.2</v>
      </c>
      <c r="T1436">
        <f t="shared" si="44"/>
        <v>2.4885507165004439</v>
      </c>
      <c r="U1436">
        <f t="shared" si="45"/>
        <v>1.9758911364017924</v>
      </c>
    </row>
    <row r="1437" spans="1:21">
      <c r="A1437" s="9">
        <v>201001</v>
      </c>
      <c r="B1437" s="17">
        <v>162</v>
      </c>
      <c r="C1437" s="17">
        <v>100</v>
      </c>
      <c r="D1437" s="5"/>
      <c r="E1437" s="5"/>
      <c r="F1437" s="5"/>
      <c r="G1437" s="5"/>
      <c r="H1437" s="5"/>
      <c r="I1437" s="5"/>
      <c r="J1437" s="5"/>
      <c r="K1437" s="17">
        <v>6</v>
      </c>
      <c r="L1437" s="17">
        <v>1</v>
      </c>
      <c r="M1437" s="17">
        <v>2</v>
      </c>
      <c r="N1437" s="17"/>
      <c r="O1437" s="17"/>
      <c r="P1437" s="17"/>
      <c r="Q1437" s="17">
        <v>244</v>
      </c>
      <c r="R1437" s="17">
        <v>94.9</v>
      </c>
      <c r="S1437" s="22">
        <v>17.2</v>
      </c>
      <c r="T1437">
        <f t="shared" si="44"/>
        <v>2.3873898263387292</v>
      </c>
      <c r="U1437">
        <f t="shared" si="45"/>
        <v>1.9772662124272926</v>
      </c>
    </row>
    <row r="1438" spans="1:21">
      <c r="A1438" s="9">
        <v>201001</v>
      </c>
      <c r="B1438" s="17">
        <v>162</v>
      </c>
      <c r="C1438" s="17">
        <v>30</v>
      </c>
      <c r="D1438" s="5"/>
      <c r="E1438" s="5"/>
      <c r="F1438" s="5"/>
      <c r="G1438" s="5"/>
      <c r="H1438" s="5"/>
      <c r="I1438" s="5"/>
      <c r="J1438" s="5"/>
      <c r="K1438" s="17">
        <v>6</v>
      </c>
      <c r="L1438" s="17">
        <v>1</v>
      </c>
      <c r="M1438" s="17">
        <v>2</v>
      </c>
      <c r="N1438" s="17"/>
      <c r="O1438" s="17"/>
      <c r="P1438" s="17"/>
      <c r="Q1438" s="17">
        <v>260</v>
      </c>
      <c r="R1438" s="17">
        <v>95.1</v>
      </c>
      <c r="S1438" s="22">
        <v>16.3</v>
      </c>
      <c r="T1438">
        <f t="shared" si="44"/>
        <v>2.4149733479708178</v>
      </c>
      <c r="U1438">
        <f t="shared" si="45"/>
        <v>1.9781805169374136</v>
      </c>
    </row>
    <row r="1439" spans="1:21">
      <c r="A1439" s="9">
        <v>201001</v>
      </c>
      <c r="B1439" s="17">
        <v>162</v>
      </c>
      <c r="C1439" s="17">
        <v>30</v>
      </c>
      <c r="D1439" s="5"/>
      <c r="E1439" s="5"/>
      <c r="F1439" s="5"/>
      <c r="G1439" s="5"/>
      <c r="H1439" s="5"/>
      <c r="I1439" s="5"/>
      <c r="J1439" s="5"/>
      <c r="K1439" s="17">
        <v>6</v>
      </c>
      <c r="L1439" s="17">
        <v>1</v>
      </c>
      <c r="M1439" s="17">
        <v>2</v>
      </c>
      <c r="N1439" s="17"/>
      <c r="O1439" s="17"/>
      <c r="P1439" s="17"/>
      <c r="Q1439" s="17">
        <v>244</v>
      </c>
      <c r="R1439" s="17">
        <v>95.2</v>
      </c>
      <c r="S1439" s="22">
        <v>17</v>
      </c>
      <c r="T1439">
        <f t="shared" si="44"/>
        <v>2.3873898263387292</v>
      </c>
      <c r="U1439">
        <f t="shared" si="45"/>
        <v>1.9786369483844743</v>
      </c>
    </row>
    <row r="1440" spans="1:21">
      <c r="A1440" s="9">
        <v>201001</v>
      </c>
      <c r="B1440" s="17">
        <v>162</v>
      </c>
      <c r="C1440" s="17">
        <v>53</v>
      </c>
      <c r="D1440" s="5"/>
      <c r="E1440" s="5"/>
      <c r="F1440" s="5"/>
      <c r="G1440" s="5"/>
      <c r="H1440" s="5"/>
      <c r="I1440" s="5"/>
      <c r="J1440" s="5"/>
      <c r="K1440" s="17">
        <v>6</v>
      </c>
      <c r="L1440" s="17">
        <v>1</v>
      </c>
      <c r="M1440" s="17">
        <v>2</v>
      </c>
      <c r="N1440" s="17"/>
      <c r="O1440" s="17"/>
      <c r="P1440" s="17"/>
      <c r="Q1440" s="17">
        <v>252</v>
      </c>
      <c r="R1440" s="17">
        <v>95.2</v>
      </c>
      <c r="S1440" s="22">
        <v>15.3</v>
      </c>
      <c r="T1440">
        <f t="shared" si="44"/>
        <v>2.4014005407815437</v>
      </c>
      <c r="U1440">
        <f t="shared" si="45"/>
        <v>1.9786369483844743</v>
      </c>
    </row>
    <row r="1441" spans="1:21">
      <c r="A1441" s="9">
        <v>201001</v>
      </c>
      <c r="B1441" s="17">
        <v>162</v>
      </c>
      <c r="C1441" s="17">
        <v>92</v>
      </c>
      <c r="D1441" s="5"/>
      <c r="E1441" s="5"/>
      <c r="F1441" s="5"/>
      <c r="G1441" s="5"/>
      <c r="H1441" s="5"/>
      <c r="I1441" s="5"/>
      <c r="J1441" s="5"/>
      <c r="K1441" s="17">
        <v>6</v>
      </c>
      <c r="L1441" s="17">
        <v>1</v>
      </c>
      <c r="M1441" s="17">
        <v>3</v>
      </c>
      <c r="N1441" s="17"/>
      <c r="O1441" s="17"/>
      <c r="P1441" s="17"/>
      <c r="Q1441" s="17">
        <v>252</v>
      </c>
      <c r="R1441" s="17">
        <v>95.3</v>
      </c>
      <c r="S1441" s="22">
        <v>13</v>
      </c>
      <c r="T1441">
        <f t="shared" si="44"/>
        <v>2.4014005407815437</v>
      </c>
      <c r="U1441">
        <f t="shared" si="45"/>
        <v>1.9790929006383264</v>
      </c>
    </row>
    <row r="1442" spans="1:21">
      <c r="A1442" s="9">
        <v>201001</v>
      </c>
      <c r="B1442" s="17">
        <v>162</v>
      </c>
      <c r="C1442" s="17">
        <v>110</v>
      </c>
      <c r="D1442" s="5"/>
      <c r="E1442" s="5"/>
      <c r="F1442" s="5"/>
      <c r="G1442" s="5"/>
      <c r="H1442" s="5"/>
      <c r="I1442" s="5"/>
      <c r="J1442" s="5"/>
      <c r="K1442" s="17">
        <v>6</v>
      </c>
      <c r="L1442" s="17">
        <v>1</v>
      </c>
      <c r="M1442" s="17">
        <v>3</v>
      </c>
      <c r="N1442" s="17"/>
      <c r="O1442" s="17"/>
      <c r="P1442" s="17"/>
      <c r="Q1442" s="17">
        <v>272</v>
      </c>
      <c r="R1442" s="17">
        <v>95.3</v>
      </c>
      <c r="S1442" s="22">
        <v>19.7</v>
      </c>
      <c r="T1442">
        <f t="shared" si="44"/>
        <v>2.4345689040341987</v>
      </c>
      <c r="U1442">
        <f t="shared" si="45"/>
        <v>1.9790929006383264</v>
      </c>
    </row>
    <row r="1443" spans="1:21">
      <c r="A1443" s="8">
        <v>201001</v>
      </c>
      <c r="B1443" s="17">
        <v>162</v>
      </c>
      <c r="C1443" s="17">
        <v>153</v>
      </c>
      <c r="D1443" s="5"/>
      <c r="E1443" s="5"/>
      <c r="F1443" s="5"/>
      <c r="G1443" s="5"/>
      <c r="H1443" s="5"/>
      <c r="I1443" s="5"/>
      <c r="J1443" s="5"/>
      <c r="K1443" s="17">
        <v>6</v>
      </c>
      <c r="L1443" s="17">
        <v>1</v>
      </c>
      <c r="M1443" s="17">
        <v>2</v>
      </c>
      <c r="N1443" s="17"/>
      <c r="O1443" s="17"/>
      <c r="P1443" s="17"/>
      <c r="Q1443" s="17">
        <v>254</v>
      </c>
      <c r="R1443" s="17">
        <v>95.4</v>
      </c>
      <c r="S1443" s="22">
        <v>18.100000000000001</v>
      </c>
      <c r="T1443">
        <f t="shared" si="44"/>
        <v>2.4048337166199381</v>
      </c>
      <c r="U1443">
        <f t="shared" si="45"/>
        <v>1.9795483747040949</v>
      </c>
    </row>
    <row r="1444" spans="1:21">
      <c r="A1444" s="8">
        <v>201001</v>
      </c>
      <c r="B1444" s="17">
        <v>162</v>
      </c>
      <c r="C1444" s="17">
        <v>153</v>
      </c>
      <c r="D1444" s="5"/>
      <c r="E1444" s="5"/>
      <c r="F1444" s="5"/>
      <c r="G1444" s="5"/>
      <c r="H1444" s="5"/>
      <c r="I1444" s="5"/>
      <c r="J1444" s="5"/>
      <c r="K1444" s="17">
        <v>6</v>
      </c>
      <c r="L1444" s="17">
        <v>1</v>
      </c>
      <c r="M1444" s="17">
        <v>2</v>
      </c>
      <c r="N1444" s="17"/>
      <c r="O1444" s="17"/>
      <c r="P1444" s="17"/>
      <c r="Q1444" s="17">
        <v>222</v>
      </c>
      <c r="R1444" s="17">
        <v>95.6</v>
      </c>
      <c r="S1444" s="22">
        <v>14.1</v>
      </c>
      <c r="T1444">
        <f t="shared" si="44"/>
        <v>2.3463529744506384</v>
      </c>
      <c r="U1444">
        <f t="shared" si="45"/>
        <v>1.9804578922761</v>
      </c>
    </row>
    <row r="1445" spans="1:21">
      <c r="A1445" s="8">
        <v>201001</v>
      </c>
      <c r="B1445" s="17">
        <v>162</v>
      </c>
      <c r="C1445" s="17">
        <v>153</v>
      </c>
      <c r="D1445" s="5"/>
      <c r="E1445" s="5"/>
      <c r="F1445" s="5"/>
      <c r="G1445" s="5"/>
      <c r="H1445" s="5"/>
      <c r="I1445" s="5"/>
      <c r="J1445" s="5"/>
      <c r="K1445" s="17">
        <v>6</v>
      </c>
      <c r="L1445" s="17">
        <v>1</v>
      </c>
      <c r="M1445" s="17">
        <v>2</v>
      </c>
      <c r="N1445" s="17"/>
      <c r="O1445" s="17"/>
      <c r="P1445" s="17"/>
      <c r="Q1445" s="17">
        <v>236</v>
      </c>
      <c r="R1445" s="17">
        <v>95.7</v>
      </c>
      <c r="S1445" s="22">
        <v>14.5</v>
      </c>
      <c r="T1445">
        <f t="shared" si="44"/>
        <v>2.3729120029701067</v>
      </c>
      <c r="U1445">
        <f t="shared" si="45"/>
        <v>1.9809119377768434</v>
      </c>
    </row>
    <row r="1446" spans="1:21">
      <c r="A1446" s="9">
        <v>201001</v>
      </c>
      <c r="B1446" s="17">
        <v>162</v>
      </c>
      <c r="C1446" s="17">
        <v>54</v>
      </c>
      <c r="D1446" s="5"/>
      <c r="E1446" s="5"/>
      <c r="F1446" s="5"/>
      <c r="G1446" s="5"/>
      <c r="H1446" s="5"/>
      <c r="I1446" s="5"/>
      <c r="J1446" s="5"/>
      <c r="K1446" s="17">
        <v>6</v>
      </c>
      <c r="L1446" s="17">
        <v>1</v>
      </c>
      <c r="M1446" s="17">
        <v>2</v>
      </c>
      <c r="N1446" s="17"/>
      <c r="O1446" s="17"/>
      <c r="P1446" s="17"/>
      <c r="Q1446" s="17">
        <v>260</v>
      </c>
      <c r="R1446" s="17">
        <v>95.7</v>
      </c>
      <c r="S1446" s="22">
        <v>11.2</v>
      </c>
      <c r="T1446">
        <f t="shared" si="44"/>
        <v>2.4149733479708178</v>
      </c>
      <c r="U1446">
        <f t="shared" si="45"/>
        <v>1.9809119377768434</v>
      </c>
    </row>
    <row r="1447" spans="1:21">
      <c r="A1447" s="8">
        <v>201001</v>
      </c>
      <c r="B1447" s="17">
        <v>162</v>
      </c>
      <c r="C1447" s="17">
        <v>153</v>
      </c>
      <c r="D1447" s="5"/>
      <c r="E1447" s="5"/>
      <c r="F1447" s="5"/>
      <c r="G1447" s="5"/>
      <c r="H1447" s="5"/>
      <c r="I1447" s="5"/>
      <c r="J1447" s="5"/>
      <c r="K1447" s="17">
        <v>6</v>
      </c>
      <c r="L1447" s="17">
        <v>1</v>
      </c>
      <c r="M1447" s="17">
        <v>2</v>
      </c>
      <c r="N1447" s="17"/>
      <c r="O1447" s="17"/>
      <c r="P1447" s="17"/>
      <c r="Q1447" s="17">
        <v>238</v>
      </c>
      <c r="R1447" s="17">
        <v>95.9</v>
      </c>
      <c r="S1447" s="22">
        <v>14.1</v>
      </c>
      <c r="T1447">
        <f t="shared" si="44"/>
        <v>2.3765769570565118</v>
      </c>
      <c r="U1447">
        <f t="shared" si="45"/>
        <v>1.9818186071706634</v>
      </c>
    </row>
    <row r="1448" spans="1:21">
      <c r="A1448" s="9">
        <v>201001</v>
      </c>
      <c r="B1448" s="17">
        <v>162</v>
      </c>
      <c r="C1448" s="17">
        <v>110</v>
      </c>
      <c r="D1448" s="5"/>
      <c r="E1448" s="5"/>
      <c r="F1448" s="5"/>
      <c r="G1448" s="5"/>
      <c r="H1448" s="5"/>
      <c r="I1448" s="5"/>
      <c r="J1448" s="5"/>
      <c r="K1448" s="17">
        <v>6</v>
      </c>
      <c r="L1448" s="17">
        <v>1</v>
      </c>
      <c r="M1448" s="17">
        <v>2</v>
      </c>
      <c r="N1448" s="17"/>
      <c r="O1448" s="17"/>
      <c r="P1448" s="17"/>
      <c r="Q1448" s="17">
        <v>288</v>
      </c>
      <c r="R1448" s="17">
        <v>95.9</v>
      </c>
      <c r="S1448" s="22">
        <v>18.5</v>
      </c>
      <c r="T1448">
        <f t="shared" si="44"/>
        <v>2.4593924877592306</v>
      </c>
      <c r="U1448">
        <f t="shared" si="45"/>
        <v>1.9818186071706634</v>
      </c>
    </row>
    <row r="1449" spans="1:21">
      <c r="A1449" s="9">
        <v>201001</v>
      </c>
      <c r="B1449" s="17">
        <v>162</v>
      </c>
      <c r="C1449" s="17">
        <v>127</v>
      </c>
      <c r="D1449" s="5"/>
      <c r="E1449" s="5"/>
      <c r="F1449" s="5"/>
      <c r="G1449" s="5"/>
      <c r="H1449" s="5"/>
      <c r="I1449" s="5"/>
      <c r="J1449" s="5"/>
      <c r="K1449" s="17">
        <v>6</v>
      </c>
      <c r="L1449" s="17">
        <v>1</v>
      </c>
      <c r="M1449" s="17"/>
      <c r="N1449" s="17"/>
      <c r="O1449" s="17"/>
      <c r="P1449" s="17"/>
      <c r="Q1449" s="17">
        <v>280</v>
      </c>
      <c r="R1449" s="17">
        <v>96</v>
      </c>
      <c r="S1449" s="22">
        <v>17.3</v>
      </c>
      <c r="T1449">
        <f t="shared" si="44"/>
        <v>2.447158031342219</v>
      </c>
      <c r="U1449">
        <f t="shared" si="45"/>
        <v>1.9822712330395682</v>
      </c>
    </row>
    <row r="1450" spans="1:21">
      <c r="A1450" s="9">
        <v>201001</v>
      </c>
      <c r="B1450" s="17">
        <v>162</v>
      </c>
      <c r="C1450" s="17">
        <v>51</v>
      </c>
      <c r="D1450" s="5"/>
      <c r="E1450" s="5"/>
      <c r="F1450" s="5"/>
      <c r="G1450" s="5"/>
      <c r="H1450" s="5"/>
      <c r="I1450" s="5"/>
      <c r="J1450" s="5"/>
      <c r="K1450" s="17">
        <v>6</v>
      </c>
      <c r="L1450" s="17">
        <v>1</v>
      </c>
      <c r="M1450" s="17">
        <v>3</v>
      </c>
      <c r="N1450" s="17"/>
      <c r="O1450" s="17"/>
      <c r="P1450" s="17"/>
      <c r="Q1450" s="17">
        <v>296</v>
      </c>
      <c r="R1450" s="17">
        <v>96</v>
      </c>
      <c r="S1450" s="22">
        <v>17.3</v>
      </c>
      <c r="T1450">
        <f t="shared" si="44"/>
        <v>2.4712917110589383</v>
      </c>
      <c r="U1450">
        <f t="shared" si="45"/>
        <v>1.9822712330395682</v>
      </c>
    </row>
    <row r="1451" spans="1:21">
      <c r="A1451" s="8">
        <v>201001</v>
      </c>
      <c r="B1451" s="17">
        <v>162</v>
      </c>
      <c r="C1451" s="17">
        <v>153</v>
      </c>
      <c r="D1451" s="5"/>
      <c r="E1451" s="5"/>
      <c r="F1451" s="5"/>
      <c r="G1451" s="5"/>
      <c r="H1451" s="5"/>
      <c r="I1451" s="5"/>
      <c r="J1451" s="5"/>
      <c r="K1451" s="17">
        <v>6</v>
      </c>
      <c r="L1451" s="17">
        <v>1</v>
      </c>
      <c r="M1451" s="17">
        <v>2</v>
      </c>
      <c r="N1451" s="17"/>
      <c r="O1451" s="17"/>
      <c r="P1451" s="17"/>
      <c r="Q1451" s="17">
        <v>228</v>
      </c>
      <c r="R1451" s="17">
        <v>96.2</v>
      </c>
      <c r="S1451" s="22">
        <v>13.9</v>
      </c>
      <c r="T1451">
        <f t="shared" si="44"/>
        <v>2.3579348470004535</v>
      </c>
      <c r="U1451">
        <f t="shared" si="45"/>
        <v>1.9831750720378127</v>
      </c>
    </row>
    <row r="1452" spans="1:21">
      <c r="A1452" s="9">
        <v>201001</v>
      </c>
      <c r="B1452" s="17">
        <v>162</v>
      </c>
      <c r="C1452" s="17">
        <v>84</v>
      </c>
      <c r="D1452" s="5"/>
      <c r="E1452" s="5"/>
      <c r="F1452" s="5"/>
      <c r="G1452" s="5"/>
      <c r="H1452" s="5"/>
      <c r="I1452" s="5"/>
      <c r="J1452" s="5"/>
      <c r="K1452" s="17">
        <v>6</v>
      </c>
      <c r="L1452" s="17">
        <v>1</v>
      </c>
      <c r="M1452" s="17">
        <v>2</v>
      </c>
      <c r="N1452" s="17"/>
      <c r="O1452" s="17"/>
      <c r="P1452" s="17"/>
      <c r="Q1452" s="17">
        <v>260</v>
      </c>
      <c r="R1452" s="17">
        <v>96.4</v>
      </c>
      <c r="S1452" s="22">
        <v>12.6</v>
      </c>
      <c r="T1452">
        <f t="shared" si="44"/>
        <v>2.4149733479708178</v>
      </c>
      <c r="U1452">
        <f t="shared" si="45"/>
        <v>1.9840770339028304</v>
      </c>
    </row>
    <row r="1453" spans="1:21">
      <c r="A1453" s="9">
        <v>201001</v>
      </c>
      <c r="B1453" s="17">
        <v>162</v>
      </c>
      <c r="C1453" s="17">
        <v>105</v>
      </c>
      <c r="D1453" s="5"/>
      <c r="E1453" s="5"/>
      <c r="F1453" s="5"/>
      <c r="G1453" s="5"/>
      <c r="H1453" s="5"/>
      <c r="I1453" s="5"/>
      <c r="J1453" s="5"/>
      <c r="K1453" s="17">
        <v>6</v>
      </c>
      <c r="L1453" s="17">
        <v>1</v>
      </c>
      <c r="M1453" s="17">
        <v>2</v>
      </c>
      <c r="N1453" s="17"/>
      <c r="O1453" s="17"/>
      <c r="P1453" s="17"/>
      <c r="Q1453" s="17">
        <v>210</v>
      </c>
      <c r="R1453" s="17">
        <v>96.5</v>
      </c>
      <c r="S1453" s="22">
        <v>16.5</v>
      </c>
      <c r="T1453">
        <f t="shared" si="44"/>
        <v>2.3222192947339191</v>
      </c>
      <c r="U1453">
        <f t="shared" si="45"/>
        <v>1.9845273133437924</v>
      </c>
    </row>
    <row r="1454" spans="1:21">
      <c r="A1454" s="9">
        <v>201001</v>
      </c>
      <c r="B1454" s="17">
        <v>162</v>
      </c>
      <c r="C1454" s="17">
        <v>102</v>
      </c>
      <c r="D1454" s="5"/>
      <c r="E1454" s="5"/>
      <c r="F1454" s="5"/>
      <c r="G1454" s="5"/>
      <c r="H1454" s="5"/>
      <c r="I1454" s="5"/>
      <c r="J1454" s="5"/>
      <c r="K1454" s="17">
        <v>6</v>
      </c>
      <c r="L1454" s="17">
        <v>1</v>
      </c>
      <c r="M1454" s="17">
        <v>3</v>
      </c>
      <c r="N1454" s="17"/>
      <c r="O1454" s="17"/>
      <c r="P1454" s="17"/>
      <c r="Q1454" s="17">
        <v>264</v>
      </c>
      <c r="R1454" s="17">
        <v>96.5</v>
      </c>
      <c r="S1454" s="22">
        <v>18</v>
      </c>
      <c r="T1454">
        <f t="shared" si="44"/>
        <v>2.4216039268698308</v>
      </c>
      <c r="U1454">
        <f t="shared" si="45"/>
        <v>1.9845273133437924</v>
      </c>
    </row>
    <row r="1455" spans="1:21">
      <c r="A1455" s="8">
        <v>201001</v>
      </c>
      <c r="B1455" s="17">
        <v>162</v>
      </c>
      <c r="C1455" s="17">
        <v>153</v>
      </c>
      <c r="D1455" s="5"/>
      <c r="E1455" s="5"/>
      <c r="F1455" s="5"/>
      <c r="G1455" s="5"/>
      <c r="H1455" s="5"/>
      <c r="I1455" s="5"/>
      <c r="J1455" s="5"/>
      <c r="K1455" s="17">
        <v>6</v>
      </c>
      <c r="L1455" s="17">
        <v>1</v>
      </c>
      <c r="M1455" s="17">
        <v>2</v>
      </c>
      <c r="N1455" s="17"/>
      <c r="O1455" s="17"/>
      <c r="P1455" s="17"/>
      <c r="Q1455" s="17">
        <v>214</v>
      </c>
      <c r="R1455" s="17">
        <v>96.7</v>
      </c>
      <c r="S1455" s="22">
        <v>17.3</v>
      </c>
      <c r="T1455">
        <f t="shared" si="44"/>
        <v>2.3304137733491905</v>
      </c>
      <c r="U1455">
        <f t="shared" si="45"/>
        <v>1.9854264740830014</v>
      </c>
    </row>
    <row r="1456" spans="1:21">
      <c r="A1456" s="9">
        <v>201001</v>
      </c>
      <c r="B1456" s="17">
        <v>162</v>
      </c>
      <c r="C1456" s="17">
        <v>110</v>
      </c>
      <c r="D1456" s="5"/>
      <c r="E1456" s="5"/>
      <c r="F1456" s="5"/>
      <c r="G1456" s="5"/>
      <c r="H1456" s="5"/>
      <c r="I1456" s="5"/>
      <c r="J1456" s="5"/>
      <c r="K1456" s="17">
        <v>6</v>
      </c>
      <c r="L1456" s="17">
        <v>1</v>
      </c>
      <c r="M1456" s="17">
        <v>2</v>
      </c>
      <c r="N1456" s="17"/>
      <c r="O1456" s="17"/>
      <c r="P1456" s="17"/>
      <c r="Q1456" s="17">
        <v>274</v>
      </c>
      <c r="R1456" s="17">
        <v>96.9</v>
      </c>
      <c r="S1456" s="22">
        <v>16.8</v>
      </c>
      <c r="T1456">
        <f t="shared" si="44"/>
        <v>2.4377505628203879</v>
      </c>
      <c r="U1456">
        <f t="shared" si="45"/>
        <v>1.9863237770507651</v>
      </c>
    </row>
    <row r="1457" spans="1:21">
      <c r="A1457" s="9">
        <v>201001</v>
      </c>
      <c r="B1457" s="17">
        <v>162</v>
      </c>
      <c r="C1457" s="17">
        <v>85</v>
      </c>
      <c r="D1457" s="5"/>
      <c r="E1457" s="5"/>
      <c r="F1457" s="5"/>
      <c r="G1457" s="5"/>
      <c r="H1457" s="5"/>
      <c r="I1457" s="5"/>
      <c r="J1457" s="5"/>
      <c r="K1457" s="17">
        <v>6</v>
      </c>
      <c r="L1457" s="17">
        <v>1</v>
      </c>
      <c r="M1457" s="17">
        <v>2</v>
      </c>
      <c r="N1457" s="17"/>
      <c r="O1457" s="17"/>
      <c r="P1457" s="17"/>
      <c r="Q1457" s="17">
        <v>232</v>
      </c>
      <c r="R1457" s="17">
        <v>97.3</v>
      </c>
      <c r="S1457" s="22">
        <v>14.5</v>
      </c>
      <c r="T1457">
        <f t="shared" si="44"/>
        <v>2.3654879848908994</v>
      </c>
      <c r="U1457">
        <f t="shared" si="45"/>
        <v>1.9881128402683517</v>
      </c>
    </row>
    <row r="1458" spans="1:21">
      <c r="A1458" s="9">
        <v>201001</v>
      </c>
      <c r="B1458" s="17">
        <v>162</v>
      </c>
      <c r="C1458" s="17">
        <v>32</v>
      </c>
      <c r="D1458" s="5"/>
      <c r="E1458" s="5"/>
      <c r="F1458" s="5"/>
      <c r="G1458" s="5"/>
      <c r="H1458" s="5"/>
      <c r="I1458" s="5"/>
      <c r="J1458" s="5"/>
      <c r="K1458" s="17">
        <v>6</v>
      </c>
      <c r="L1458" s="17">
        <v>1</v>
      </c>
      <c r="M1458" s="17">
        <v>2</v>
      </c>
      <c r="N1458" s="17"/>
      <c r="O1458" s="17"/>
      <c r="P1458" s="17"/>
      <c r="Q1458" s="17">
        <v>240</v>
      </c>
      <c r="R1458" s="17">
        <v>97.3</v>
      </c>
      <c r="S1458" s="22">
        <v>13</v>
      </c>
      <c r="T1458">
        <f t="shared" si="44"/>
        <v>2.3802112417116059</v>
      </c>
      <c r="U1458">
        <f t="shared" si="45"/>
        <v>1.9881128402683517</v>
      </c>
    </row>
    <row r="1459" spans="1:21">
      <c r="A1459" s="9">
        <v>201001</v>
      </c>
      <c r="B1459" s="17">
        <v>162</v>
      </c>
      <c r="C1459" s="17">
        <v>51</v>
      </c>
      <c r="D1459" s="5"/>
      <c r="E1459" s="5"/>
      <c r="F1459" s="5"/>
      <c r="G1459" s="5"/>
      <c r="H1459" s="5"/>
      <c r="I1459" s="5"/>
      <c r="J1459" s="5"/>
      <c r="K1459" s="17">
        <v>6</v>
      </c>
      <c r="L1459" s="17">
        <v>1</v>
      </c>
      <c r="M1459" s="17">
        <v>2</v>
      </c>
      <c r="N1459" s="17"/>
      <c r="O1459" s="17"/>
      <c r="P1459" s="17"/>
      <c r="Q1459" s="17">
        <v>236</v>
      </c>
      <c r="R1459" s="17">
        <v>97.4</v>
      </c>
      <c r="S1459" s="22">
        <v>17.399999999999999</v>
      </c>
      <c r="T1459">
        <f t="shared" si="44"/>
        <v>2.3729120029701067</v>
      </c>
      <c r="U1459">
        <f t="shared" si="45"/>
        <v>1.9885589568786153</v>
      </c>
    </row>
    <row r="1460" spans="1:21">
      <c r="A1460" s="9">
        <v>201001</v>
      </c>
      <c r="B1460" s="17">
        <v>162</v>
      </c>
      <c r="C1460" s="17">
        <v>105</v>
      </c>
      <c r="D1460" s="5"/>
      <c r="E1460" s="5"/>
      <c r="F1460" s="5"/>
      <c r="G1460" s="5"/>
      <c r="H1460" s="5"/>
      <c r="I1460" s="5"/>
      <c r="J1460" s="5"/>
      <c r="K1460" s="17">
        <v>6</v>
      </c>
      <c r="L1460" s="17">
        <v>1</v>
      </c>
      <c r="M1460" s="17">
        <v>2</v>
      </c>
      <c r="N1460" s="17"/>
      <c r="O1460" s="17"/>
      <c r="P1460" s="17"/>
      <c r="Q1460" s="17">
        <v>258</v>
      </c>
      <c r="R1460" s="17">
        <v>97.4</v>
      </c>
      <c r="S1460" s="22">
        <v>16.8</v>
      </c>
      <c r="T1460">
        <f t="shared" si="44"/>
        <v>2.4116197059632301</v>
      </c>
      <c r="U1460">
        <f t="shared" si="45"/>
        <v>1.9885589568786153</v>
      </c>
    </row>
    <row r="1461" spans="1:21">
      <c r="A1461" s="9">
        <v>201001</v>
      </c>
      <c r="B1461" s="17">
        <v>162</v>
      </c>
      <c r="C1461" s="17">
        <v>53</v>
      </c>
      <c r="D1461" s="5"/>
      <c r="E1461" s="5"/>
      <c r="F1461" s="5"/>
      <c r="G1461" s="5"/>
      <c r="H1461" s="5"/>
      <c r="I1461" s="5"/>
      <c r="J1461" s="5"/>
      <c r="K1461" s="17">
        <v>6</v>
      </c>
      <c r="L1461" s="17">
        <v>1</v>
      </c>
      <c r="M1461" s="17">
        <v>2</v>
      </c>
      <c r="N1461" s="17"/>
      <c r="O1461" s="17"/>
      <c r="P1461" s="17"/>
      <c r="Q1461" s="17">
        <v>274</v>
      </c>
      <c r="R1461" s="17">
        <v>97.4</v>
      </c>
      <c r="S1461" s="22">
        <v>15.4</v>
      </c>
      <c r="T1461">
        <f t="shared" si="44"/>
        <v>2.4377505628203879</v>
      </c>
      <c r="U1461">
        <f t="shared" si="45"/>
        <v>1.9885589568786153</v>
      </c>
    </row>
    <row r="1462" spans="1:21">
      <c r="A1462" s="9">
        <v>201001</v>
      </c>
      <c r="B1462" s="17">
        <v>162</v>
      </c>
      <c r="C1462" s="17">
        <v>51</v>
      </c>
      <c r="D1462" s="5"/>
      <c r="E1462" s="5"/>
      <c r="F1462" s="5"/>
      <c r="G1462" s="5"/>
      <c r="H1462" s="5"/>
      <c r="I1462" s="5"/>
      <c r="J1462" s="5"/>
      <c r="K1462" s="17">
        <v>6</v>
      </c>
      <c r="L1462" s="17">
        <v>1</v>
      </c>
      <c r="M1462" s="17">
        <v>2</v>
      </c>
      <c r="N1462" s="17"/>
      <c r="O1462" s="17"/>
      <c r="P1462" s="17"/>
      <c r="Q1462" s="17">
        <v>236</v>
      </c>
      <c r="R1462" s="17">
        <v>97.5</v>
      </c>
      <c r="S1462" s="22">
        <v>14.3</v>
      </c>
      <c r="T1462">
        <f t="shared" si="44"/>
        <v>2.3729120029701067</v>
      </c>
      <c r="U1462">
        <f t="shared" si="45"/>
        <v>1.9890046156985366</v>
      </c>
    </row>
    <row r="1463" spans="1:21">
      <c r="A1463" s="9">
        <v>201001</v>
      </c>
      <c r="B1463" s="17">
        <v>162</v>
      </c>
      <c r="C1463" s="17">
        <v>59</v>
      </c>
      <c r="D1463" s="5"/>
      <c r="E1463" s="5"/>
      <c r="F1463" s="5"/>
      <c r="G1463" s="5"/>
      <c r="H1463" s="5"/>
      <c r="I1463" s="5"/>
      <c r="J1463" s="5"/>
      <c r="K1463" s="17">
        <v>6</v>
      </c>
      <c r="L1463" s="17">
        <v>1</v>
      </c>
      <c r="M1463" s="17">
        <v>3</v>
      </c>
      <c r="N1463" s="17"/>
      <c r="O1463" s="17"/>
      <c r="P1463" s="17"/>
      <c r="Q1463" s="17">
        <v>286</v>
      </c>
      <c r="R1463" s="17">
        <v>97.6</v>
      </c>
      <c r="S1463" s="22">
        <v>16.5</v>
      </c>
      <c r="T1463">
        <f t="shared" si="44"/>
        <v>2.4563660331290427</v>
      </c>
      <c r="U1463">
        <f t="shared" si="45"/>
        <v>1.9894498176666917</v>
      </c>
    </row>
    <row r="1464" spans="1:21">
      <c r="A1464" s="9">
        <v>201001</v>
      </c>
      <c r="B1464" s="17">
        <v>162</v>
      </c>
      <c r="C1464" s="17">
        <v>124</v>
      </c>
      <c r="D1464" s="5"/>
      <c r="E1464" s="5"/>
      <c r="F1464" s="5"/>
      <c r="G1464" s="5"/>
      <c r="H1464" s="5"/>
      <c r="I1464" s="5"/>
      <c r="J1464" s="5"/>
      <c r="K1464" s="17">
        <v>6</v>
      </c>
      <c r="L1464" s="17">
        <v>1</v>
      </c>
      <c r="M1464" s="17">
        <v>2</v>
      </c>
      <c r="N1464" s="17"/>
      <c r="O1464" s="17"/>
      <c r="P1464" s="17"/>
      <c r="Q1464" s="17">
        <v>300</v>
      </c>
      <c r="R1464" s="17">
        <v>97.7</v>
      </c>
      <c r="S1464" s="22">
        <v>18.7</v>
      </c>
      <c r="T1464">
        <f t="shared" si="44"/>
        <v>2.4771212547196622</v>
      </c>
      <c r="U1464">
        <f t="shared" si="45"/>
        <v>1.989894563718773</v>
      </c>
    </row>
    <row r="1465" spans="1:21">
      <c r="A1465" s="9">
        <v>201001</v>
      </c>
      <c r="B1465" s="17">
        <v>162</v>
      </c>
      <c r="C1465" s="17">
        <v>128</v>
      </c>
      <c r="D1465" s="5"/>
      <c r="E1465" s="5"/>
      <c r="F1465" s="5"/>
      <c r="G1465" s="5"/>
      <c r="H1465" s="5"/>
      <c r="I1465" s="5"/>
      <c r="J1465" s="5"/>
      <c r="K1465" s="17">
        <v>6</v>
      </c>
      <c r="L1465" s="17">
        <v>1</v>
      </c>
      <c r="M1465" s="17">
        <v>2</v>
      </c>
      <c r="N1465" s="17"/>
      <c r="O1465" s="17"/>
      <c r="P1465" s="17"/>
      <c r="Q1465" s="17">
        <v>261</v>
      </c>
      <c r="R1465" s="17">
        <v>97.8</v>
      </c>
      <c r="S1465" s="22">
        <v>16</v>
      </c>
      <c r="T1465">
        <f t="shared" si="44"/>
        <v>2.4166405073382808</v>
      </c>
      <c r="U1465">
        <f t="shared" si="45"/>
        <v>1.9903388547876013</v>
      </c>
    </row>
    <row r="1466" spans="1:21">
      <c r="A1466" s="8">
        <v>201001</v>
      </c>
      <c r="B1466" s="17">
        <v>162</v>
      </c>
      <c r="C1466" s="17">
        <v>153</v>
      </c>
      <c r="D1466" s="5"/>
      <c r="E1466" s="5"/>
      <c r="F1466" s="5"/>
      <c r="G1466" s="5"/>
      <c r="H1466" s="5"/>
      <c r="I1466" s="5"/>
      <c r="J1466" s="5"/>
      <c r="K1466" s="17">
        <v>6</v>
      </c>
      <c r="L1466" s="17">
        <v>1</v>
      </c>
      <c r="M1466" s="17">
        <v>2</v>
      </c>
      <c r="N1466" s="17"/>
      <c r="O1466" s="17"/>
      <c r="P1466" s="17"/>
      <c r="Q1466" s="17">
        <v>260</v>
      </c>
      <c r="R1466" s="17">
        <v>97.9</v>
      </c>
      <c r="S1466" s="22">
        <v>15.1</v>
      </c>
      <c r="T1466">
        <f t="shared" si="44"/>
        <v>2.4149733479708178</v>
      </c>
      <c r="U1466">
        <f t="shared" si="45"/>
        <v>1.9907826918031375</v>
      </c>
    </row>
    <row r="1467" spans="1:21">
      <c r="A1467" s="9">
        <v>201001</v>
      </c>
      <c r="B1467" s="17">
        <v>162</v>
      </c>
      <c r="C1467" s="17">
        <v>32</v>
      </c>
      <c r="D1467" s="5"/>
      <c r="E1467" s="5"/>
      <c r="F1467" s="5"/>
      <c r="G1467" s="5"/>
      <c r="H1467" s="5"/>
      <c r="I1467" s="5"/>
      <c r="J1467" s="5"/>
      <c r="K1467" s="17">
        <v>6</v>
      </c>
      <c r="L1467" s="17">
        <v>1</v>
      </c>
      <c r="M1467" s="17">
        <v>2</v>
      </c>
      <c r="N1467" s="17"/>
      <c r="O1467" s="17"/>
      <c r="P1467" s="17"/>
      <c r="Q1467" s="17">
        <v>268</v>
      </c>
      <c r="R1467" s="17">
        <v>98.1</v>
      </c>
      <c r="S1467" s="22">
        <v>18.399999999999999</v>
      </c>
      <c r="T1467">
        <f t="shared" si="44"/>
        <v>2.4281347940287885</v>
      </c>
      <c r="U1467">
        <f t="shared" si="45"/>
        <v>1.9916690073799483</v>
      </c>
    </row>
    <row r="1468" spans="1:21">
      <c r="A1468" s="9">
        <v>201001</v>
      </c>
      <c r="B1468" s="17">
        <v>162</v>
      </c>
      <c r="C1468" s="17">
        <v>86</v>
      </c>
      <c r="D1468" s="5"/>
      <c r="E1468" s="5"/>
      <c r="F1468" s="5"/>
      <c r="G1468" s="5"/>
      <c r="H1468" s="5"/>
      <c r="I1468" s="5"/>
      <c r="J1468" s="5"/>
      <c r="K1468" s="17">
        <v>6</v>
      </c>
      <c r="L1468" s="17">
        <v>1</v>
      </c>
      <c r="M1468" s="17">
        <v>2</v>
      </c>
      <c r="N1468" s="17"/>
      <c r="O1468" s="17"/>
      <c r="P1468" s="17"/>
      <c r="Q1468" s="17">
        <v>268</v>
      </c>
      <c r="R1468" s="17">
        <v>98.2</v>
      </c>
      <c r="S1468" s="22">
        <v>14.2</v>
      </c>
      <c r="T1468">
        <f t="shared" si="44"/>
        <v>2.4281347940287885</v>
      </c>
      <c r="U1468">
        <f t="shared" si="45"/>
        <v>1.9921114877869492</v>
      </c>
    </row>
    <row r="1469" spans="1:21">
      <c r="A1469" s="9">
        <v>201001</v>
      </c>
      <c r="B1469" s="17">
        <v>162</v>
      </c>
      <c r="C1469" s="17">
        <v>13</v>
      </c>
      <c r="D1469" s="5"/>
      <c r="E1469" s="5"/>
      <c r="F1469" s="5"/>
      <c r="G1469" s="5"/>
      <c r="H1469" s="5"/>
      <c r="I1469" s="5"/>
      <c r="J1469" s="5"/>
      <c r="K1469" s="17">
        <v>6</v>
      </c>
      <c r="L1469" s="17">
        <v>1</v>
      </c>
      <c r="M1469" s="17">
        <v>3</v>
      </c>
      <c r="N1469" s="17"/>
      <c r="O1469" s="17"/>
      <c r="P1469" s="17"/>
      <c r="Q1469" s="17">
        <v>310</v>
      </c>
      <c r="R1469" s="17">
        <v>98.2</v>
      </c>
      <c r="S1469" s="22">
        <v>17.100000000000001</v>
      </c>
      <c r="T1469">
        <f t="shared" si="44"/>
        <v>2.4913616938342726</v>
      </c>
      <c r="U1469">
        <f t="shared" si="45"/>
        <v>1.9921114877869492</v>
      </c>
    </row>
    <row r="1470" spans="1:21">
      <c r="A1470" s="9">
        <v>201001</v>
      </c>
      <c r="B1470" s="17">
        <v>162</v>
      </c>
      <c r="C1470" s="17">
        <v>105</v>
      </c>
      <c r="D1470" s="5"/>
      <c r="E1470" s="5"/>
      <c r="F1470" s="5"/>
      <c r="G1470" s="5"/>
      <c r="H1470" s="5"/>
      <c r="I1470" s="5"/>
      <c r="J1470" s="5"/>
      <c r="K1470" s="17">
        <v>6</v>
      </c>
      <c r="L1470" s="17">
        <v>1</v>
      </c>
      <c r="M1470" s="17">
        <v>2</v>
      </c>
      <c r="N1470" s="17"/>
      <c r="O1470" s="17"/>
      <c r="P1470" s="17"/>
      <c r="Q1470" s="17">
        <v>280</v>
      </c>
      <c r="R1470" s="17">
        <v>98.5</v>
      </c>
      <c r="S1470" s="22">
        <v>18.600000000000001</v>
      </c>
      <c r="T1470">
        <f t="shared" si="44"/>
        <v>2.447158031342219</v>
      </c>
      <c r="U1470">
        <f t="shared" si="45"/>
        <v>1.9934362304976114</v>
      </c>
    </row>
    <row r="1471" spans="1:21">
      <c r="A1471" s="9">
        <v>201001</v>
      </c>
      <c r="B1471" s="17">
        <v>162</v>
      </c>
      <c r="C1471" s="17">
        <v>116</v>
      </c>
      <c r="D1471" s="5"/>
      <c r="E1471" s="5"/>
      <c r="F1471" s="5"/>
      <c r="G1471" s="5"/>
      <c r="H1471" s="5"/>
      <c r="I1471" s="5"/>
      <c r="J1471" s="5"/>
      <c r="K1471" s="17">
        <v>6</v>
      </c>
      <c r="L1471" s="17">
        <v>1</v>
      </c>
      <c r="M1471" s="17">
        <v>3</v>
      </c>
      <c r="N1471" s="17"/>
      <c r="O1471" s="17"/>
      <c r="P1471" s="17"/>
      <c r="Q1471" s="17">
        <v>308</v>
      </c>
      <c r="R1471" s="17">
        <v>98.5</v>
      </c>
      <c r="S1471" s="22">
        <v>17.8</v>
      </c>
      <c r="T1471">
        <f t="shared" si="44"/>
        <v>2.4885507165004439</v>
      </c>
      <c r="U1471">
        <f t="shared" si="45"/>
        <v>1.9934362304976114</v>
      </c>
    </row>
    <row r="1472" spans="1:21">
      <c r="A1472" s="9">
        <v>201001</v>
      </c>
      <c r="B1472" s="17">
        <v>162</v>
      </c>
      <c r="C1472" s="17">
        <v>58</v>
      </c>
      <c r="D1472" s="5"/>
      <c r="E1472" s="5"/>
      <c r="F1472" s="5"/>
      <c r="G1472" s="5"/>
      <c r="H1472" s="5"/>
      <c r="I1472" s="5"/>
      <c r="J1472" s="5"/>
      <c r="K1472" s="17">
        <v>6</v>
      </c>
      <c r="L1472" s="17">
        <v>1</v>
      </c>
      <c r="M1472" s="17">
        <v>2</v>
      </c>
      <c r="N1472" s="17"/>
      <c r="O1472" s="17"/>
      <c r="P1472" s="17"/>
      <c r="Q1472" s="17">
        <v>292</v>
      </c>
      <c r="R1472" s="17">
        <v>98.6</v>
      </c>
      <c r="S1472" s="22">
        <v>15.6</v>
      </c>
      <c r="T1472">
        <f t="shared" si="44"/>
        <v>2.465382851448418</v>
      </c>
      <c r="U1472">
        <f t="shared" si="45"/>
        <v>1.9938769149412108</v>
      </c>
    </row>
    <row r="1473" spans="1:21">
      <c r="A1473" s="9">
        <v>201001</v>
      </c>
      <c r="B1473" s="17">
        <v>162</v>
      </c>
      <c r="C1473" s="17">
        <v>36</v>
      </c>
      <c r="D1473" s="5"/>
      <c r="E1473" s="5"/>
      <c r="F1473" s="5"/>
      <c r="G1473" s="5"/>
      <c r="H1473" s="5"/>
      <c r="I1473" s="5"/>
      <c r="J1473" s="5"/>
      <c r="K1473" s="17">
        <v>6</v>
      </c>
      <c r="L1473" s="17">
        <v>1</v>
      </c>
      <c r="M1473" s="17">
        <v>2</v>
      </c>
      <c r="N1473" s="17"/>
      <c r="O1473" s="17"/>
      <c r="P1473" s="17"/>
      <c r="Q1473" s="17">
        <v>302</v>
      </c>
      <c r="R1473" s="17">
        <v>98.6</v>
      </c>
      <c r="S1473" s="22">
        <v>17.3</v>
      </c>
      <c r="T1473">
        <f t="shared" si="44"/>
        <v>2.4800069429571505</v>
      </c>
      <c r="U1473">
        <f t="shared" si="45"/>
        <v>1.9938769149412108</v>
      </c>
    </row>
    <row r="1474" spans="1:21">
      <c r="A1474" s="8">
        <v>201001</v>
      </c>
      <c r="B1474" s="17">
        <v>162</v>
      </c>
      <c r="C1474" s="17">
        <v>142</v>
      </c>
      <c r="D1474" s="5"/>
      <c r="E1474" s="5"/>
      <c r="F1474" s="5"/>
      <c r="G1474" s="5"/>
      <c r="H1474" s="5"/>
      <c r="I1474" s="5"/>
      <c r="J1474" s="5"/>
      <c r="K1474" s="17">
        <v>6</v>
      </c>
      <c r="L1474" s="17">
        <v>1</v>
      </c>
      <c r="M1474" s="17">
        <v>2</v>
      </c>
      <c r="N1474" s="17"/>
      <c r="O1474" s="17"/>
      <c r="P1474" s="17"/>
      <c r="Q1474" s="17">
        <v>234</v>
      </c>
      <c r="R1474" s="17">
        <v>98.7</v>
      </c>
      <c r="S1474" s="22">
        <v>14.2</v>
      </c>
      <c r="T1474">
        <f t="shared" ref="T1474:T1537" si="46">LOG(Q1474,10)</f>
        <v>2.3692158574101425</v>
      </c>
      <c r="U1474">
        <f t="shared" ref="U1474:U1537" si="47">LOG(R1474,10)</f>
        <v>1.9943171526696366</v>
      </c>
    </row>
    <row r="1475" spans="1:21">
      <c r="A1475" s="9">
        <v>201001</v>
      </c>
      <c r="B1475" s="17">
        <v>89</v>
      </c>
      <c r="C1475" s="17">
        <v>25</v>
      </c>
      <c r="D1475" s="5"/>
      <c r="E1475" s="5"/>
      <c r="F1475" s="5"/>
      <c r="G1475" s="5"/>
      <c r="H1475" s="5"/>
      <c r="I1475" s="5"/>
      <c r="J1475" s="5"/>
      <c r="K1475" s="17">
        <v>6</v>
      </c>
      <c r="L1475" s="17">
        <v>1</v>
      </c>
      <c r="M1475" s="21">
        <v>2</v>
      </c>
      <c r="N1475" s="21"/>
      <c r="O1475" s="21"/>
      <c r="P1475" s="21"/>
      <c r="Q1475" s="17">
        <v>266</v>
      </c>
      <c r="R1475" s="25">
        <v>98.8</v>
      </c>
      <c r="S1475" s="26">
        <v>13.9</v>
      </c>
      <c r="T1475">
        <f t="shared" si="46"/>
        <v>2.4248816366310666</v>
      </c>
      <c r="U1475">
        <f t="shared" si="47"/>
        <v>1.9947569445876281</v>
      </c>
    </row>
    <row r="1476" spans="1:21">
      <c r="A1476" s="9">
        <v>201001</v>
      </c>
      <c r="B1476" s="17">
        <v>162</v>
      </c>
      <c r="C1476" s="17">
        <v>34</v>
      </c>
      <c r="D1476" s="5"/>
      <c r="E1476" s="5"/>
      <c r="F1476" s="5"/>
      <c r="G1476" s="5"/>
      <c r="H1476" s="5"/>
      <c r="I1476" s="5"/>
      <c r="J1476" s="5"/>
      <c r="K1476" s="17">
        <v>6</v>
      </c>
      <c r="L1476" s="17">
        <v>1</v>
      </c>
      <c r="M1476" s="17">
        <v>2</v>
      </c>
      <c r="N1476" s="17"/>
      <c r="O1476" s="17"/>
      <c r="P1476" s="17"/>
      <c r="Q1476" s="17">
        <v>380</v>
      </c>
      <c r="R1476" s="17">
        <v>99</v>
      </c>
      <c r="S1476" s="22">
        <v>18.100000000000001</v>
      </c>
      <c r="T1476">
        <f t="shared" si="46"/>
        <v>2.5797835966168101</v>
      </c>
      <c r="U1476">
        <f t="shared" si="47"/>
        <v>1.9956351945975497</v>
      </c>
    </row>
    <row r="1477" spans="1:21">
      <c r="A1477" s="9">
        <v>201001</v>
      </c>
      <c r="B1477" s="17">
        <v>162</v>
      </c>
      <c r="C1477" s="17">
        <v>56</v>
      </c>
      <c r="D1477" s="5"/>
      <c r="E1477" s="5"/>
      <c r="F1477" s="5"/>
      <c r="G1477" s="5"/>
      <c r="H1477" s="5"/>
      <c r="I1477" s="5"/>
      <c r="J1477" s="5"/>
      <c r="K1477" s="17">
        <v>6</v>
      </c>
      <c r="L1477" s="17">
        <v>1</v>
      </c>
      <c r="M1477" s="17">
        <v>2</v>
      </c>
      <c r="N1477" s="17"/>
      <c r="O1477" s="17"/>
      <c r="P1477" s="17"/>
      <c r="Q1477" s="17">
        <v>428</v>
      </c>
      <c r="R1477" s="17">
        <v>99</v>
      </c>
      <c r="S1477" s="22">
        <v>23.2</v>
      </c>
      <c r="T1477">
        <f t="shared" si="46"/>
        <v>2.6314437690131718</v>
      </c>
      <c r="U1477">
        <f t="shared" si="47"/>
        <v>1.9956351945975497</v>
      </c>
    </row>
    <row r="1478" spans="1:21">
      <c r="A1478" s="9">
        <v>201001</v>
      </c>
      <c r="B1478" s="17">
        <v>162</v>
      </c>
      <c r="C1478" s="17">
        <v>86</v>
      </c>
      <c r="D1478" s="5"/>
      <c r="E1478" s="5"/>
      <c r="F1478" s="5"/>
      <c r="G1478" s="5"/>
      <c r="H1478" s="5"/>
      <c r="I1478" s="5"/>
      <c r="J1478" s="5"/>
      <c r="K1478" s="17">
        <v>6</v>
      </c>
      <c r="L1478" s="17">
        <v>1</v>
      </c>
      <c r="M1478" s="17">
        <v>2</v>
      </c>
      <c r="N1478" s="17"/>
      <c r="O1478" s="17"/>
      <c r="P1478" s="17"/>
      <c r="Q1478" s="17">
        <v>320</v>
      </c>
      <c r="R1478" s="17">
        <v>99.1</v>
      </c>
      <c r="S1478" s="22">
        <v>16.7</v>
      </c>
      <c r="T1478">
        <f t="shared" si="46"/>
        <v>2.5051499783199058</v>
      </c>
      <c r="U1478">
        <f t="shared" si="47"/>
        <v>1.9960736544852751</v>
      </c>
    </row>
    <row r="1479" spans="1:21">
      <c r="A1479" s="9">
        <v>201001</v>
      </c>
      <c r="B1479" s="17">
        <v>162</v>
      </c>
      <c r="C1479" s="17">
        <v>36</v>
      </c>
      <c r="D1479" s="5"/>
      <c r="E1479" s="5"/>
      <c r="F1479" s="5"/>
      <c r="G1479" s="5"/>
      <c r="H1479" s="5"/>
      <c r="I1479" s="5"/>
      <c r="J1479" s="5"/>
      <c r="K1479" s="17">
        <v>6</v>
      </c>
      <c r="L1479" s="17">
        <v>1</v>
      </c>
      <c r="M1479" s="17">
        <v>3</v>
      </c>
      <c r="N1479" s="17"/>
      <c r="O1479" s="17"/>
      <c r="P1479" s="17"/>
      <c r="Q1479" s="17">
        <v>346</v>
      </c>
      <c r="R1479" s="17">
        <v>99.3</v>
      </c>
      <c r="S1479" s="22">
        <v>19.399999999999999</v>
      </c>
      <c r="T1479">
        <f t="shared" si="46"/>
        <v>2.5390760987927767</v>
      </c>
      <c r="U1479">
        <f t="shared" si="47"/>
        <v>1.996949248495381</v>
      </c>
    </row>
    <row r="1480" spans="1:21">
      <c r="A1480" s="9">
        <v>201001</v>
      </c>
      <c r="B1480" s="17">
        <v>162</v>
      </c>
      <c r="C1480" s="17">
        <v>112</v>
      </c>
      <c r="D1480" s="5"/>
      <c r="E1480" s="5"/>
      <c r="F1480" s="5"/>
      <c r="G1480" s="5"/>
      <c r="H1480" s="5"/>
      <c r="I1480" s="5"/>
      <c r="J1480" s="5"/>
      <c r="K1480" s="17">
        <v>6</v>
      </c>
      <c r="L1480" s="17">
        <v>1</v>
      </c>
      <c r="M1480" s="17">
        <v>2</v>
      </c>
      <c r="N1480" s="17"/>
      <c r="O1480" s="17"/>
      <c r="P1480" s="17"/>
      <c r="Q1480" s="17">
        <v>274</v>
      </c>
      <c r="R1480" s="17">
        <v>99.5</v>
      </c>
      <c r="S1480" s="22">
        <v>17.7</v>
      </c>
      <c r="T1480">
        <f t="shared" si="46"/>
        <v>2.4377505628203879</v>
      </c>
      <c r="U1480">
        <f t="shared" si="47"/>
        <v>1.9978230807457251</v>
      </c>
    </row>
    <row r="1481" spans="1:21">
      <c r="A1481" s="9">
        <v>201001</v>
      </c>
      <c r="B1481" s="17">
        <v>162</v>
      </c>
      <c r="C1481" s="17">
        <v>127</v>
      </c>
      <c r="D1481" s="5"/>
      <c r="E1481" s="5"/>
      <c r="F1481" s="5"/>
      <c r="G1481" s="5"/>
      <c r="H1481" s="5"/>
      <c r="I1481" s="5"/>
      <c r="J1481" s="5"/>
      <c r="K1481" s="17">
        <v>6</v>
      </c>
      <c r="L1481" s="17">
        <v>1</v>
      </c>
      <c r="M1481" s="17"/>
      <c r="N1481" s="17"/>
      <c r="O1481" s="17"/>
      <c r="P1481" s="17"/>
      <c r="Q1481" s="17">
        <v>324</v>
      </c>
      <c r="R1481" s="17">
        <v>99.7</v>
      </c>
      <c r="S1481" s="22">
        <v>20.2</v>
      </c>
      <c r="T1481">
        <f t="shared" si="46"/>
        <v>2.5105450102066116</v>
      </c>
      <c r="U1481">
        <f t="shared" si="47"/>
        <v>1.9986951583116555</v>
      </c>
    </row>
    <row r="1482" spans="1:21">
      <c r="A1482" s="8">
        <v>201001</v>
      </c>
      <c r="B1482" s="17">
        <v>162</v>
      </c>
      <c r="C1482" s="17">
        <v>147</v>
      </c>
      <c r="D1482" s="5"/>
      <c r="E1482" s="5"/>
      <c r="F1482" s="5"/>
      <c r="G1482" s="5"/>
      <c r="H1482" s="5"/>
      <c r="I1482" s="5"/>
      <c r="J1482" s="5"/>
      <c r="K1482" s="17">
        <v>6</v>
      </c>
      <c r="L1482" s="17">
        <v>1</v>
      </c>
      <c r="M1482" s="17">
        <v>4</v>
      </c>
      <c r="N1482" s="17"/>
      <c r="O1482" s="17"/>
      <c r="P1482" s="17"/>
      <c r="Q1482" s="17">
        <v>354</v>
      </c>
      <c r="R1482" s="17">
        <v>99.9</v>
      </c>
      <c r="S1482" s="22">
        <v>20.6</v>
      </c>
      <c r="T1482">
        <f t="shared" si="46"/>
        <v>2.5490032620257876</v>
      </c>
      <c r="U1482">
        <f t="shared" si="47"/>
        <v>1.9995654882259821</v>
      </c>
    </row>
    <row r="1483" spans="1:21">
      <c r="A1483" s="9">
        <v>201001</v>
      </c>
      <c r="B1483" s="17">
        <v>162</v>
      </c>
      <c r="C1483" s="17">
        <v>51</v>
      </c>
      <c r="D1483" s="5"/>
      <c r="E1483" s="5"/>
      <c r="F1483" s="5"/>
      <c r="G1483" s="5"/>
      <c r="H1483" s="5"/>
      <c r="I1483" s="5"/>
      <c r="J1483" s="5"/>
      <c r="K1483" s="17">
        <v>6</v>
      </c>
      <c r="L1483" s="17">
        <v>1</v>
      </c>
      <c r="M1483" s="17">
        <v>2</v>
      </c>
      <c r="N1483" s="17"/>
      <c r="O1483" s="17"/>
      <c r="P1483" s="17"/>
      <c r="Q1483" s="17">
        <v>244</v>
      </c>
      <c r="R1483" s="17">
        <v>100.3</v>
      </c>
      <c r="S1483" s="22">
        <v>7.4</v>
      </c>
      <c r="T1483">
        <f t="shared" si="46"/>
        <v>2.3873898263387292</v>
      </c>
      <c r="U1483">
        <f t="shared" si="47"/>
        <v>2.0013009330204179</v>
      </c>
    </row>
    <row r="1484" spans="1:21">
      <c r="A1484" s="9">
        <v>201001</v>
      </c>
      <c r="B1484" s="17">
        <v>162</v>
      </c>
      <c r="C1484" s="17">
        <v>128</v>
      </c>
      <c r="D1484" s="5"/>
      <c r="E1484" s="5"/>
      <c r="F1484" s="5"/>
      <c r="G1484" s="5"/>
      <c r="H1484" s="5"/>
      <c r="I1484" s="5"/>
      <c r="J1484" s="5"/>
      <c r="K1484" s="17">
        <v>6</v>
      </c>
      <c r="L1484" s="17">
        <v>1</v>
      </c>
      <c r="M1484" s="17">
        <v>3</v>
      </c>
      <c r="N1484" s="17"/>
      <c r="O1484" s="17"/>
      <c r="P1484" s="17"/>
      <c r="Q1484" s="17">
        <v>336</v>
      </c>
      <c r="R1484" s="17">
        <v>100.3</v>
      </c>
      <c r="S1484" s="22">
        <v>21.3</v>
      </c>
      <c r="T1484">
        <f t="shared" si="46"/>
        <v>2.5263392773898437</v>
      </c>
      <c r="U1484">
        <f t="shared" si="47"/>
        <v>2.0013009330204179</v>
      </c>
    </row>
    <row r="1485" spans="1:21">
      <c r="A1485" s="9">
        <v>201001</v>
      </c>
      <c r="B1485" s="17">
        <v>162</v>
      </c>
      <c r="C1485" s="17">
        <v>120</v>
      </c>
      <c r="D1485" s="5"/>
      <c r="E1485" s="5"/>
      <c r="F1485" s="5"/>
      <c r="G1485" s="5"/>
      <c r="H1485" s="5"/>
      <c r="I1485" s="5"/>
      <c r="J1485" s="5"/>
      <c r="K1485" s="17">
        <v>6</v>
      </c>
      <c r="L1485" s="17">
        <v>1</v>
      </c>
      <c r="M1485" s="17">
        <v>2</v>
      </c>
      <c r="N1485" s="17"/>
      <c r="O1485" s="17"/>
      <c r="P1485" s="17"/>
      <c r="Q1485" s="17">
        <v>342</v>
      </c>
      <c r="R1485" s="17">
        <v>100.5</v>
      </c>
      <c r="S1485" s="22">
        <v>17.8</v>
      </c>
      <c r="T1485">
        <f t="shared" si="46"/>
        <v>2.5340261060561344</v>
      </c>
      <c r="U1485">
        <f t="shared" si="47"/>
        <v>2.0021660617565074</v>
      </c>
    </row>
    <row r="1486" spans="1:21">
      <c r="A1486" s="9">
        <v>201001</v>
      </c>
      <c r="B1486" s="17">
        <v>162</v>
      </c>
      <c r="C1486" s="17">
        <v>84</v>
      </c>
      <c r="D1486" s="5"/>
      <c r="E1486" s="5"/>
      <c r="F1486" s="5"/>
      <c r="G1486" s="5"/>
      <c r="H1486" s="5"/>
      <c r="I1486" s="5"/>
      <c r="J1486" s="5"/>
      <c r="K1486" s="17">
        <v>6</v>
      </c>
      <c r="L1486" s="17">
        <v>1</v>
      </c>
      <c r="M1486" s="17">
        <v>2</v>
      </c>
      <c r="N1486" s="17"/>
      <c r="O1486" s="17"/>
      <c r="P1486" s="17"/>
      <c r="Q1486" s="17">
        <v>264</v>
      </c>
      <c r="R1486" s="17">
        <v>100.6</v>
      </c>
      <c r="S1486" s="22">
        <v>15.7</v>
      </c>
      <c r="T1486">
        <f t="shared" si="46"/>
        <v>2.4216039268698308</v>
      </c>
      <c r="U1486">
        <f t="shared" si="47"/>
        <v>2.0025979807199086</v>
      </c>
    </row>
    <row r="1487" spans="1:21">
      <c r="A1487" s="9">
        <v>201001</v>
      </c>
      <c r="B1487" s="17">
        <v>162</v>
      </c>
      <c r="C1487" s="17">
        <v>85</v>
      </c>
      <c r="D1487" s="5"/>
      <c r="E1487" s="5"/>
      <c r="F1487" s="5"/>
      <c r="G1487" s="5"/>
      <c r="H1487" s="5"/>
      <c r="I1487" s="5"/>
      <c r="J1487" s="5"/>
      <c r="K1487" s="17">
        <v>6</v>
      </c>
      <c r="L1487" s="17">
        <v>1</v>
      </c>
      <c r="M1487" s="17">
        <v>2</v>
      </c>
      <c r="N1487" s="17"/>
      <c r="O1487" s="17"/>
      <c r="P1487" s="17"/>
      <c r="Q1487" s="17">
        <v>172</v>
      </c>
      <c r="R1487" s="17">
        <v>101</v>
      </c>
      <c r="S1487" s="22">
        <v>15.6</v>
      </c>
      <c r="T1487">
        <f t="shared" si="46"/>
        <v>2.2355284469075487</v>
      </c>
      <c r="U1487">
        <f t="shared" si="47"/>
        <v>2.0043213737826426</v>
      </c>
    </row>
    <row r="1488" spans="1:21">
      <c r="A1488" s="9">
        <v>201001</v>
      </c>
      <c r="B1488" s="17">
        <v>89</v>
      </c>
      <c r="C1488" s="17">
        <v>87</v>
      </c>
      <c r="D1488" s="5"/>
      <c r="E1488" s="5"/>
      <c r="F1488" s="5"/>
      <c r="G1488" s="5"/>
      <c r="H1488" s="5"/>
      <c r="I1488" s="5"/>
      <c r="J1488" s="5"/>
      <c r="K1488" s="17">
        <v>6</v>
      </c>
      <c r="L1488" s="17">
        <v>1</v>
      </c>
      <c r="M1488" s="21"/>
      <c r="N1488" s="21"/>
      <c r="O1488" s="21"/>
      <c r="P1488" s="21"/>
      <c r="Q1488" s="17">
        <v>298</v>
      </c>
      <c r="R1488" s="25">
        <v>101</v>
      </c>
      <c r="S1488" s="26">
        <v>17.8</v>
      </c>
      <c r="T1488">
        <f t="shared" si="46"/>
        <v>2.4742162640762553</v>
      </c>
      <c r="U1488">
        <f t="shared" si="47"/>
        <v>2.0043213737826426</v>
      </c>
    </row>
    <row r="1489" spans="1:21">
      <c r="A1489" s="9">
        <v>201001</v>
      </c>
      <c r="B1489" s="17">
        <v>89</v>
      </c>
      <c r="C1489" s="17">
        <v>24</v>
      </c>
      <c r="D1489" s="5"/>
      <c r="E1489" s="5"/>
      <c r="F1489" s="5"/>
      <c r="G1489" s="5"/>
      <c r="H1489" s="5"/>
      <c r="I1489" s="5"/>
      <c r="J1489" s="5"/>
      <c r="K1489" s="17">
        <v>6</v>
      </c>
      <c r="L1489" s="17">
        <v>1</v>
      </c>
      <c r="M1489" s="21">
        <v>3</v>
      </c>
      <c r="N1489" s="21"/>
      <c r="O1489" s="21"/>
      <c r="P1489" s="21"/>
      <c r="Q1489" s="17">
        <v>308</v>
      </c>
      <c r="R1489" s="25">
        <v>101.2</v>
      </c>
      <c r="S1489" s="26">
        <v>18.600000000000001</v>
      </c>
      <c r="T1489">
        <f t="shared" si="46"/>
        <v>2.4885507165004439</v>
      </c>
      <c r="U1489">
        <f t="shared" si="47"/>
        <v>2.00518051250378</v>
      </c>
    </row>
    <row r="1490" spans="1:21">
      <c r="A1490" s="8">
        <v>201001</v>
      </c>
      <c r="B1490" s="17">
        <v>162</v>
      </c>
      <c r="C1490" s="17">
        <v>221</v>
      </c>
      <c r="D1490" s="5"/>
      <c r="E1490" s="5"/>
      <c r="F1490" s="5"/>
      <c r="G1490" s="5"/>
      <c r="H1490" s="5"/>
      <c r="I1490" s="5"/>
      <c r="J1490" s="5"/>
      <c r="K1490" s="17">
        <v>6</v>
      </c>
      <c r="L1490" s="17">
        <v>1</v>
      </c>
      <c r="M1490" s="17">
        <v>3</v>
      </c>
      <c r="N1490" s="17"/>
      <c r="O1490" s="17"/>
      <c r="P1490" s="17"/>
      <c r="Q1490" s="17">
        <v>320</v>
      </c>
      <c r="R1490" s="17">
        <v>101.3</v>
      </c>
      <c r="S1490" s="22"/>
      <c r="T1490">
        <f t="shared" si="46"/>
        <v>2.5051499783199058</v>
      </c>
      <c r="U1490">
        <f t="shared" si="47"/>
        <v>2.00560944536028</v>
      </c>
    </row>
    <row r="1491" spans="1:21">
      <c r="A1491" s="9">
        <v>201001</v>
      </c>
      <c r="B1491" s="17">
        <v>162</v>
      </c>
      <c r="C1491" s="17">
        <v>113</v>
      </c>
      <c r="D1491" s="5"/>
      <c r="E1491" s="5"/>
      <c r="F1491" s="5"/>
      <c r="G1491" s="5"/>
      <c r="H1491" s="5"/>
      <c r="I1491" s="5"/>
      <c r="J1491" s="5"/>
      <c r="K1491" s="17">
        <v>6</v>
      </c>
      <c r="L1491" s="17">
        <v>1</v>
      </c>
      <c r="M1491" s="17">
        <v>2</v>
      </c>
      <c r="N1491" s="17"/>
      <c r="O1491" s="17"/>
      <c r="P1491" s="17"/>
      <c r="Q1491" s="17">
        <v>326</v>
      </c>
      <c r="R1491" s="17">
        <v>101.4</v>
      </c>
      <c r="S1491" s="22">
        <v>20.9</v>
      </c>
      <c r="T1491">
        <f t="shared" si="46"/>
        <v>2.5132176000679389</v>
      </c>
      <c r="U1491">
        <f t="shared" si="47"/>
        <v>2.0060379549973169</v>
      </c>
    </row>
    <row r="1492" spans="1:21">
      <c r="A1492" s="9">
        <v>201001</v>
      </c>
      <c r="B1492" s="17">
        <v>162</v>
      </c>
      <c r="C1492" s="17">
        <v>31</v>
      </c>
      <c r="D1492" s="5"/>
      <c r="E1492" s="5"/>
      <c r="F1492" s="5"/>
      <c r="G1492" s="5"/>
      <c r="H1492" s="5"/>
      <c r="I1492" s="5"/>
      <c r="J1492" s="5"/>
      <c r="K1492" s="17">
        <v>6</v>
      </c>
      <c r="L1492" s="17">
        <v>1</v>
      </c>
      <c r="M1492" s="17">
        <v>2</v>
      </c>
      <c r="N1492" s="17"/>
      <c r="O1492" s="17"/>
      <c r="P1492" s="17"/>
      <c r="Q1492" s="17">
        <v>480</v>
      </c>
      <c r="R1492" s="17">
        <v>101.4</v>
      </c>
      <c r="S1492" s="22">
        <v>25.1</v>
      </c>
      <c r="T1492">
        <f t="shared" si="46"/>
        <v>2.6812412373755872</v>
      </c>
      <c r="U1492">
        <f t="shared" si="47"/>
        <v>2.0060379549973169</v>
      </c>
    </row>
    <row r="1493" spans="1:21">
      <c r="A1493" s="9">
        <v>201001</v>
      </c>
      <c r="B1493" s="17">
        <v>89</v>
      </c>
      <c r="C1493" s="17">
        <v>23</v>
      </c>
      <c r="D1493" s="5"/>
      <c r="E1493" s="5"/>
      <c r="F1493" s="5"/>
      <c r="G1493" s="5"/>
      <c r="H1493" s="5"/>
      <c r="I1493" s="5"/>
      <c r="J1493" s="5"/>
      <c r="K1493" s="17">
        <v>6</v>
      </c>
      <c r="L1493" s="17">
        <v>1</v>
      </c>
      <c r="M1493" s="21">
        <v>2</v>
      </c>
      <c r="N1493" s="21"/>
      <c r="O1493" s="21"/>
      <c r="P1493" s="21"/>
      <c r="Q1493" s="17">
        <v>270</v>
      </c>
      <c r="R1493" s="25">
        <v>101.5</v>
      </c>
      <c r="S1493" s="26">
        <v>13.9</v>
      </c>
      <c r="T1493">
        <f t="shared" si="46"/>
        <v>2.4313637641589874</v>
      </c>
      <c r="U1493">
        <f t="shared" si="47"/>
        <v>2.0064660422492313</v>
      </c>
    </row>
    <row r="1494" spans="1:21">
      <c r="A1494" s="9">
        <v>201001</v>
      </c>
      <c r="B1494" s="17">
        <v>162</v>
      </c>
      <c r="C1494" s="17">
        <v>32</v>
      </c>
      <c r="D1494" s="5"/>
      <c r="E1494" s="5"/>
      <c r="F1494" s="5"/>
      <c r="G1494" s="5"/>
      <c r="H1494" s="5"/>
      <c r="I1494" s="5"/>
      <c r="J1494" s="5"/>
      <c r="K1494" s="17">
        <v>6</v>
      </c>
      <c r="L1494" s="17">
        <v>1</v>
      </c>
      <c r="M1494" s="17">
        <v>2</v>
      </c>
      <c r="N1494" s="17"/>
      <c r="O1494" s="17"/>
      <c r="P1494" s="17"/>
      <c r="Q1494" s="17">
        <v>278</v>
      </c>
      <c r="R1494" s="17">
        <v>101.5</v>
      </c>
      <c r="S1494" s="22">
        <v>15</v>
      </c>
      <c r="T1494">
        <f t="shared" si="46"/>
        <v>2.4440447959180758</v>
      </c>
      <c r="U1494">
        <f t="shared" si="47"/>
        <v>2.0064660422492313</v>
      </c>
    </row>
    <row r="1495" spans="1:21">
      <c r="A1495" s="9">
        <v>201001</v>
      </c>
      <c r="B1495" s="17">
        <v>162</v>
      </c>
      <c r="C1495" s="17">
        <v>100</v>
      </c>
      <c r="D1495" s="5"/>
      <c r="E1495" s="5"/>
      <c r="F1495" s="5"/>
      <c r="G1495" s="5"/>
      <c r="H1495" s="5"/>
      <c r="I1495" s="5"/>
      <c r="J1495" s="5"/>
      <c r="K1495" s="17">
        <v>6</v>
      </c>
      <c r="L1495" s="17">
        <v>1</v>
      </c>
      <c r="M1495" s="17">
        <v>3</v>
      </c>
      <c r="N1495" s="17"/>
      <c r="O1495" s="17"/>
      <c r="P1495" s="17"/>
      <c r="Q1495" s="17">
        <v>308</v>
      </c>
      <c r="R1495" s="17">
        <v>101.8</v>
      </c>
      <c r="S1495" s="22">
        <v>19.600000000000001</v>
      </c>
      <c r="T1495">
        <f t="shared" si="46"/>
        <v>2.4885507165004439</v>
      </c>
      <c r="U1495">
        <f t="shared" si="47"/>
        <v>2.0077477780007396</v>
      </c>
    </row>
    <row r="1496" spans="1:21">
      <c r="A1496" s="9">
        <v>201001</v>
      </c>
      <c r="B1496" s="17">
        <v>162</v>
      </c>
      <c r="C1496" s="17">
        <v>105</v>
      </c>
      <c r="D1496" s="5"/>
      <c r="E1496" s="5"/>
      <c r="F1496" s="5"/>
      <c r="G1496" s="5"/>
      <c r="H1496" s="5"/>
      <c r="I1496" s="5"/>
      <c r="J1496" s="5"/>
      <c r="K1496" s="17">
        <v>6</v>
      </c>
      <c r="L1496" s="17">
        <v>1</v>
      </c>
      <c r="M1496" s="17">
        <v>2</v>
      </c>
      <c r="N1496" s="17"/>
      <c r="O1496" s="17"/>
      <c r="P1496" s="17"/>
      <c r="Q1496" s="17">
        <v>336</v>
      </c>
      <c r="R1496" s="17">
        <v>101.8</v>
      </c>
      <c r="S1496" s="22">
        <v>21.2</v>
      </c>
      <c r="T1496">
        <f t="shared" si="46"/>
        <v>2.5263392773898437</v>
      </c>
      <c r="U1496">
        <f t="shared" si="47"/>
        <v>2.0077477780007396</v>
      </c>
    </row>
    <row r="1497" spans="1:21">
      <c r="A1497" s="8">
        <v>201001</v>
      </c>
      <c r="B1497" s="17">
        <v>162</v>
      </c>
      <c r="C1497" s="17">
        <v>145</v>
      </c>
      <c r="D1497" s="5"/>
      <c r="E1497" s="5"/>
      <c r="F1497" s="5"/>
      <c r="G1497" s="5"/>
      <c r="H1497" s="5"/>
      <c r="I1497" s="5"/>
      <c r="J1497" s="5"/>
      <c r="K1497" s="17">
        <v>6</v>
      </c>
      <c r="L1497" s="17">
        <v>1</v>
      </c>
      <c r="M1497" s="17">
        <v>2</v>
      </c>
      <c r="N1497" s="17"/>
      <c r="O1497" s="17"/>
      <c r="P1497" s="17"/>
      <c r="Q1497" s="17">
        <v>334</v>
      </c>
      <c r="R1497" s="17">
        <v>102.1</v>
      </c>
      <c r="S1497" s="22">
        <v>18.3</v>
      </c>
      <c r="T1497">
        <f t="shared" si="46"/>
        <v>2.5237464668115646</v>
      </c>
      <c r="U1497">
        <f t="shared" si="47"/>
        <v>2.00902574208691</v>
      </c>
    </row>
    <row r="1498" spans="1:21">
      <c r="A1498" s="9">
        <v>201001</v>
      </c>
      <c r="B1498" s="17">
        <v>162</v>
      </c>
      <c r="C1498" s="17">
        <v>113</v>
      </c>
      <c r="D1498" s="5"/>
      <c r="E1498" s="5"/>
      <c r="F1498" s="5"/>
      <c r="G1498" s="5"/>
      <c r="H1498" s="5"/>
      <c r="I1498" s="5"/>
      <c r="J1498" s="5"/>
      <c r="K1498" s="17">
        <v>6</v>
      </c>
      <c r="L1498" s="17">
        <v>1</v>
      </c>
      <c r="M1498" s="17">
        <v>2</v>
      </c>
      <c r="N1498" s="17"/>
      <c r="O1498" s="17"/>
      <c r="P1498" s="17"/>
      <c r="Q1498" s="17">
        <v>340</v>
      </c>
      <c r="R1498" s="17">
        <v>102.2</v>
      </c>
      <c r="S1498" s="22">
        <v>20.5</v>
      </c>
      <c r="T1498">
        <f t="shared" si="46"/>
        <v>2.5314789170422549</v>
      </c>
      <c r="U1498">
        <f t="shared" si="47"/>
        <v>2.0094508957986936</v>
      </c>
    </row>
    <row r="1499" spans="1:21">
      <c r="A1499" s="9">
        <v>201001</v>
      </c>
      <c r="B1499" s="17">
        <v>162</v>
      </c>
      <c r="C1499" s="17">
        <v>124</v>
      </c>
      <c r="D1499" s="5"/>
      <c r="E1499" s="5"/>
      <c r="F1499" s="5"/>
      <c r="G1499" s="5"/>
      <c r="H1499" s="5"/>
      <c r="I1499" s="5"/>
      <c r="J1499" s="5"/>
      <c r="K1499" s="17">
        <v>6</v>
      </c>
      <c r="L1499" s="17">
        <v>1</v>
      </c>
      <c r="M1499" s="17">
        <v>2</v>
      </c>
      <c r="N1499" s="17"/>
      <c r="O1499" s="17"/>
      <c r="P1499" s="17"/>
      <c r="Q1499" s="17">
        <v>322</v>
      </c>
      <c r="R1499" s="17">
        <v>102.3</v>
      </c>
      <c r="S1499" s="22">
        <v>17.600000000000001</v>
      </c>
      <c r="T1499">
        <f t="shared" si="46"/>
        <v>2.5078558716958308</v>
      </c>
      <c r="U1499">
        <f t="shared" si="47"/>
        <v>2.0098756337121602</v>
      </c>
    </row>
    <row r="1500" spans="1:21">
      <c r="A1500" s="9">
        <v>201001</v>
      </c>
      <c r="B1500" s="17">
        <v>89</v>
      </c>
      <c r="C1500" s="17">
        <v>29</v>
      </c>
      <c r="D1500" s="5"/>
      <c r="E1500" s="5"/>
      <c r="F1500" s="5"/>
      <c r="G1500" s="5"/>
      <c r="H1500" s="5"/>
      <c r="I1500" s="5"/>
      <c r="J1500" s="5"/>
      <c r="K1500" s="17">
        <v>6</v>
      </c>
      <c r="L1500" s="17">
        <v>1</v>
      </c>
      <c r="M1500" s="21">
        <v>3</v>
      </c>
      <c r="N1500" s="23"/>
      <c r="O1500" s="23"/>
      <c r="P1500" s="23"/>
      <c r="Q1500" s="17">
        <v>328</v>
      </c>
      <c r="R1500" s="25">
        <v>102.3</v>
      </c>
      <c r="S1500" s="26">
        <v>18.2</v>
      </c>
      <c r="T1500">
        <f t="shared" si="46"/>
        <v>2.5158738437116792</v>
      </c>
      <c r="U1500">
        <f t="shared" si="47"/>
        <v>2.0098756337121602</v>
      </c>
    </row>
    <row r="1501" spans="1:21">
      <c r="A1501" s="9">
        <v>201001</v>
      </c>
      <c r="B1501" s="17">
        <v>162</v>
      </c>
      <c r="C1501" s="17">
        <v>32</v>
      </c>
      <c r="D1501" s="5"/>
      <c r="E1501" s="5"/>
      <c r="F1501" s="5"/>
      <c r="G1501" s="5"/>
      <c r="H1501" s="5"/>
      <c r="I1501" s="5"/>
      <c r="J1501" s="5"/>
      <c r="K1501" s="17">
        <v>6</v>
      </c>
      <c r="L1501" s="17">
        <v>1</v>
      </c>
      <c r="M1501" s="17">
        <v>2</v>
      </c>
      <c r="N1501" s="22"/>
      <c r="O1501" s="22"/>
      <c r="P1501" s="22"/>
      <c r="Q1501" s="17">
        <v>242</v>
      </c>
      <c r="R1501" s="17">
        <v>102.4</v>
      </c>
      <c r="S1501" s="22">
        <v>15.4</v>
      </c>
      <c r="T1501">
        <f t="shared" si="46"/>
        <v>2.3838153659804311</v>
      </c>
      <c r="U1501">
        <f t="shared" si="47"/>
        <v>2.0102999566398116</v>
      </c>
    </row>
    <row r="1502" spans="1:21">
      <c r="A1502" s="8">
        <v>201001</v>
      </c>
      <c r="B1502" s="17">
        <v>162</v>
      </c>
      <c r="C1502" s="17">
        <v>138</v>
      </c>
      <c r="D1502" s="5"/>
      <c r="E1502" s="5"/>
      <c r="F1502" s="5"/>
      <c r="G1502" s="5"/>
      <c r="H1502" s="5"/>
      <c r="J1502" s="5"/>
      <c r="K1502" s="17">
        <v>6</v>
      </c>
      <c r="L1502" s="17">
        <v>1</v>
      </c>
      <c r="M1502" s="17">
        <v>2</v>
      </c>
      <c r="N1502" s="22"/>
      <c r="O1502" s="22"/>
      <c r="P1502" s="22"/>
      <c r="Q1502" s="17">
        <v>294</v>
      </c>
      <c r="R1502" s="17">
        <v>102.4</v>
      </c>
      <c r="S1502" s="22">
        <v>20.2</v>
      </c>
      <c r="T1502">
        <f t="shared" si="46"/>
        <v>2.4683473304121568</v>
      </c>
      <c r="U1502">
        <f t="shared" si="47"/>
        <v>2.0102999566398116</v>
      </c>
    </row>
    <row r="1503" spans="1:21">
      <c r="A1503" s="9">
        <v>201001</v>
      </c>
      <c r="B1503" s="17">
        <v>162</v>
      </c>
      <c r="C1503" s="17">
        <v>53</v>
      </c>
      <c r="D1503" s="5"/>
      <c r="E1503" s="5"/>
      <c r="F1503" s="5"/>
      <c r="G1503" s="5"/>
      <c r="H1503" s="5"/>
      <c r="I1503" s="5"/>
      <c r="J1503" s="5"/>
      <c r="K1503" s="17">
        <v>6</v>
      </c>
      <c r="L1503" s="17">
        <v>1</v>
      </c>
      <c r="M1503" s="17">
        <v>3</v>
      </c>
      <c r="N1503" s="9"/>
      <c r="O1503" s="9"/>
      <c r="P1503" s="9"/>
      <c r="Q1503" s="17">
        <v>340</v>
      </c>
      <c r="R1503" s="17">
        <v>102.4</v>
      </c>
      <c r="S1503" s="22">
        <v>18.600000000000001</v>
      </c>
      <c r="T1503">
        <f t="shared" si="46"/>
        <v>2.5314789170422549</v>
      </c>
      <c r="U1503">
        <f t="shared" si="47"/>
        <v>2.0102999566398116</v>
      </c>
    </row>
    <row r="1504" spans="1:21">
      <c r="A1504" s="9">
        <v>201001</v>
      </c>
      <c r="B1504" s="17">
        <v>162</v>
      </c>
      <c r="C1504" s="17">
        <v>100</v>
      </c>
      <c r="D1504" s="5"/>
      <c r="E1504" s="5"/>
      <c r="F1504" s="5"/>
      <c r="G1504" s="5"/>
      <c r="H1504" s="5"/>
      <c r="I1504" s="5"/>
      <c r="J1504" s="5"/>
      <c r="K1504" s="17">
        <v>6</v>
      </c>
      <c r="L1504" s="17">
        <v>1</v>
      </c>
      <c r="M1504" s="17">
        <v>2</v>
      </c>
      <c r="N1504" s="9"/>
      <c r="O1504" s="9"/>
      <c r="P1504" s="9"/>
      <c r="Q1504" s="17">
        <v>320</v>
      </c>
      <c r="R1504" s="17">
        <v>102.8</v>
      </c>
      <c r="S1504" s="22">
        <v>18.399999999999999</v>
      </c>
      <c r="T1504">
        <f t="shared" si="46"/>
        <v>2.5051499783199058</v>
      </c>
      <c r="U1504">
        <f t="shared" si="47"/>
        <v>2.0119931146592567</v>
      </c>
    </row>
    <row r="1505" spans="1:21">
      <c r="A1505" s="8">
        <v>201001</v>
      </c>
      <c r="B1505" s="17">
        <v>162</v>
      </c>
      <c r="C1505" s="17">
        <v>153</v>
      </c>
      <c r="D1505" s="5"/>
      <c r="E1505" s="5"/>
      <c r="F1505" s="5"/>
      <c r="G1505" s="5"/>
      <c r="H1505" s="5"/>
      <c r="I1505" s="5"/>
      <c r="J1505" s="5"/>
      <c r="K1505" s="17">
        <v>6</v>
      </c>
      <c r="L1505" s="17">
        <v>1</v>
      </c>
      <c r="M1505" s="17">
        <v>2</v>
      </c>
      <c r="N1505" s="22"/>
      <c r="O1505" s="22"/>
      <c r="P1505" s="22"/>
      <c r="Q1505" s="17">
        <v>230</v>
      </c>
      <c r="R1505" s="17">
        <v>103</v>
      </c>
      <c r="S1505" s="22">
        <v>16.8</v>
      </c>
      <c r="T1505">
        <f t="shared" si="46"/>
        <v>2.3617278360175926</v>
      </c>
      <c r="U1505">
        <f t="shared" si="47"/>
        <v>2.012837224705172</v>
      </c>
    </row>
    <row r="1506" spans="1:21">
      <c r="A1506" s="8">
        <v>201001</v>
      </c>
      <c r="B1506" s="17">
        <v>162</v>
      </c>
      <c r="C1506" s="17">
        <v>142</v>
      </c>
      <c r="D1506" s="5"/>
      <c r="E1506" s="5"/>
      <c r="F1506" s="5"/>
      <c r="G1506" s="5"/>
      <c r="H1506" s="5"/>
      <c r="I1506" s="5"/>
      <c r="J1506" s="5"/>
      <c r="K1506" s="17">
        <v>6</v>
      </c>
      <c r="L1506" s="17">
        <v>1</v>
      </c>
      <c r="M1506" s="17">
        <v>2</v>
      </c>
      <c r="N1506" s="22"/>
      <c r="O1506" s="22"/>
      <c r="P1506" s="22"/>
      <c r="Q1506" s="17">
        <v>292</v>
      </c>
      <c r="R1506" s="17">
        <v>103</v>
      </c>
      <c r="S1506" s="22">
        <v>15.7</v>
      </c>
      <c r="T1506">
        <f t="shared" si="46"/>
        <v>2.465382851448418</v>
      </c>
      <c r="U1506">
        <f t="shared" si="47"/>
        <v>2.012837224705172</v>
      </c>
    </row>
    <row r="1507" spans="1:21">
      <c r="A1507" s="9">
        <v>201001</v>
      </c>
      <c r="B1507" s="17">
        <v>162</v>
      </c>
      <c r="C1507" s="17">
        <v>55</v>
      </c>
      <c r="D1507" s="5"/>
      <c r="E1507" s="5"/>
      <c r="F1507" s="5"/>
      <c r="G1507" s="5"/>
      <c r="H1507" s="5"/>
      <c r="I1507" s="5"/>
      <c r="J1507" s="5"/>
      <c r="K1507" s="17">
        <v>6</v>
      </c>
      <c r="L1507" s="17">
        <v>1</v>
      </c>
      <c r="M1507" s="17">
        <v>2</v>
      </c>
      <c r="N1507" s="9"/>
      <c r="O1507" s="9"/>
      <c r="P1507" s="9"/>
      <c r="Q1507" s="17">
        <v>344</v>
      </c>
      <c r="R1507" s="17">
        <v>103.2</v>
      </c>
      <c r="S1507" s="22">
        <v>17.5</v>
      </c>
      <c r="T1507">
        <f t="shared" si="46"/>
        <v>2.53655844257153</v>
      </c>
      <c r="U1507">
        <f t="shared" si="47"/>
        <v>2.0136796972911921</v>
      </c>
    </row>
    <row r="1508" spans="1:21">
      <c r="A1508" s="8">
        <v>201001</v>
      </c>
      <c r="B1508" s="17">
        <v>162</v>
      </c>
      <c r="C1508" s="17">
        <v>141</v>
      </c>
      <c r="D1508" s="5"/>
      <c r="E1508" s="5"/>
      <c r="F1508" s="5"/>
      <c r="G1508" s="5"/>
      <c r="H1508" s="5"/>
      <c r="I1508" s="5"/>
      <c r="J1508" s="5"/>
      <c r="K1508" s="17">
        <v>6</v>
      </c>
      <c r="L1508" s="17">
        <v>1</v>
      </c>
      <c r="M1508" s="17">
        <v>4</v>
      </c>
      <c r="N1508" s="9"/>
      <c r="O1508" s="9"/>
      <c r="P1508" s="9"/>
      <c r="Q1508" s="17">
        <v>340</v>
      </c>
      <c r="R1508" s="17">
        <v>103.3</v>
      </c>
      <c r="S1508" s="22">
        <v>15.7</v>
      </c>
      <c r="T1508">
        <f t="shared" si="46"/>
        <v>2.5314789170422549</v>
      </c>
      <c r="U1508">
        <f t="shared" si="47"/>
        <v>2.0141003215196203</v>
      </c>
    </row>
    <row r="1509" spans="1:21">
      <c r="A1509" s="9">
        <v>201001</v>
      </c>
      <c r="B1509" s="17">
        <v>162</v>
      </c>
      <c r="C1509" s="17">
        <v>107</v>
      </c>
      <c r="D1509" s="5"/>
      <c r="E1509" s="5"/>
      <c r="F1509" s="5"/>
      <c r="G1509" s="5"/>
      <c r="H1509" s="5"/>
      <c r="I1509" s="5"/>
      <c r="J1509" s="5"/>
      <c r="K1509" s="17">
        <v>6</v>
      </c>
      <c r="L1509" s="17">
        <v>1</v>
      </c>
      <c r="M1509" s="17">
        <v>3</v>
      </c>
      <c r="N1509" s="22"/>
      <c r="O1509" s="22"/>
      <c r="P1509" s="22"/>
      <c r="Q1509" s="17">
        <v>336</v>
      </c>
      <c r="R1509" s="17">
        <v>103.4</v>
      </c>
      <c r="S1509" s="22">
        <v>19.899999999999999</v>
      </c>
      <c r="T1509">
        <f t="shared" si="46"/>
        <v>2.5263392773898437</v>
      </c>
      <c r="U1509">
        <f t="shared" si="47"/>
        <v>2.0145205387579233</v>
      </c>
    </row>
    <row r="1510" spans="1:21">
      <c r="A1510" s="9">
        <v>201001</v>
      </c>
      <c r="B1510" s="17">
        <v>162</v>
      </c>
      <c r="C1510" s="17">
        <v>105</v>
      </c>
      <c r="D1510" s="5"/>
      <c r="E1510" s="5"/>
      <c r="F1510" s="5"/>
      <c r="G1510" s="5"/>
      <c r="H1510" s="5"/>
      <c r="I1510" s="5"/>
      <c r="J1510" s="5"/>
      <c r="K1510" s="17">
        <v>6</v>
      </c>
      <c r="L1510" s="17">
        <v>1</v>
      </c>
      <c r="M1510" s="17">
        <v>2</v>
      </c>
      <c r="N1510" s="22"/>
      <c r="O1510" s="22"/>
      <c r="P1510" s="22"/>
      <c r="Q1510" s="17">
        <v>294</v>
      </c>
      <c r="R1510" s="17">
        <v>103.5</v>
      </c>
      <c r="S1510" s="22">
        <v>17.899999999999999</v>
      </c>
      <c r="T1510">
        <f t="shared" si="46"/>
        <v>2.4683473304121568</v>
      </c>
      <c r="U1510">
        <f t="shared" si="47"/>
        <v>2.0149403497929361</v>
      </c>
    </row>
    <row r="1511" spans="1:21">
      <c r="A1511" s="9">
        <v>201001</v>
      </c>
      <c r="B1511" s="17">
        <v>162</v>
      </c>
      <c r="C1511" s="17">
        <v>124</v>
      </c>
      <c r="D1511" s="5"/>
      <c r="E1511" s="5"/>
      <c r="F1511" s="5"/>
      <c r="G1511" s="5"/>
      <c r="H1511" s="5"/>
      <c r="I1511" s="5"/>
      <c r="J1511" s="5"/>
      <c r="K1511" s="17">
        <v>6</v>
      </c>
      <c r="L1511" s="17">
        <v>1</v>
      </c>
      <c r="M1511" s="17">
        <v>2</v>
      </c>
      <c r="N1511" s="22"/>
      <c r="O1511" s="22"/>
      <c r="P1511" s="22"/>
      <c r="Q1511" s="17">
        <v>320</v>
      </c>
      <c r="R1511" s="17">
        <v>103.9</v>
      </c>
      <c r="S1511" s="22">
        <v>17.399999999999999</v>
      </c>
      <c r="T1511">
        <f t="shared" si="46"/>
        <v>2.5051499783199058</v>
      </c>
      <c r="U1511">
        <f t="shared" si="47"/>
        <v>2.0166155475571772</v>
      </c>
    </row>
    <row r="1512" spans="1:21">
      <c r="A1512" s="9">
        <v>201001</v>
      </c>
      <c r="B1512" s="17">
        <v>162</v>
      </c>
      <c r="C1512" s="17">
        <v>85</v>
      </c>
      <c r="D1512" s="5"/>
      <c r="E1512" s="5"/>
      <c r="F1512" s="5"/>
      <c r="G1512" s="5"/>
      <c r="H1512" s="5"/>
      <c r="I1512" s="5"/>
      <c r="J1512" s="5"/>
      <c r="K1512" s="17">
        <v>6</v>
      </c>
      <c r="L1512" s="17">
        <v>1</v>
      </c>
      <c r="M1512" s="17">
        <v>2</v>
      </c>
      <c r="N1512" s="9"/>
      <c r="O1512" s="9"/>
      <c r="P1512" s="9"/>
      <c r="Q1512" s="17">
        <v>288</v>
      </c>
      <c r="R1512" s="17">
        <v>104.1</v>
      </c>
      <c r="S1512" s="22">
        <v>15.2</v>
      </c>
      <c r="T1512">
        <f t="shared" si="46"/>
        <v>2.4593924877592306</v>
      </c>
      <c r="U1512">
        <f t="shared" si="47"/>
        <v>2.0174507295105362</v>
      </c>
    </row>
    <row r="1513" spans="1:21">
      <c r="A1513" s="8">
        <v>201001</v>
      </c>
      <c r="B1513" s="17">
        <v>162</v>
      </c>
      <c r="C1513" s="17">
        <v>156</v>
      </c>
      <c r="D1513" s="5"/>
      <c r="E1513" s="5"/>
      <c r="F1513" s="5"/>
      <c r="G1513" s="5"/>
      <c r="H1513" s="5"/>
      <c r="J1513" s="5"/>
      <c r="K1513" s="17">
        <v>6</v>
      </c>
      <c r="L1513" s="17">
        <v>1</v>
      </c>
      <c r="M1513" s="17">
        <v>2</v>
      </c>
      <c r="N1513" s="22"/>
      <c r="O1513" s="22"/>
      <c r="P1513" s="22"/>
      <c r="Q1513" s="17">
        <v>306</v>
      </c>
      <c r="R1513" s="17">
        <v>104.2</v>
      </c>
      <c r="S1513" s="22">
        <v>16.5</v>
      </c>
      <c r="T1513">
        <f t="shared" si="46"/>
        <v>2.4857214264815797</v>
      </c>
      <c r="U1513">
        <f t="shared" si="47"/>
        <v>2.0178677189635055</v>
      </c>
    </row>
    <row r="1514" spans="1:21">
      <c r="A1514" s="8">
        <v>201001</v>
      </c>
      <c r="B1514" s="17">
        <v>162</v>
      </c>
      <c r="C1514" s="17">
        <v>138</v>
      </c>
      <c r="D1514" s="5"/>
      <c r="E1514" s="5"/>
      <c r="F1514" s="5"/>
      <c r="G1514" s="5"/>
      <c r="H1514" s="5"/>
      <c r="I1514" s="5"/>
      <c r="J1514" s="5"/>
      <c r="K1514" s="17">
        <v>6</v>
      </c>
      <c r="L1514" s="17">
        <v>1</v>
      </c>
      <c r="M1514" s="17">
        <v>2</v>
      </c>
      <c r="N1514" s="9"/>
      <c r="O1514" s="9"/>
      <c r="P1514" s="9"/>
      <c r="Q1514" s="17">
        <v>334</v>
      </c>
      <c r="R1514" s="17">
        <v>104.4</v>
      </c>
      <c r="S1514" s="22">
        <v>20</v>
      </c>
      <c r="T1514">
        <f t="shared" si="46"/>
        <v>2.5237464668115646</v>
      </c>
      <c r="U1514">
        <f t="shared" si="47"/>
        <v>2.0187004986662433</v>
      </c>
    </row>
    <row r="1515" spans="1:21">
      <c r="A1515" s="9">
        <v>201001</v>
      </c>
      <c r="B1515" s="17">
        <v>162</v>
      </c>
      <c r="C1515" s="17">
        <v>117</v>
      </c>
      <c r="D1515" s="5"/>
      <c r="E1515" s="5"/>
      <c r="F1515" s="5"/>
      <c r="G1515" s="5"/>
      <c r="H1515" s="5"/>
      <c r="I1515" s="5"/>
      <c r="J1515" s="5"/>
      <c r="K1515" s="17">
        <v>6</v>
      </c>
      <c r="L1515" s="17">
        <v>1</v>
      </c>
      <c r="M1515" s="17">
        <v>3</v>
      </c>
      <c r="N1515" s="9"/>
      <c r="O1515" s="9"/>
      <c r="P1515" s="9"/>
      <c r="Q1515" s="17">
        <v>346</v>
      </c>
      <c r="R1515" s="17">
        <v>104.4</v>
      </c>
      <c r="S1515" s="22">
        <v>17.100000000000001</v>
      </c>
      <c r="T1515">
        <f t="shared" si="46"/>
        <v>2.5390760987927767</v>
      </c>
      <c r="U1515">
        <f t="shared" si="47"/>
        <v>2.0187004986662433</v>
      </c>
    </row>
    <row r="1516" spans="1:21">
      <c r="A1516" s="9">
        <v>201001</v>
      </c>
      <c r="B1516" s="17">
        <v>162</v>
      </c>
      <c r="C1516" s="17">
        <v>86</v>
      </c>
      <c r="D1516" s="5"/>
      <c r="E1516" s="5"/>
      <c r="F1516" s="5"/>
      <c r="G1516" s="5"/>
      <c r="H1516" s="5"/>
      <c r="J1516" s="5"/>
      <c r="K1516" s="17">
        <v>6</v>
      </c>
      <c r="L1516" s="17">
        <v>1</v>
      </c>
      <c r="M1516" s="17">
        <v>2</v>
      </c>
      <c r="N1516" s="22"/>
      <c r="O1516" s="22"/>
      <c r="P1516" s="22"/>
      <c r="Q1516" s="17">
        <v>300</v>
      </c>
      <c r="R1516" s="17">
        <v>104.5</v>
      </c>
      <c r="S1516" s="22">
        <v>18.600000000000001</v>
      </c>
      <c r="T1516">
        <f t="shared" si="46"/>
        <v>2.4771212547196622</v>
      </c>
      <c r="U1516">
        <f t="shared" si="47"/>
        <v>2.0191162904470725</v>
      </c>
    </row>
    <row r="1517" spans="1:21">
      <c r="A1517" s="8">
        <v>201001</v>
      </c>
      <c r="B1517" s="17">
        <v>162</v>
      </c>
      <c r="C1517" s="17">
        <v>147</v>
      </c>
      <c r="D1517" s="5"/>
      <c r="E1517" s="5"/>
      <c r="F1517" s="5"/>
      <c r="G1517" s="5"/>
      <c r="H1517" s="5"/>
      <c r="I1517" s="5"/>
      <c r="J1517" s="5"/>
      <c r="K1517" s="17">
        <v>6</v>
      </c>
      <c r="L1517" s="17">
        <v>1</v>
      </c>
      <c r="M1517" s="17">
        <v>4</v>
      </c>
      <c r="N1517" s="22"/>
      <c r="O1517" s="22"/>
      <c r="P1517" s="22"/>
      <c r="Q1517" s="17">
        <v>366</v>
      </c>
      <c r="R1517" s="17">
        <v>104.5</v>
      </c>
      <c r="S1517" s="22">
        <v>19.7</v>
      </c>
      <c r="T1517">
        <f t="shared" si="46"/>
        <v>2.5634810853944101</v>
      </c>
      <c r="U1517">
        <f t="shared" si="47"/>
        <v>2.0191162904470725</v>
      </c>
    </row>
    <row r="1518" spans="1:21">
      <c r="A1518" s="9">
        <v>201001</v>
      </c>
      <c r="B1518" s="17">
        <v>162</v>
      </c>
      <c r="C1518" s="17">
        <v>94</v>
      </c>
      <c r="D1518" s="5"/>
      <c r="E1518" s="5"/>
      <c r="F1518" s="5"/>
      <c r="G1518" s="5"/>
      <c r="H1518" s="5"/>
      <c r="I1518" s="5"/>
      <c r="J1518" s="5"/>
      <c r="K1518" s="17">
        <v>6</v>
      </c>
      <c r="L1518" s="17">
        <v>1</v>
      </c>
      <c r="M1518" s="17">
        <v>2</v>
      </c>
      <c r="N1518" s="9"/>
      <c r="O1518" s="9"/>
      <c r="P1518" s="9"/>
      <c r="Q1518" s="17">
        <v>396</v>
      </c>
      <c r="R1518" s="17">
        <v>104.5</v>
      </c>
      <c r="S1518" s="22">
        <v>17.100000000000001</v>
      </c>
      <c r="T1518">
        <f t="shared" si="46"/>
        <v>2.5976951859255122</v>
      </c>
      <c r="U1518">
        <f t="shared" si="47"/>
        <v>2.0191162904470725</v>
      </c>
    </row>
    <row r="1519" spans="1:21">
      <c r="A1519" s="9">
        <v>201001</v>
      </c>
      <c r="B1519" s="17">
        <v>162</v>
      </c>
      <c r="C1519" s="17">
        <v>51</v>
      </c>
      <c r="D1519" s="5"/>
      <c r="E1519" s="5"/>
      <c r="F1519" s="5"/>
      <c r="G1519" s="5"/>
      <c r="H1519" s="5"/>
      <c r="I1519" s="5"/>
      <c r="J1519" s="5"/>
      <c r="K1519" s="17">
        <v>6</v>
      </c>
      <c r="L1519" s="17">
        <v>1</v>
      </c>
      <c r="M1519" s="17">
        <v>2</v>
      </c>
      <c r="N1519" s="9"/>
      <c r="O1519" s="9"/>
      <c r="P1519" s="9"/>
      <c r="Q1519" s="17">
        <v>290</v>
      </c>
      <c r="R1519" s="17">
        <v>105</v>
      </c>
      <c r="S1519" s="22">
        <v>16</v>
      </c>
      <c r="T1519">
        <f t="shared" si="46"/>
        <v>2.4623979978989556</v>
      </c>
      <c r="U1519">
        <f t="shared" si="47"/>
        <v>2.0211892990699378</v>
      </c>
    </row>
    <row r="1520" spans="1:21">
      <c r="A1520" s="8">
        <v>201001</v>
      </c>
      <c r="B1520" s="17">
        <v>162</v>
      </c>
      <c r="C1520" s="17">
        <v>221</v>
      </c>
      <c r="D1520" s="5"/>
      <c r="E1520" s="5"/>
      <c r="F1520" s="5"/>
      <c r="G1520" s="5"/>
      <c r="H1520" s="5"/>
      <c r="J1520" s="5"/>
      <c r="K1520" s="17">
        <v>6</v>
      </c>
      <c r="L1520" s="17">
        <v>1</v>
      </c>
      <c r="M1520" s="17">
        <v>3</v>
      </c>
      <c r="N1520" s="9"/>
      <c r="O1520" s="9"/>
      <c r="P1520" s="9"/>
      <c r="Q1520" s="17">
        <v>348</v>
      </c>
      <c r="R1520" s="17">
        <v>105</v>
      </c>
      <c r="S1520" s="22"/>
      <c r="T1520">
        <f t="shared" si="46"/>
        <v>2.5415792439465807</v>
      </c>
      <c r="U1520">
        <f t="shared" si="47"/>
        <v>2.0211892990699378</v>
      </c>
    </row>
    <row r="1521" spans="1:21">
      <c r="A1521" s="9">
        <v>201001</v>
      </c>
      <c r="B1521" s="17">
        <v>162</v>
      </c>
      <c r="C1521" s="17">
        <v>124</v>
      </c>
      <c r="D1521" s="5"/>
      <c r="E1521" s="5"/>
      <c r="F1521" s="5"/>
      <c r="G1521" s="5"/>
      <c r="H1521" s="5"/>
      <c r="J1521" s="5"/>
      <c r="K1521" s="17">
        <v>6</v>
      </c>
      <c r="L1521" s="17">
        <v>1</v>
      </c>
      <c r="M1521" s="17">
        <v>3</v>
      </c>
      <c r="N1521" s="22"/>
      <c r="O1521" s="22"/>
      <c r="P1521" s="22"/>
      <c r="Q1521" s="17">
        <v>346</v>
      </c>
      <c r="R1521" s="17">
        <v>105.1</v>
      </c>
      <c r="S1521" s="22">
        <v>20.2</v>
      </c>
      <c r="T1521">
        <f t="shared" si="46"/>
        <v>2.5390760987927767</v>
      </c>
      <c r="U1521">
        <f t="shared" si="47"/>
        <v>2.0216027160282422</v>
      </c>
    </row>
    <row r="1522" spans="1:21">
      <c r="A1522" s="9">
        <v>201001</v>
      </c>
      <c r="B1522" s="17">
        <v>162</v>
      </c>
      <c r="C1522" s="17">
        <v>30</v>
      </c>
      <c r="D1522" s="5"/>
      <c r="E1522" s="5"/>
      <c r="F1522" s="5"/>
      <c r="G1522" s="5"/>
      <c r="H1522" s="5"/>
      <c r="J1522" s="5"/>
      <c r="K1522" s="17">
        <v>6</v>
      </c>
      <c r="L1522" s="17">
        <v>1</v>
      </c>
      <c r="M1522" s="17">
        <v>2</v>
      </c>
      <c r="N1522" s="9"/>
      <c r="O1522" s="9"/>
      <c r="P1522" s="9"/>
      <c r="Q1522" s="17">
        <v>328</v>
      </c>
      <c r="R1522" s="17">
        <v>105.2</v>
      </c>
      <c r="S1522" s="22">
        <v>20</v>
      </c>
      <c r="T1522">
        <f t="shared" si="46"/>
        <v>2.5158738437116792</v>
      </c>
      <c r="U1522">
        <f t="shared" si="47"/>
        <v>2.0220157398177201</v>
      </c>
    </row>
    <row r="1523" spans="1:21">
      <c r="A1523" s="9">
        <v>201001</v>
      </c>
      <c r="B1523" s="17">
        <v>162</v>
      </c>
      <c r="C1523" s="17">
        <v>124</v>
      </c>
      <c r="D1523" s="5"/>
      <c r="E1523" s="5"/>
      <c r="F1523" s="5"/>
      <c r="G1523" s="5"/>
      <c r="H1523" s="5"/>
      <c r="I1523" s="5"/>
      <c r="J1523" s="5"/>
      <c r="K1523" s="17">
        <v>6</v>
      </c>
      <c r="L1523" s="17">
        <v>1</v>
      </c>
      <c r="M1523" s="17">
        <v>3</v>
      </c>
      <c r="N1523" s="9"/>
      <c r="O1523" s="9"/>
      <c r="P1523" s="9"/>
      <c r="Q1523" s="17">
        <v>360</v>
      </c>
      <c r="R1523" s="17">
        <v>105.2</v>
      </c>
      <c r="S1523" s="22">
        <v>21.5</v>
      </c>
      <c r="T1523">
        <f t="shared" si="46"/>
        <v>2.5563025007672873</v>
      </c>
      <c r="U1523">
        <f t="shared" si="47"/>
        <v>2.0220157398177201</v>
      </c>
    </row>
    <row r="1524" spans="1:21">
      <c r="A1524" s="8">
        <v>201001</v>
      </c>
      <c r="B1524" s="17">
        <v>162</v>
      </c>
      <c r="C1524" s="17">
        <v>145</v>
      </c>
      <c r="D1524" s="5"/>
      <c r="E1524" s="5"/>
      <c r="F1524" s="5"/>
      <c r="G1524" s="5"/>
      <c r="H1524" s="5"/>
      <c r="I1524" s="5"/>
      <c r="J1524" s="5"/>
      <c r="K1524" s="17">
        <v>6</v>
      </c>
      <c r="L1524" s="17">
        <v>1</v>
      </c>
      <c r="M1524" s="17">
        <v>5</v>
      </c>
      <c r="N1524" s="22"/>
      <c r="O1524" s="22"/>
      <c r="P1524" s="22"/>
      <c r="Q1524" s="17">
        <v>382</v>
      </c>
      <c r="R1524" s="17">
        <v>105.6</v>
      </c>
      <c r="S1524" s="22">
        <v>18.600000000000001</v>
      </c>
      <c r="T1524">
        <f t="shared" si="46"/>
        <v>2.5820633629117085</v>
      </c>
      <c r="U1524">
        <f t="shared" si="47"/>
        <v>2.0236639181977933</v>
      </c>
    </row>
    <row r="1525" spans="1:21">
      <c r="A1525" s="8">
        <v>201001</v>
      </c>
      <c r="B1525" s="17">
        <v>162</v>
      </c>
      <c r="C1525" s="17">
        <v>140</v>
      </c>
      <c r="D1525" s="5"/>
      <c r="E1525" s="5"/>
      <c r="F1525" s="5"/>
      <c r="G1525" s="5"/>
      <c r="H1525" s="5"/>
      <c r="I1525" s="5"/>
      <c r="J1525" s="5"/>
      <c r="K1525" s="17">
        <v>6</v>
      </c>
      <c r="L1525" s="17">
        <v>1</v>
      </c>
      <c r="M1525" s="17">
        <v>3</v>
      </c>
      <c r="N1525" s="9"/>
      <c r="O1525" s="9"/>
      <c r="P1525" s="9"/>
      <c r="Q1525" s="17">
        <v>348</v>
      </c>
      <c r="R1525" s="17">
        <v>105.9</v>
      </c>
      <c r="S1525" s="22">
        <v>21</v>
      </c>
      <c r="T1525">
        <f t="shared" si="46"/>
        <v>2.5415792439465807</v>
      </c>
      <c r="U1525">
        <f t="shared" si="47"/>
        <v>2.024895960107485</v>
      </c>
    </row>
    <row r="1526" spans="1:21">
      <c r="A1526" s="9">
        <v>201001</v>
      </c>
      <c r="B1526" s="17">
        <v>162</v>
      </c>
      <c r="C1526" s="17">
        <v>115</v>
      </c>
      <c r="D1526" s="5"/>
      <c r="E1526" s="5"/>
      <c r="F1526" s="5"/>
      <c r="G1526" s="5"/>
      <c r="H1526" s="5"/>
      <c r="J1526" s="5"/>
      <c r="K1526" s="17">
        <v>6</v>
      </c>
      <c r="L1526" s="17">
        <v>1</v>
      </c>
      <c r="M1526" s="17">
        <v>2</v>
      </c>
      <c r="N1526" s="22"/>
      <c r="O1526" s="22"/>
      <c r="P1526" s="22"/>
      <c r="Q1526" s="17">
        <v>370</v>
      </c>
      <c r="R1526" s="17">
        <v>106.1</v>
      </c>
      <c r="S1526" s="22">
        <v>20</v>
      </c>
      <c r="T1526">
        <f t="shared" si="46"/>
        <v>2.5682017240669945</v>
      </c>
      <c r="U1526">
        <f t="shared" si="47"/>
        <v>2.0257153839013404</v>
      </c>
    </row>
    <row r="1527" spans="1:21">
      <c r="A1527" s="8">
        <v>201001</v>
      </c>
      <c r="B1527" s="17">
        <v>162</v>
      </c>
      <c r="C1527" s="17">
        <v>223</v>
      </c>
      <c r="D1527" s="5"/>
      <c r="E1527" s="5"/>
      <c r="F1527" s="5"/>
      <c r="G1527" s="5"/>
      <c r="H1527" s="5"/>
      <c r="I1527" s="5"/>
      <c r="J1527" s="5"/>
      <c r="K1527" s="17">
        <v>6</v>
      </c>
      <c r="L1527" s="17">
        <v>1</v>
      </c>
      <c r="M1527" s="17">
        <v>2</v>
      </c>
      <c r="N1527" s="22"/>
      <c r="O1527" s="22"/>
      <c r="P1527" s="22"/>
      <c r="Q1527" s="17">
        <v>358</v>
      </c>
      <c r="R1527" s="17">
        <v>106.9</v>
      </c>
      <c r="S1527" s="22"/>
      <c r="T1527">
        <f t="shared" si="46"/>
        <v>2.5538830266438741</v>
      </c>
      <c r="U1527">
        <f t="shared" si="47"/>
        <v>2.0289777052087778</v>
      </c>
    </row>
    <row r="1528" spans="1:21">
      <c r="A1528" s="8">
        <v>201001</v>
      </c>
      <c r="B1528" s="17">
        <v>162</v>
      </c>
      <c r="C1528" s="17">
        <v>142</v>
      </c>
      <c r="D1528" s="5"/>
      <c r="E1528" s="5"/>
      <c r="F1528" s="5"/>
      <c r="G1528" s="5"/>
      <c r="H1528" s="5"/>
      <c r="J1528" s="5"/>
      <c r="K1528" s="17">
        <v>6</v>
      </c>
      <c r="L1528" s="17">
        <v>1</v>
      </c>
      <c r="M1528" s="17">
        <v>2</v>
      </c>
      <c r="N1528" s="9"/>
      <c r="O1528" s="9"/>
      <c r="P1528" s="9"/>
      <c r="Q1528" s="17">
        <v>362</v>
      </c>
      <c r="R1528" s="17">
        <v>107.1</v>
      </c>
      <c r="S1528" s="22">
        <v>18.8</v>
      </c>
      <c r="T1528">
        <f t="shared" si="46"/>
        <v>2.5587085705331658</v>
      </c>
      <c r="U1528">
        <f t="shared" si="47"/>
        <v>2.0297894708318553</v>
      </c>
    </row>
    <row r="1529" spans="1:21">
      <c r="A1529" s="9">
        <v>201001</v>
      </c>
      <c r="B1529" s="17">
        <v>162</v>
      </c>
      <c r="C1529" s="17">
        <v>54</v>
      </c>
      <c r="D1529" s="5"/>
      <c r="E1529" s="5"/>
      <c r="F1529" s="5"/>
      <c r="G1529" s="5"/>
      <c r="H1529" s="5"/>
      <c r="J1529" s="5"/>
      <c r="K1529" s="17">
        <v>6</v>
      </c>
      <c r="L1529" s="17">
        <v>1</v>
      </c>
      <c r="M1529" s="17">
        <v>2</v>
      </c>
      <c r="N1529" s="22"/>
      <c r="O1529" s="22"/>
      <c r="P1529" s="22"/>
      <c r="Q1529" s="17">
        <v>366</v>
      </c>
      <c r="R1529" s="17">
        <v>107.1</v>
      </c>
      <c r="S1529" s="22">
        <v>17.399999999999999</v>
      </c>
      <c r="T1529">
        <f t="shared" si="46"/>
        <v>2.5634810853944101</v>
      </c>
      <c r="U1529">
        <f t="shared" si="47"/>
        <v>2.0297894708318553</v>
      </c>
    </row>
    <row r="1530" spans="1:21">
      <c r="A1530" s="9">
        <v>201001</v>
      </c>
      <c r="B1530" s="17">
        <v>162</v>
      </c>
      <c r="C1530" s="17">
        <v>36</v>
      </c>
      <c r="D1530" s="5"/>
      <c r="E1530" s="5"/>
      <c r="F1530" s="5"/>
      <c r="G1530" s="5"/>
      <c r="H1530" s="5"/>
      <c r="I1530" s="5"/>
      <c r="J1530" s="5"/>
      <c r="K1530" s="17">
        <v>6</v>
      </c>
      <c r="L1530" s="17">
        <v>1</v>
      </c>
      <c r="M1530" s="17">
        <v>2</v>
      </c>
      <c r="N1530" s="22"/>
      <c r="O1530" s="22"/>
      <c r="P1530" s="22"/>
      <c r="Q1530" s="17">
        <v>382</v>
      </c>
      <c r="R1530" s="17">
        <v>107.2</v>
      </c>
      <c r="S1530" s="22">
        <v>19.2</v>
      </c>
      <c r="T1530">
        <f t="shared" si="46"/>
        <v>2.5820633629117085</v>
      </c>
      <c r="U1530">
        <f t="shared" si="47"/>
        <v>2.030194785356751</v>
      </c>
    </row>
    <row r="1531" spans="1:21">
      <c r="A1531" s="9">
        <v>201001</v>
      </c>
      <c r="B1531" s="17">
        <v>162</v>
      </c>
      <c r="C1531" s="17">
        <v>34</v>
      </c>
      <c r="D1531" s="5"/>
      <c r="E1531" s="5"/>
      <c r="F1531" s="5"/>
      <c r="G1531" s="5"/>
      <c r="H1531" s="5"/>
      <c r="I1531" s="5"/>
      <c r="J1531" s="5"/>
      <c r="K1531" s="17">
        <v>6</v>
      </c>
      <c r="L1531" s="17">
        <v>1</v>
      </c>
      <c r="M1531" s="17">
        <v>2</v>
      </c>
      <c r="N1531" s="9"/>
      <c r="O1531" s="9"/>
      <c r="P1531" s="9"/>
      <c r="Q1531" s="17">
        <v>502</v>
      </c>
      <c r="R1531" s="17">
        <v>107.2</v>
      </c>
      <c r="S1531" s="22">
        <v>19.399999999999999</v>
      </c>
      <c r="T1531">
        <f t="shared" si="46"/>
        <v>2.7007037171450188</v>
      </c>
      <c r="U1531">
        <f t="shared" si="47"/>
        <v>2.030194785356751</v>
      </c>
    </row>
    <row r="1532" spans="1:21">
      <c r="A1532" s="9">
        <v>201001</v>
      </c>
      <c r="B1532" s="17">
        <v>162</v>
      </c>
      <c r="C1532" s="17">
        <v>92</v>
      </c>
      <c r="D1532" s="5"/>
      <c r="E1532" s="5"/>
      <c r="F1532" s="5"/>
      <c r="G1532" s="5"/>
      <c r="H1532" s="5"/>
      <c r="J1532" s="5"/>
      <c r="K1532" s="17">
        <v>6</v>
      </c>
      <c r="L1532" s="17">
        <v>1</v>
      </c>
      <c r="M1532" s="17">
        <v>3</v>
      </c>
      <c r="N1532" s="22"/>
      <c r="O1532" s="22"/>
      <c r="P1532" s="22"/>
      <c r="Q1532" s="17">
        <v>380</v>
      </c>
      <c r="R1532" s="17">
        <v>107.3</v>
      </c>
      <c r="S1532" s="22">
        <v>19.399999999999999</v>
      </c>
      <c r="T1532">
        <f t="shared" si="46"/>
        <v>2.5797835966168101</v>
      </c>
      <c r="U1532">
        <f t="shared" si="47"/>
        <v>2.0305997219659506</v>
      </c>
    </row>
    <row r="1533" spans="1:21">
      <c r="A1533" s="8">
        <v>201001</v>
      </c>
      <c r="B1533" s="17">
        <v>162</v>
      </c>
      <c r="C1533" s="17">
        <v>142</v>
      </c>
      <c r="D1533" s="5"/>
      <c r="E1533" s="5"/>
      <c r="F1533" s="5"/>
      <c r="G1533" s="5"/>
      <c r="H1533" s="5"/>
      <c r="I1533" s="5"/>
      <c r="J1533" s="5"/>
      <c r="K1533" s="17">
        <v>6</v>
      </c>
      <c r="L1533" s="17">
        <v>1</v>
      </c>
      <c r="M1533" s="17">
        <v>2</v>
      </c>
      <c r="N1533" s="9"/>
      <c r="O1533" s="9"/>
      <c r="P1533" s="9"/>
      <c r="Q1533" s="17">
        <v>340</v>
      </c>
      <c r="R1533" s="17">
        <v>107.4</v>
      </c>
      <c r="S1533" s="22">
        <v>18.2</v>
      </c>
      <c r="T1533">
        <f t="shared" si="46"/>
        <v>2.5314789170422549</v>
      </c>
      <c r="U1533">
        <f t="shared" si="47"/>
        <v>2.0310042813635367</v>
      </c>
    </row>
    <row r="1534" spans="1:21">
      <c r="A1534" s="9">
        <v>201001</v>
      </c>
      <c r="B1534" s="17">
        <v>162</v>
      </c>
      <c r="C1534" s="17">
        <v>60</v>
      </c>
      <c r="D1534" s="5"/>
      <c r="E1534" s="5"/>
      <c r="F1534" s="5"/>
      <c r="G1534" s="5"/>
      <c r="H1534" s="5"/>
      <c r="I1534" s="5"/>
      <c r="J1534" s="5"/>
      <c r="K1534" s="17">
        <v>6</v>
      </c>
      <c r="L1534" s="17">
        <v>1</v>
      </c>
      <c r="M1534" s="17">
        <v>2</v>
      </c>
      <c r="N1534" s="9"/>
      <c r="O1534" s="9"/>
      <c r="P1534" s="9"/>
      <c r="Q1534" s="17">
        <v>352</v>
      </c>
      <c r="R1534" s="17">
        <v>107.4</v>
      </c>
      <c r="S1534" s="22">
        <v>15.5</v>
      </c>
      <c r="T1534">
        <f t="shared" si="46"/>
        <v>2.5465426634781307</v>
      </c>
      <c r="U1534">
        <f t="shared" si="47"/>
        <v>2.0310042813635367</v>
      </c>
    </row>
    <row r="1535" spans="1:21">
      <c r="A1535" s="9">
        <v>201001</v>
      </c>
      <c r="B1535" s="17">
        <v>89</v>
      </c>
      <c r="C1535" s="17">
        <v>27</v>
      </c>
      <c r="D1535" s="5"/>
      <c r="E1535" s="5"/>
      <c r="F1535" s="5"/>
      <c r="G1535" s="5"/>
      <c r="H1535" s="5"/>
      <c r="I1535" s="5"/>
      <c r="J1535" s="5"/>
      <c r="K1535" s="17">
        <v>6</v>
      </c>
      <c r="L1535" s="17">
        <v>1</v>
      </c>
      <c r="M1535" s="21">
        <v>3</v>
      </c>
      <c r="N1535" s="10"/>
      <c r="O1535" s="10"/>
      <c r="P1535" s="10"/>
      <c r="Q1535" s="17">
        <v>370</v>
      </c>
      <c r="R1535" s="25">
        <v>107.4</v>
      </c>
      <c r="S1535" s="26">
        <v>20.100000000000001</v>
      </c>
      <c r="T1535">
        <f t="shared" si="46"/>
        <v>2.5682017240669945</v>
      </c>
      <c r="U1535">
        <f t="shared" si="47"/>
        <v>2.0310042813635367</v>
      </c>
    </row>
    <row r="1536" spans="1:21">
      <c r="A1536" s="9">
        <v>201001</v>
      </c>
      <c r="B1536" s="17">
        <v>162</v>
      </c>
      <c r="C1536" s="17">
        <v>85</v>
      </c>
      <c r="D1536" s="5"/>
      <c r="E1536" s="5"/>
      <c r="F1536" s="5"/>
      <c r="G1536" s="5"/>
      <c r="H1536" s="5"/>
      <c r="I1536" s="5"/>
      <c r="J1536" s="5"/>
      <c r="K1536" s="17">
        <v>6</v>
      </c>
      <c r="L1536" s="17">
        <v>1</v>
      </c>
      <c r="M1536" s="17">
        <v>2</v>
      </c>
      <c r="N1536" s="9"/>
      <c r="O1536" s="9"/>
      <c r="P1536" s="9"/>
      <c r="Q1536" s="17">
        <v>390</v>
      </c>
      <c r="R1536" s="17">
        <v>107.4</v>
      </c>
      <c r="S1536" s="22">
        <v>22.9</v>
      </c>
      <c r="T1536">
        <f t="shared" si="46"/>
        <v>2.5910646070264991</v>
      </c>
      <c r="U1536">
        <f t="shared" si="47"/>
        <v>2.0310042813635367</v>
      </c>
    </row>
    <row r="1537" spans="1:21">
      <c r="A1537" s="8">
        <v>201001</v>
      </c>
      <c r="B1537" s="17">
        <v>162</v>
      </c>
      <c r="C1537" s="17">
        <v>141</v>
      </c>
      <c r="D1537" s="5"/>
      <c r="E1537" s="5"/>
      <c r="F1537" s="5"/>
      <c r="G1537" s="5"/>
      <c r="H1537" s="5"/>
      <c r="I1537" s="5"/>
      <c r="J1537" s="5"/>
      <c r="K1537" s="17">
        <v>6</v>
      </c>
      <c r="L1537" s="17">
        <v>1</v>
      </c>
      <c r="M1537" s="17">
        <v>2</v>
      </c>
      <c r="N1537" s="22"/>
      <c r="O1537" s="22"/>
      <c r="P1537" s="22"/>
      <c r="Q1537" s="17">
        <v>400</v>
      </c>
      <c r="R1537" s="17">
        <v>107.7</v>
      </c>
      <c r="S1537" s="22">
        <v>19.899999999999999</v>
      </c>
      <c r="T1537">
        <f t="shared" si="46"/>
        <v>2.6020599913279621</v>
      </c>
      <c r="U1537">
        <f t="shared" si="47"/>
        <v>2.0322157032979815</v>
      </c>
    </row>
    <row r="1538" spans="1:21">
      <c r="A1538" s="9">
        <v>201001</v>
      </c>
      <c r="B1538" s="17">
        <v>89</v>
      </c>
      <c r="C1538" s="17">
        <v>26</v>
      </c>
      <c r="D1538" s="5"/>
      <c r="E1538" s="5"/>
      <c r="F1538" s="5"/>
      <c r="G1538" s="5"/>
      <c r="H1538" s="5"/>
      <c r="I1538" s="5"/>
      <c r="J1538" s="5"/>
      <c r="K1538" s="17">
        <v>6</v>
      </c>
      <c r="L1538" s="17">
        <v>1</v>
      </c>
      <c r="M1538" s="21">
        <v>2</v>
      </c>
      <c r="N1538" s="23"/>
      <c r="O1538" s="23"/>
      <c r="P1538" s="23"/>
      <c r="Q1538" s="17">
        <v>340</v>
      </c>
      <c r="R1538" s="25">
        <v>108</v>
      </c>
      <c r="S1538" s="26">
        <v>16.2</v>
      </c>
      <c r="T1538">
        <f t="shared" ref="T1538:T1601" si="48">LOG(Q1538,10)</f>
        <v>2.5314789170422549</v>
      </c>
      <c r="U1538">
        <f t="shared" ref="U1538:U1601" si="49">LOG(R1538,10)</f>
        <v>2.0334237554869494</v>
      </c>
    </row>
    <row r="1539" spans="1:21">
      <c r="A1539" s="8">
        <v>201001</v>
      </c>
      <c r="B1539" s="17">
        <v>162</v>
      </c>
      <c r="C1539" s="17">
        <v>153</v>
      </c>
      <c r="D1539" s="5"/>
      <c r="E1539" s="5"/>
      <c r="F1539" s="5"/>
      <c r="G1539" s="5"/>
      <c r="H1539" s="5"/>
      <c r="J1539" s="5"/>
      <c r="K1539" s="17">
        <v>6</v>
      </c>
      <c r="L1539" s="17">
        <v>1</v>
      </c>
      <c r="M1539" s="17">
        <v>2</v>
      </c>
      <c r="N1539" s="9"/>
      <c r="O1539" s="9"/>
      <c r="P1539" s="9"/>
      <c r="Q1539" s="17">
        <v>356</v>
      </c>
      <c r="R1539" s="17">
        <v>108</v>
      </c>
      <c r="S1539" s="22">
        <v>18.3</v>
      </c>
      <c r="T1539">
        <f t="shared" si="48"/>
        <v>2.5514499979728749</v>
      </c>
      <c r="U1539">
        <f t="shared" si="49"/>
        <v>2.0334237554869494</v>
      </c>
    </row>
    <row r="1540" spans="1:21">
      <c r="A1540" s="9">
        <v>201001</v>
      </c>
      <c r="B1540" s="17">
        <v>162</v>
      </c>
      <c r="C1540" s="17">
        <v>113</v>
      </c>
      <c r="D1540" s="5"/>
      <c r="E1540" s="5"/>
      <c r="F1540" s="5"/>
      <c r="G1540" s="5"/>
      <c r="H1540" s="5"/>
      <c r="I1540" s="5"/>
      <c r="J1540" s="5"/>
      <c r="K1540" s="17">
        <v>6</v>
      </c>
      <c r="L1540" s="17">
        <v>1</v>
      </c>
      <c r="M1540" s="17">
        <v>3</v>
      </c>
      <c r="N1540" s="9"/>
      <c r="O1540" s="9"/>
      <c r="P1540" s="9"/>
      <c r="Q1540" s="17">
        <v>406</v>
      </c>
      <c r="R1540" s="17">
        <v>108</v>
      </c>
      <c r="S1540" s="22">
        <v>21.7</v>
      </c>
      <c r="T1540">
        <f t="shared" si="48"/>
        <v>2.6085260335771938</v>
      </c>
      <c r="U1540">
        <f t="shared" si="49"/>
        <v>2.0334237554869494</v>
      </c>
    </row>
    <row r="1541" spans="1:21">
      <c r="A1541" s="9">
        <v>201001</v>
      </c>
      <c r="B1541" s="17">
        <v>89</v>
      </c>
      <c r="C1541" s="17">
        <v>27</v>
      </c>
      <c r="D1541" s="5"/>
      <c r="E1541" s="5"/>
      <c r="F1541" s="5"/>
      <c r="G1541" s="5"/>
      <c r="H1541" s="5"/>
      <c r="I1541" s="5"/>
      <c r="J1541" s="5"/>
      <c r="K1541" s="17">
        <v>6</v>
      </c>
      <c r="L1541" s="17">
        <v>1</v>
      </c>
      <c r="M1541" s="21">
        <v>3</v>
      </c>
      <c r="N1541" s="10"/>
      <c r="O1541" s="10"/>
      <c r="P1541" s="10"/>
      <c r="Q1541" s="17">
        <v>362</v>
      </c>
      <c r="R1541" s="25">
        <v>108.3</v>
      </c>
      <c r="S1541" s="26">
        <v>18.100000000000001</v>
      </c>
      <c r="T1541">
        <f t="shared" si="48"/>
        <v>2.5587085705331658</v>
      </c>
      <c r="U1541">
        <f t="shared" si="49"/>
        <v>2.0346284566253199</v>
      </c>
    </row>
    <row r="1542" spans="1:21">
      <c r="A1542" s="9">
        <v>201001</v>
      </c>
      <c r="B1542" s="17">
        <v>162</v>
      </c>
      <c r="C1542" s="17">
        <v>102</v>
      </c>
      <c r="D1542" s="5"/>
      <c r="E1542" s="5"/>
      <c r="F1542" s="5"/>
      <c r="G1542" s="5"/>
      <c r="H1542" s="5"/>
      <c r="I1542" s="5"/>
      <c r="J1542" s="5"/>
      <c r="K1542" s="17">
        <v>6</v>
      </c>
      <c r="L1542" s="17">
        <v>1</v>
      </c>
      <c r="M1542" s="17">
        <v>2</v>
      </c>
      <c r="N1542" s="9"/>
      <c r="O1542" s="9"/>
      <c r="P1542" s="9"/>
      <c r="Q1542" s="17">
        <v>378</v>
      </c>
      <c r="R1542" s="17">
        <v>108.3</v>
      </c>
      <c r="S1542" s="22">
        <v>20.7</v>
      </c>
      <c r="T1542">
        <f t="shared" si="48"/>
        <v>2.5774917998372251</v>
      </c>
      <c r="U1542">
        <f t="shared" si="49"/>
        <v>2.0346284566253199</v>
      </c>
    </row>
    <row r="1543" spans="1:21">
      <c r="A1543" s="8">
        <v>201001</v>
      </c>
      <c r="B1543" s="17">
        <v>162</v>
      </c>
      <c r="C1543" s="17">
        <v>139</v>
      </c>
      <c r="D1543" s="5"/>
      <c r="E1543" s="5"/>
      <c r="F1543" s="5"/>
      <c r="G1543" s="5"/>
      <c r="H1543" s="5"/>
      <c r="I1543" s="5"/>
      <c r="J1543" s="5"/>
      <c r="K1543" s="17">
        <v>6</v>
      </c>
      <c r="L1543" s="17">
        <v>1</v>
      </c>
      <c r="M1543" s="17">
        <v>3</v>
      </c>
      <c r="N1543" s="9"/>
      <c r="O1543" s="9"/>
      <c r="P1543" s="9"/>
      <c r="Q1543" s="17">
        <v>384</v>
      </c>
      <c r="R1543" s="17">
        <v>108.3</v>
      </c>
      <c r="S1543" s="22">
        <v>20.2</v>
      </c>
      <c r="T1543">
        <f t="shared" si="48"/>
        <v>2.5843312243675305</v>
      </c>
      <c r="U1543">
        <f t="shared" si="49"/>
        <v>2.0346284566253199</v>
      </c>
    </row>
    <row r="1544" spans="1:21">
      <c r="A1544" s="8">
        <v>201001</v>
      </c>
      <c r="B1544" s="17">
        <v>162</v>
      </c>
      <c r="C1544" s="17">
        <v>142</v>
      </c>
      <c r="D1544" s="5"/>
      <c r="E1544" s="5"/>
      <c r="F1544" s="5"/>
      <c r="G1544" s="5"/>
      <c r="H1544" s="5"/>
      <c r="I1544" s="5"/>
      <c r="J1544" s="5"/>
      <c r="K1544" s="17">
        <v>6</v>
      </c>
      <c r="L1544" s="17">
        <v>1</v>
      </c>
      <c r="M1544" s="17">
        <v>2</v>
      </c>
      <c r="N1544" s="22"/>
      <c r="O1544" s="22"/>
      <c r="P1544" s="22"/>
      <c r="Q1544" s="17">
        <v>338</v>
      </c>
      <c r="R1544" s="17">
        <v>108.4</v>
      </c>
      <c r="S1544" s="22">
        <v>16.7</v>
      </c>
      <c r="T1544">
        <f t="shared" si="48"/>
        <v>2.5289167002776547</v>
      </c>
      <c r="U1544">
        <f t="shared" si="49"/>
        <v>2.0350292822023679</v>
      </c>
    </row>
    <row r="1545" spans="1:21">
      <c r="A1545" s="9">
        <v>201001</v>
      </c>
      <c r="B1545" s="17">
        <v>162</v>
      </c>
      <c r="C1545" s="17">
        <v>53</v>
      </c>
      <c r="D1545" s="5"/>
      <c r="E1545" s="5"/>
      <c r="F1545" s="5"/>
      <c r="G1545" s="5"/>
      <c r="H1545" s="5"/>
      <c r="I1545" s="5"/>
      <c r="J1545" s="5"/>
      <c r="K1545" s="17">
        <v>6</v>
      </c>
      <c r="L1545" s="17">
        <v>1</v>
      </c>
      <c r="M1545" s="17">
        <v>2</v>
      </c>
      <c r="N1545" s="9"/>
      <c r="O1545" s="9"/>
      <c r="P1545" s="9"/>
      <c r="Q1545" s="17">
        <v>386</v>
      </c>
      <c r="R1545" s="17">
        <v>108.4</v>
      </c>
      <c r="S1545" s="22">
        <v>17.399999999999999</v>
      </c>
      <c r="T1545">
        <f t="shared" si="48"/>
        <v>2.5865873046717547</v>
      </c>
      <c r="U1545">
        <f t="shared" si="49"/>
        <v>2.0350292822023679</v>
      </c>
    </row>
    <row r="1546" spans="1:21">
      <c r="A1546" s="9">
        <v>201001</v>
      </c>
      <c r="B1546" s="17">
        <v>89</v>
      </c>
      <c r="C1546" s="17">
        <v>62</v>
      </c>
      <c r="D1546" s="5"/>
      <c r="E1546" s="5"/>
      <c r="F1546" s="5"/>
      <c r="G1546" s="5"/>
      <c r="H1546" s="5"/>
      <c r="I1546" s="5"/>
      <c r="J1546" s="5"/>
      <c r="K1546" s="17">
        <v>6</v>
      </c>
      <c r="L1546" s="17">
        <v>1</v>
      </c>
      <c r="M1546" s="21">
        <v>2</v>
      </c>
      <c r="N1546" s="10"/>
      <c r="O1546" s="10"/>
      <c r="P1546" s="10"/>
      <c r="Q1546" s="17">
        <v>382</v>
      </c>
      <c r="R1546" s="25">
        <v>108.5</v>
      </c>
      <c r="S1546" s="26">
        <v>18.7</v>
      </c>
      <c r="T1546">
        <f t="shared" si="48"/>
        <v>2.5820633629117085</v>
      </c>
      <c r="U1546">
        <f t="shared" si="49"/>
        <v>2.0354297381845483</v>
      </c>
    </row>
    <row r="1547" spans="1:21">
      <c r="A1547" s="8">
        <v>201001</v>
      </c>
      <c r="B1547" s="17">
        <v>162</v>
      </c>
      <c r="C1547" s="17">
        <v>153</v>
      </c>
      <c r="D1547" s="5"/>
      <c r="E1547" s="5"/>
      <c r="F1547" s="5"/>
      <c r="G1547" s="5"/>
      <c r="H1547" s="5"/>
      <c r="I1547" s="5"/>
      <c r="J1547" s="5"/>
      <c r="K1547" s="17">
        <v>6</v>
      </c>
      <c r="L1547" s="17">
        <v>1</v>
      </c>
      <c r="M1547" s="17">
        <v>2</v>
      </c>
      <c r="N1547" s="22"/>
      <c r="O1547" s="22"/>
      <c r="P1547" s="22"/>
      <c r="Q1547" s="17">
        <v>392</v>
      </c>
      <c r="R1547" s="17">
        <v>108.7</v>
      </c>
      <c r="S1547" s="22">
        <v>21.1</v>
      </c>
      <c r="T1547">
        <f t="shared" si="48"/>
        <v>2.5932860670204567</v>
      </c>
      <c r="U1547">
        <f t="shared" si="49"/>
        <v>2.0362295440862943</v>
      </c>
    </row>
    <row r="1548" spans="1:21">
      <c r="A1548" s="9">
        <v>201001</v>
      </c>
      <c r="B1548" s="17">
        <v>89</v>
      </c>
      <c r="C1548" s="17">
        <v>25</v>
      </c>
      <c r="D1548" s="5"/>
      <c r="E1548" s="5"/>
      <c r="F1548" s="5"/>
      <c r="G1548" s="5"/>
      <c r="H1548" s="5"/>
      <c r="J1548" s="5"/>
      <c r="K1548" s="17">
        <v>6</v>
      </c>
      <c r="L1548" s="17">
        <v>1</v>
      </c>
      <c r="M1548" s="21">
        <v>2</v>
      </c>
      <c r="N1548" s="23"/>
      <c r="O1548" s="23"/>
      <c r="P1548" s="23"/>
      <c r="Q1548" s="17">
        <v>348</v>
      </c>
      <c r="R1548" s="25">
        <v>109.2</v>
      </c>
      <c r="S1548" s="26">
        <v>18.2</v>
      </c>
      <c r="T1548">
        <f t="shared" si="48"/>
        <v>2.5415792439465807</v>
      </c>
      <c r="U1548">
        <f t="shared" si="49"/>
        <v>2.0382226383687181</v>
      </c>
    </row>
    <row r="1549" spans="1:21">
      <c r="A1549" s="9">
        <v>201001</v>
      </c>
      <c r="B1549" s="17">
        <v>162</v>
      </c>
      <c r="C1549" s="17">
        <v>53</v>
      </c>
      <c r="D1549" s="5"/>
      <c r="E1549" s="5"/>
      <c r="F1549" s="5"/>
      <c r="G1549" s="5"/>
      <c r="H1549" s="5"/>
      <c r="I1549" s="5"/>
      <c r="J1549" s="5"/>
      <c r="K1549" s="17">
        <v>6</v>
      </c>
      <c r="L1549" s="17">
        <v>1</v>
      </c>
      <c r="M1549" s="17">
        <v>3</v>
      </c>
      <c r="N1549" s="22"/>
      <c r="O1549" s="22"/>
      <c r="P1549" s="22"/>
      <c r="Q1549" s="17">
        <v>446</v>
      </c>
      <c r="R1549" s="17">
        <v>109.2</v>
      </c>
      <c r="S1549" s="22">
        <v>20.100000000000001</v>
      </c>
      <c r="T1549">
        <f t="shared" si="48"/>
        <v>2.6493348587121419</v>
      </c>
      <c r="U1549">
        <f t="shared" si="49"/>
        <v>2.0382226383687181</v>
      </c>
    </row>
    <row r="1550" spans="1:21">
      <c r="A1550" s="9">
        <v>201001</v>
      </c>
      <c r="B1550" s="17">
        <v>162</v>
      </c>
      <c r="C1550" s="17">
        <v>31</v>
      </c>
      <c r="D1550" s="5"/>
      <c r="E1550" s="5"/>
      <c r="F1550" s="5"/>
      <c r="G1550" s="5"/>
      <c r="H1550" s="5"/>
      <c r="I1550" s="5"/>
      <c r="J1550" s="5"/>
      <c r="K1550" s="17">
        <v>6</v>
      </c>
      <c r="L1550" s="17">
        <v>1</v>
      </c>
      <c r="M1550" s="17">
        <v>2</v>
      </c>
      <c r="N1550" s="9"/>
      <c r="O1550" s="9"/>
      <c r="P1550" s="9"/>
      <c r="Q1550" s="17">
        <v>368</v>
      </c>
      <c r="R1550" s="17">
        <v>109.6</v>
      </c>
      <c r="S1550" s="22">
        <v>19.2</v>
      </c>
      <c r="T1550">
        <f t="shared" si="48"/>
        <v>2.5658478186735176</v>
      </c>
      <c r="U1550">
        <f t="shared" si="49"/>
        <v>2.0398105541483504</v>
      </c>
    </row>
    <row r="1551" spans="1:21">
      <c r="A1551" s="9">
        <v>201001</v>
      </c>
      <c r="B1551" s="17">
        <v>162</v>
      </c>
      <c r="C1551" s="17">
        <v>36</v>
      </c>
      <c r="D1551" s="5"/>
      <c r="E1551" s="5"/>
      <c r="F1551" s="5"/>
      <c r="G1551" s="5"/>
      <c r="H1551" s="5"/>
      <c r="I1551" s="5"/>
      <c r="J1551" s="5"/>
      <c r="K1551" s="17">
        <v>6</v>
      </c>
      <c r="L1551" s="17">
        <v>1</v>
      </c>
      <c r="M1551" s="17">
        <v>3</v>
      </c>
      <c r="N1551" s="22"/>
      <c r="O1551" s="22"/>
      <c r="P1551" s="22"/>
      <c r="Q1551" s="17">
        <v>428</v>
      </c>
      <c r="R1551" s="17">
        <v>109.6</v>
      </c>
      <c r="S1551" s="22">
        <v>20.5</v>
      </c>
      <c r="T1551">
        <f t="shared" si="48"/>
        <v>2.6314437690131718</v>
      </c>
      <c r="U1551">
        <f t="shared" si="49"/>
        <v>2.0398105541483504</v>
      </c>
    </row>
    <row r="1552" spans="1:21">
      <c r="A1552" s="9">
        <v>201001</v>
      </c>
      <c r="B1552" s="17">
        <v>89</v>
      </c>
      <c r="C1552" s="17">
        <v>55</v>
      </c>
      <c r="D1552" s="5"/>
      <c r="E1552" s="5"/>
      <c r="F1552" s="5"/>
      <c r="G1552" s="5"/>
      <c r="H1552" s="5"/>
      <c r="I1552" s="5"/>
      <c r="J1552" s="5"/>
      <c r="K1552" s="17">
        <v>6</v>
      </c>
      <c r="L1552" s="17">
        <v>1</v>
      </c>
      <c r="M1552" s="21">
        <v>4</v>
      </c>
      <c r="N1552" s="10"/>
      <c r="O1552" s="10"/>
      <c r="P1552" s="10"/>
      <c r="Q1552" s="17">
        <v>396</v>
      </c>
      <c r="R1552" s="25">
        <v>109.8</v>
      </c>
      <c r="S1552" s="26">
        <v>20.5</v>
      </c>
      <c r="T1552">
        <f t="shared" si="48"/>
        <v>2.5976951859255122</v>
      </c>
      <c r="U1552">
        <f t="shared" si="49"/>
        <v>2.0406023401140727</v>
      </c>
    </row>
    <row r="1553" spans="1:21">
      <c r="A1553" s="9">
        <v>201001</v>
      </c>
      <c r="B1553" s="17">
        <v>162</v>
      </c>
      <c r="C1553" s="17">
        <v>113</v>
      </c>
      <c r="D1553" s="5"/>
      <c r="E1553" s="5"/>
      <c r="F1553" s="5"/>
      <c r="G1553" s="5"/>
      <c r="H1553" s="5"/>
      <c r="I1553" s="5"/>
      <c r="J1553" s="5"/>
      <c r="K1553" s="17">
        <v>6</v>
      </c>
      <c r="L1553" s="17">
        <v>1</v>
      </c>
      <c r="M1553" s="17">
        <v>2</v>
      </c>
      <c r="N1553" s="9"/>
      <c r="O1553" s="9"/>
      <c r="P1553" s="9"/>
      <c r="Q1553" s="17">
        <v>448</v>
      </c>
      <c r="R1553" s="17">
        <v>109.9</v>
      </c>
      <c r="S1553" s="22">
        <v>22.5</v>
      </c>
      <c r="T1553">
        <f t="shared" si="48"/>
        <v>2.6512780139981436</v>
      </c>
      <c r="U1553">
        <f t="shared" si="49"/>
        <v>2.0409976924234905</v>
      </c>
    </row>
    <row r="1554" spans="1:21">
      <c r="A1554" s="9">
        <v>201001</v>
      </c>
      <c r="B1554" s="17">
        <v>89</v>
      </c>
      <c r="C1554" s="17">
        <v>87</v>
      </c>
      <c r="D1554" s="5"/>
      <c r="E1554" s="5"/>
      <c r="F1554" s="5"/>
      <c r="G1554" s="5"/>
      <c r="H1554" s="5"/>
      <c r="I1554" s="5"/>
      <c r="J1554" s="5"/>
      <c r="K1554" s="17">
        <v>6</v>
      </c>
      <c r="L1554" s="17">
        <v>1</v>
      </c>
      <c r="M1554" s="21"/>
      <c r="N1554" s="10"/>
      <c r="O1554" s="10"/>
      <c r="P1554" s="10"/>
      <c r="Q1554" s="17">
        <v>350</v>
      </c>
      <c r="R1554" s="25">
        <v>110</v>
      </c>
      <c r="S1554" s="26">
        <v>21.1</v>
      </c>
      <c r="T1554">
        <f t="shared" si="48"/>
        <v>2.5440680443502752</v>
      </c>
      <c r="U1554">
        <f t="shared" si="49"/>
        <v>2.0413926851582249</v>
      </c>
    </row>
    <row r="1555" spans="1:21">
      <c r="A1555" s="9">
        <v>201001</v>
      </c>
      <c r="B1555" s="17">
        <v>162</v>
      </c>
      <c r="C1555" s="17">
        <v>94</v>
      </c>
      <c r="D1555" s="5"/>
      <c r="E1555" s="5"/>
      <c r="F1555" s="5"/>
      <c r="G1555" s="5"/>
      <c r="H1555" s="5"/>
      <c r="I1555" s="5"/>
      <c r="J1555" s="5"/>
      <c r="K1555" s="17">
        <v>6</v>
      </c>
      <c r="L1555" s="17">
        <v>1</v>
      </c>
      <c r="M1555" s="17">
        <v>2</v>
      </c>
      <c r="N1555" s="9"/>
      <c r="O1555" s="9"/>
      <c r="P1555" s="9"/>
      <c r="Q1555" s="17">
        <v>548</v>
      </c>
      <c r="R1555" s="17">
        <v>110.1</v>
      </c>
      <c r="S1555" s="22">
        <v>26.2</v>
      </c>
      <c r="T1555">
        <f t="shared" si="48"/>
        <v>2.7387805584843692</v>
      </c>
      <c r="U1555">
        <f t="shared" si="49"/>
        <v>2.0417873189717515</v>
      </c>
    </row>
    <row r="1556" spans="1:21">
      <c r="A1556" s="8">
        <v>201001</v>
      </c>
      <c r="B1556" s="17">
        <v>162</v>
      </c>
      <c r="C1556" s="17">
        <v>140</v>
      </c>
      <c r="D1556" s="5"/>
      <c r="E1556" s="5"/>
      <c r="F1556" s="5"/>
      <c r="G1556" s="5"/>
      <c r="H1556" s="5"/>
      <c r="I1556" s="5"/>
      <c r="J1556" s="5"/>
      <c r="K1556" s="17">
        <v>6</v>
      </c>
      <c r="L1556" s="17">
        <v>1</v>
      </c>
      <c r="M1556" s="17">
        <v>2</v>
      </c>
      <c r="N1556" s="9"/>
      <c r="O1556" s="9"/>
      <c r="P1556" s="9"/>
      <c r="Q1556" s="17">
        <v>384</v>
      </c>
      <c r="R1556" s="17">
        <v>110.6</v>
      </c>
      <c r="S1556" s="22">
        <v>20.399999999999999</v>
      </c>
      <c r="T1556">
        <f t="shared" si="48"/>
        <v>2.5843312243675305</v>
      </c>
      <c r="U1556">
        <f t="shared" si="49"/>
        <v>2.0437551269686791</v>
      </c>
    </row>
    <row r="1557" spans="1:21">
      <c r="A1557" s="9">
        <v>201001</v>
      </c>
      <c r="B1557" s="17">
        <v>162</v>
      </c>
      <c r="C1557" s="17">
        <v>92</v>
      </c>
      <c r="D1557" s="5"/>
      <c r="E1557" s="5"/>
      <c r="F1557" s="5"/>
      <c r="G1557" s="5"/>
      <c r="H1557" s="5"/>
      <c r="I1557" s="5"/>
      <c r="J1557" s="5"/>
      <c r="K1557" s="17">
        <v>6</v>
      </c>
      <c r="L1557" s="17">
        <v>1</v>
      </c>
      <c r="M1557" s="17">
        <v>3</v>
      </c>
      <c r="N1557" s="9"/>
      <c r="O1557" s="9"/>
      <c r="P1557" s="9"/>
      <c r="Q1557" s="17">
        <v>524</v>
      </c>
      <c r="R1557" s="17">
        <v>110.7</v>
      </c>
      <c r="S1557" s="22">
        <v>24</v>
      </c>
      <c r="T1557">
        <f t="shared" si="48"/>
        <v>2.7193312869837265</v>
      </c>
      <c r="U1557">
        <f t="shared" si="49"/>
        <v>2.0441476208787228</v>
      </c>
    </row>
    <row r="1558" spans="1:21">
      <c r="A1558" s="8">
        <v>201001</v>
      </c>
      <c r="B1558" s="17">
        <v>162</v>
      </c>
      <c r="C1558" s="17">
        <v>139</v>
      </c>
      <c r="D1558" s="5"/>
      <c r="E1558" s="5"/>
      <c r="F1558" s="5"/>
      <c r="G1558" s="5"/>
      <c r="H1558" s="5"/>
      <c r="I1558" s="5"/>
      <c r="J1558" s="5"/>
      <c r="K1558" s="17">
        <v>6</v>
      </c>
      <c r="L1558" s="17">
        <v>1</v>
      </c>
      <c r="M1558" s="17">
        <v>2</v>
      </c>
      <c r="N1558" s="9"/>
      <c r="O1558" s="9"/>
      <c r="P1558" s="9"/>
      <c r="Q1558" s="17">
        <v>412</v>
      </c>
      <c r="R1558" s="17">
        <v>110.8</v>
      </c>
      <c r="S1558" s="22">
        <v>21</v>
      </c>
      <c r="T1558">
        <f t="shared" si="48"/>
        <v>2.6148972160331345</v>
      </c>
      <c r="U1558">
        <f t="shared" si="49"/>
        <v>2.0445397603924107</v>
      </c>
    </row>
    <row r="1559" spans="1:21">
      <c r="A1559" s="8">
        <v>201001</v>
      </c>
      <c r="B1559" s="17">
        <v>162</v>
      </c>
      <c r="C1559" s="17">
        <v>142</v>
      </c>
      <c r="D1559" s="5"/>
      <c r="E1559" s="5"/>
      <c r="F1559" s="5"/>
      <c r="G1559" s="5"/>
      <c r="H1559" s="5"/>
      <c r="I1559" s="5"/>
      <c r="J1559" s="5"/>
      <c r="K1559" s="17">
        <v>6</v>
      </c>
      <c r="L1559" s="17">
        <v>1</v>
      </c>
      <c r="M1559" s="17">
        <v>2</v>
      </c>
      <c r="N1559" s="22"/>
      <c r="O1559" s="22"/>
      <c r="P1559" s="22"/>
      <c r="Q1559" s="17">
        <v>376</v>
      </c>
      <c r="R1559" s="17">
        <v>111</v>
      </c>
      <c r="S1559" s="22">
        <v>16.2</v>
      </c>
      <c r="T1559">
        <f t="shared" si="48"/>
        <v>2.5751878449276608</v>
      </c>
      <c r="U1559">
        <f t="shared" si="49"/>
        <v>2.0453229787866571</v>
      </c>
    </row>
    <row r="1560" spans="1:21">
      <c r="A1560" s="9">
        <v>201001</v>
      </c>
      <c r="B1560" s="17">
        <v>162</v>
      </c>
      <c r="C1560" s="17">
        <v>127</v>
      </c>
      <c r="D1560" s="5"/>
      <c r="E1560" s="5"/>
      <c r="F1560" s="5"/>
      <c r="G1560" s="5"/>
      <c r="H1560" s="5"/>
      <c r="J1560" s="5"/>
      <c r="K1560" s="17">
        <v>6</v>
      </c>
      <c r="L1560" s="17">
        <v>1</v>
      </c>
      <c r="M1560" s="17"/>
      <c r="N1560" s="9"/>
      <c r="O1560" s="9"/>
      <c r="P1560" s="9"/>
      <c r="Q1560" s="17">
        <v>452</v>
      </c>
      <c r="R1560" s="17">
        <v>111</v>
      </c>
      <c r="S1560" s="22">
        <v>23.9</v>
      </c>
      <c r="T1560">
        <f t="shared" si="48"/>
        <v>2.655138434811382</v>
      </c>
      <c r="U1560">
        <f t="shared" si="49"/>
        <v>2.0453229787866571</v>
      </c>
    </row>
    <row r="1561" spans="1:21">
      <c r="A1561" s="9">
        <v>201001</v>
      </c>
      <c r="B1561" s="17">
        <v>162</v>
      </c>
      <c r="C1561" s="17">
        <v>107</v>
      </c>
      <c r="D1561" s="5"/>
      <c r="E1561" s="5"/>
      <c r="F1561" s="5"/>
      <c r="G1561" s="5"/>
      <c r="H1561" s="5"/>
      <c r="I1561" s="5"/>
      <c r="J1561" s="5"/>
      <c r="K1561" s="17">
        <v>6</v>
      </c>
      <c r="L1561" s="17">
        <v>1</v>
      </c>
      <c r="M1561" s="17">
        <v>3</v>
      </c>
      <c r="N1561" s="22"/>
      <c r="O1561" s="22"/>
      <c r="P1561" s="22"/>
      <c r="Q1561" s="17">
        <v>460</v>
      </c>
      <c r="R1561" s="17">
        <v>111</v>
      </c>
      <c r="S1561" s="22">
        <v>23.4</v>
      </c>
      <c r="T1561">
        <f t="shared" si="48"/>
        <v>2.6627578316815739</v>
      </c>
      <c r="U1561">
        <f t="shared" si="49"/>
        <v>2.0453229787866571</v>
      </c>
    </row>
    <row r="1562" spans="1:21">
      <c r="A1562" s="9">
        <v>201001</v>
      </c>
      <c r="B1562" s="17">
        <v>162</v>
      </c>
      <c r="C1562" s="17">
        <v>120</v>
      </c>
      <c r="D1562" s="5"/>
      <c r="E1562" s="5"/>
      <c r="F1562" s="5"/>
      <c r="G1562" s="5"/>
      <c r="H1562" s="5"/>
      <c r="I1562" s="5"/>
      <c r="J1562" s="5"/>
      <c r="K1562" s="17">
        <v>6</v>
      </c>
      <c r="L1562" s="17">
        <v>1</v>
      </c>
      <c r="M1562" s="17">
        <v>2</v>
      </c>
      <c r="N1562" s="9"/>
      <c r="O1562" s="9"/>
      <c r="P1562" s="9"/>
      <c r="Q1562" s="17">
        <v>424</v>
      </c>
      <c r="R1562" s="17">
        <v>111.1</v>
      </c>
      <c r="S1562" s="22">
        <v>24</v>
      </c>
      <c r="T1562">
        <f t="shared" si="48"/>
        <v>2.6273658565927325</v>
      </c>
      <c r="U1562">
        <f t="shared" si="49"/>
        <v>2.0457140589408676</v>
      </c>
    </row>
    <row r="1563" spans="1:21">
      <c r="A1563" s="9">
        <v>201001</v>
      </c>
      <c r="B1563" s="17">
        <v>89</v>
      </c>
      <c r="C1563" s="17">
        <v>53</v>
      </c>
      <c r="D1563" s="5"/>
      <c r="E1563" s="5"/>
      <c r="F1563" s="5"/>
      <c r="G1563" s="5"/>
      <c r="H1563" s="5"/>
      <c r="I1563" s="5"/>
      <c r="J1563" s="5"/>
      <c r="K1563" s="17">
        <v>6</v>
      </c>
      <c r="L1563" s="17">
        <v>1</v>
      </c>
      <c r="M1563" s="21">
        <v>3</v>
      </c>
      <c r="N1563" s="10"/>
      <c r="O1563" s="10"/>
      <c r="P1563" s="10"/>
      <c r="Q1563" s="17">
        <v>448</v>
      </c>
      <c r="R1563" s="25">
        <v>111.1</v>
      </c>
      <c r="S1563" s="26">
        <v>21.3</v>
      </c>
      <c r="T1563">
        <f t="shared" si="48"/>
        <v>2.6512780139981436</v>
      </c>
      <c r="U1563">
        <f t="shared" si="49"/>
        <v>2.0457140589408676</v>
      </c>
    </row>
    <row r="1564" spans="1:21">
      <c r="A1564" s="9">
        <v>201001</v>
      </c>
      <c r="B1564" s="17">
        <v>162</v>
      </c>
      <c r="C1564" s="17">
        <v>52</v>
      </c>
      <c r="D1564" s="5"/>
      <c r="E1564" s="5"/>
      <c r="F1564" s="5"/>
      <c r="G1564" s="5"/>
      <c r="H1564" s="5"/>
      <c r="I1564" s="5"/>
      <c r="J1564" s="5"/>
      <c r="K1564" s="17">
        <v>6</v>
      </c>
      <c r="L1564" s="17">
        <v>1</v>
      </c>
      <c r="M1564" s="17">
        <v>3</v>
      </c>
      <c r="N1564" s="9"/>
      <c r="O1564" s="9"/>
      <c r="P1564" s="9"/>
      <c r="Q1564" s="17">
        <v>568</v>
      </c>
      <c r="R1564" s="17">
        <v>111.3</v>
      </c>
      <c r="S1564" s="22">
        <v>24.6</v>
      </c>
      <c r="T1564">
        <f t="shared" si="48"/>
        <v>2.7543483357110188</v>
      </c>
      <c r="U1564">
        <f t="shared" si="49"/>
        <v>2.0464951643347082</v>
      </c>
    </row>
    <row r="1565" spans="1:21">
      <c r="A1565" s="9">
        <v>201001</v>
      </c>
      <c r="B1565" s="17">
        <v>162</v>
      </c>
      <c r="C1565" s="17">
        <v>113</v>
      </c>
      <c r="D1565" s="5"/>
      <c r="E1565" s="5"/>
      <c r="F1565" s="5"/>
      <c r="G1565" s="5"/>
      <c r="H1565" s="5"/>
      <c r="I1565" s="5"/>
      <c r="J1565" s="5"/>
      <c r="K1565" s="17">
        <v>6</v>
      </c>
      <c r="L1565" s="17">
        <v>1</v>
      </c>
      <c r="M1565" s="17">
        <v>2</v>
      </c>
      <c r="N1565" s="9"/>
      <c r="O1565" s="9"/>
      <c r="P1565" s="9"/>
      <c r="Q1565" s="17">
        <v>414</v>
      </c>
      <c r="R1565" s="17">
        <v>111.4</v>
      </c>
      <c r="S1565" s="22">
        <v>22.8</v>
      </c>
      <c r="T1565">
        <f t="shared" si="48"/>
        <v>2.6170003411208986</v>
      </c>
      <c r="U1565">
        <f t="shared" si="49"/>
        <v>2.0468851908377101</v>
      </c>
    </row>
    <row r="1566" spans="1:21">
      <c r="A1566" s="9">
        <v>201001</v>
      </c>
      <c r="B1566" s="17">
        <v>162</v>
      </c>
      <c r="C1566" s="17">
        <v>102</v>
      </c>
      <c r="D1566" s="5"/>
      <c r="E1566" s="5"/>
      <c r="F1566" s="5"/>
      <c r="G1566" s="5"/>
      <c r="H1566" s="5"/>
      <c r="I1566" s="5"/>
      <c r="J1566" s="5"/>
      <c r="K1566" s="17">
        <v>6</v>
      </c>
      <c r="L1566" s="17">
        <v>1</v>
      </c>
      <c r="M1566" s="17">
        <v>2</v>
      </c>
      <c r="N1566" s="9"/>
      <c r="O1566" s="9"/>
      <c r="P1566" s="9"/>
      <c r="Q1566" s="17">
        <v>376</v>
      </c>
      <c r="R1566" s="17">
        <v>111.6</v>
      </c>
      <c r="S1566" s="22">
        <v>21.1</v>
      </c>
      <c r="T1566">
        <f t="shared" si="48"/>
        <v>2.5751878449276608</v>
      </c>
      <c r="U1566">
        <f t="shared" si="49"/>
        <v>2.0476641946015595</v>
      </c>
    </row>
    <row r="1567" spans="1:21">
      <c r="A1567" s="9">
        <v>201001</v>
      </c>
      <c r="B1567" s="17">
        <v>162</v>
      </c>
      <c r="C1567" s="17">
        <v>59</v>
      </c>
      <c r="D1567" s="5"/>
      <c r="E1567" s="5"/>
      <c r="F1567" s="5"/>
      <c r="G1567" s="5"/>
      <c r="H1567" s="5"/>
      <c r="J1567" s="5"/>
      <c r="K1567" s="17">
        <v>6</v>
      </c>
      <c r="L1567" s="17">
        <v>1</v>
      </c>
      <c r="M1567" s="17">
        <v>3</v>
      </c>
      <c r="N1567" s="22"/>
      <c r="O1567" s="22"/>
      <c r="P1567" s="22"/>
      <c r="Q1567" s="17">
        <v>460</v>
      </c>
      <c r="R1567" s="17">
        <v>111.7</v>
      </c>
      <c r="S1567" s="22">
        <v>22.7</v>
      </c>
      <c r="T1567">
        <f t="shared" si="48"/>
        <v>2.6627578316815739</v>
      </c>
      <c r="U1567">
        <f t="shared" si="49"/>
        <v>2.0480531731156089</v>
      </c>
    </row>
    <row r="1568" spans="1:21">
      <c r="A1568" s="9">
        <v>201001</v>
      </c>
      <c r="B1568" s="17">
        <v>162</v>
      </c>
      <c r="C1568" s="17">
        <v>54</v>
      </c>
      <c r="D1568" s="5"/>
      <c r="E1568" s="5"/>
      <c r="F1568" s="5"/>
      <c r="G1568" s="5"/>
      <c r="H1568" s="5"/>
      <c r="I1568" s="5"/>
      <c r="J1568" s="5"/>
      <c r="K1568" s="17">
        <v>6</v>
      </c>
      <c r="L1568" s="17">
        <v>1</v>
      </c>
      <c r="M1568" s="17">
        <v>3</v>
      </c>
      <c r="N1568" s="22"/>
      <c r="O1568" s="22"/>
      <c r="P1568" s="22"/>
      <c r="Q1568" s="17">
        <v>484</v>
      </c>
      <c r="R1568" s="17">
        <v>111.7</v>
      </c>
      <c r="S1568" s="22">
        <v>22.2</v>
      </c>
      <c r="T1568">
        <f t="shared" si="48"/>
        <v>2.6848453616444123</v>
      </c>
      <c r="U1568">
        <f t="shared" si="49"/>
        <v>2.0480531731156089</v>
      </c>
    </row>
    <row r="1569" spans="1:21">
      <c r="A1569" s="9">
        <v>201001</v>
      </c>
      <c r="B1569" s="17">
        <v>162</v>
      </c>
      <c r="C1569" s="17">
        <v>86</v>
      </c>
      <c r="D1569" s="5"/>
      <c r="E1569" s="5"/>
      <c r="F1569" s="5"/>
      <c r="G1569" s="5"/>
      <c r="H1569" s="5"/>
      <c r="I1569" s="5"/>
      <c r="J1569" s="5"/>
      <c r="K1569" s="17">
        <v>6</v>
      </c>
      <c r="L1569" s="17">
        <v>1</v>
      </c>
      <c r="M1569" s="17">
        <v>2</v>
      </c>
      <c r="N1569" s="9"/>
      <c r="O1569" s="9"/>
      <c r="P1569" s="9"/>
      <c r="Q1569" s="17">
        <v>396</v>
      </c>
      <c r="R1569" s="17">
        <v>111.9</v>
      </c>
      <c r="S1569" s="22">
        <v>20.5</v>
      </c>
      <c r="T1569">
        <f t="shared" si="48"/>
        <v>2.5976951859255122</v>
      </c>
      <c r="U1569">
        <f t="shared" si="49"/>
        <v>2.04883008652835</v>
      </c>
    </row>
    <row r="1570" spans="1:21">
      <c r="A1570" s="9">
        <v>201001</v>
      </c>
      <c r="B1570" s="17">
        <v>162</v>
      </c>
      <c r="C1570" s="17">
        <v>93</v>
      </c>
      <c r="D1570" s="5"/>
      <c r="E1570" s="5"/>
      <c r="F1570" s="5"/>
      <c r="G1570" s="5"/>
      <c r="H1570" s="5"/>
      <c r="I1570" s="5"/>
      <c r="J1570" s="5"/>
      <c r="K1570" s="17">
        <v>6</v>
      </c>
      <c r="L1570" s="17">
        <v>1</v>
      </c>
      <c r="M1570" s="17">
        <v>3</v>
      </c>
      <c r="N1570" s="9"/>
      <c r="O1570" s="9"/>
      <c r="P1570" s="9"/>
      <c r="Q1570" s="17">
        <v>534</v>
      </c>
      <c r="R1570" s="17">
        <v>112.1</v>
      </c>
      <c r="S1570" s="22">
        <v>26.7</v>
      </c>
      <c r="T1570">
        <f t="shared" si="48"/>
        <v>2.7275412570285562</v>
      </c>
      <c r="U1570">
        <f t="shared" si="49"/>
        <v>2.0496056125949731</v>
      </c>
    </row>
    <row r="1571" spans="1:21">
      <c r="A1571" s="8">
        <v>201001</v>
      </c>
      <c r="B1571" s="17">
        <v>162</v>
      </c>
      <c r="C1571" s="17">
        <v>140</v>
      </c>
      <c r="D1571" s="5"/>
      <c r="E1571" s="5"/>
      <c r="F1571" s="5"/>
      <c r="G1571" s="5"/>
      <c r="H1571" s="5"/>
      <c r="I1571" s="5"/>
      <c r="J1571" s="5"/>
      <c r="K1571" s="17">
        <v>6</v>
      </c>
      <c r="L1571" s="17">
        <v>1</v>
      </c>
      <c r="M1571" s="17">
        <v>2</v>
      </c>
      <c r="N1571" s="9"/>
      <c r="O1571" s="9"/>
      <c r="P1571" s="9"/>
      <c r="Q1571" s="17">
        <v>262</v>
      </c>
      <c r="R1571" s="17">
        <v>112.2</v>
      </c>
      <c r="S1571" s="22">
        <v>20.8</v>
      </c>
      <c r="T1571">
        <f t="shared" si="48"/>
        <v>2.4183012913197452</v>
      </c>
      <c r="U1571">
        <f t="shared" si="49"/>
        <v>2.0499928569201424</v>
      </c>
    </row>
    <row r="1572" spans="1:21">
      <c r="A1572" s="9">
        <v>201001</v>
      </c>
      <c r="B1572" s="17">
        <v>162</v>
      </c>
      <c r="C1572" s="17">
        <v>31</v>
      </c>
      <c r="D1572" s="5"/>
      <c r="E1572" s="5"/>
      <c r="F1572" s="5"/>
      <c r="G1572" s="5"/>
      <c r="H1572" s="5"/>
      <c r="I1572" s="5"/>
      <c r="J1572" s="5"/>
      <c r="K1572" s="17">
        <v>6</v>
      </c>
      <c r="L1572" s="17">
        <v>1</v>
      </c>
      <c r="M1572" s="17">
        <v>3</v>
      </c>
      <c r="N1572" s="9"/>
      <c r="O1572" s="9"/>
      <c r="P1572" s="9"/>
      <c r="Q1572" s="17">
        <v>442</v>
      </c>
      <c r="R1572" s="17">
        <v>112.3</v>
      </c>
      <c r="S1572" s="22">
        <v>19.2</v>
      </c>
      <c r="T1572">
        <f t="shared" si="48"/>
        <v>2.6454222693490914</v>
      </c>
      <c r="U1572">
        <f t="shared" si="49"/>
        <v>2.0503797562614579</v>
      </c>
    </row>
    <row r="1573" spans="1:21">
      <c r="A1573" s="9">
        <v>201001</v>
      </c>
      <c r="B1573" s="17">
        <v>162</v>
      </c>
      <c r="C1573" s="17">
        <v>107</v>
      </c>
      <c r="D1573" s="5"/>
      <c r="E1573" s="5"/>
      <c r="F1573" s="5"/>
      <c r="G1573" s="5"/>
      <c r="H1573" s="5"/>
      <c r="I1573" s="5"/>
      <c r="J1573" s="5"/>
      <c r="K1573" s="17">
        <v>6</v>
      </c>
      <c r="L1573" s="17">
        <v>1</v>
      </c>
      <c r="M1573" s="17">
        <v>3</v>
      </c>
      <c r="N1573" s="9"/>
      <c r="O1573" s="9"/>
      <c r="P1573" s="9"/>
      <c r="Q1573" s="17">
        <v>466</v>
      </c>
      <c r="R1573" s="22">
        <v>112.3</v>
      </c>
      <c r="S1573" s="22">
        <v>22.9</v>
      </c>
      <c r="T1573">
        <f t="shared" si="48"/>
        <v>2.6683859166899997</v>
      </c>
      <c r="U1573">
        <f t="shared" si="49"/>
        <v>2.0503797562614579</v>
      </c>
    </row>
    <row r="1574" spans="1:21">
      <c r="A1574" s="9">
        <v>201001</v>
      </c>
      <c r="B1574" s="17">
        <v>89</v>
      </c>
      <c r="C1574" s="17">
        <v>61</v>
      </c>
      <c r="D1574" s="5"/>
      <c r="E1574" s="5"/>
      <c r="F1574" s="5"/>
      <c r="G1574" s="5"/>
      <c r="H1574" s="5"/>
      <c r="I1574" s="5"/>
      <c r="J1574" s="5"/>
      <c r="K1574" s="17">
        <v>6</v>
      </c>
      <c r="L1574" s="17">
        <v>1</v>
      </c>
      <c r="M1574" s="21">
        <v>2</v>
      </c>
      <c r="N1574" s="21"/>
      <c r="O1574" s="21"/>
      <c r="P1574" s="21"/>
      <c r="Q1574" s="17">
        <v>440</v>
      </c>
      <c r="R1574" s="26">
        <v>112.4</v>
      </c>
      <c r="S1574" s="26">
        <v>20</v>
      </c>
      <c r="T1574">
        <f t="shared" si="48"/>
        <v>2.643452676486187</v>
      </c>
      <c r="U1574">
        <f t="shared" si="49"/>
        <v>2.0507663112330423</v>
      </c>
    </row>
    <row r="1575" spans="1:21">
      <c r="A1575" s="9">
        <v>201001</v>
      </c>
      <c r="B1575" s="17">
        <v>162</v>
      </c>
      <c r="C1575" s="17">
        <v>115</v>
      </c>
      <c r="D1575" s="5"/>
      <c r="E1575" s="5"/>
      <c r="F1575" s="5"/>
      <c r="G1575" s="5"/>
      <c r="H1575" s="5"/>
      <c r="I1575" s="5"/>
      <c r="J1575" s="5"/>
      <c r="K1575" s="17">
        <v>6</v>
      </c>
      <c r="L1575" s="17">
        <v>1</v>
      </c>
      <c r="M1575" s="17">
        <v>2</v>
      </c>
      <c r="N1575" s="17"/>
      <c r="O1575" s="17"/>
      <c r="P1575" s="17"/>
      <c r="Q1575" s="17">
        <v>442</v>
      </c>
      <c r="R1575" s="22">
        <v>112.5</v>
      </c>
      <c r="S1575" s="22">
        <v>22</v>
      </c>
      <c r="T1575">
        <f t="shared" si="48"/>
        <v>2.6454222693490914</v>
      </c>
      <c r="U1575">
        <f t="shared" si="49"/>
        <v>2.051152522447381</v>
      </c>
    </row>
    <row r="1576" spans="1:21">
      <c r="A1576" s="9">
        <v>201001</v>
      </c>
      <c r="B1576" s="17">
        <v>162</v>
      </c>
      <c r="C1576" s="17">
        <v>58</v>
      </c>
      <c r="D1576" s="5"/>
      <c r="E1576" s="5"/>
      <c r="F1576" s="5"/>
      <c r="G1576" s="5"/>
      <c r="H1576" s="5"/>
      <c r="I1576" s="5"/>
      <c r="J1576" s="5"/>
      <c r="K1576" s="17">
        <v>6</v>
      </c>
      <c r="L1576" s="17">
        <v>1</v>
      </c>
      <c r="M1576" s="17">
        <v>2</v>
      </c>
      <c r="N1576" s="17"/>
      <c r="O1576" s="17"/>
      <c r="P1576" s="17"/>
      <c r="Q1576" s="17">
        <v>556</v>
      </c>
      <c r="R1576" s="22">
        <v>112.6</v>
      </c>
      <c r="S1576" s="22">
        <v>24.7</v>
      </c>
      <c r="T1576">
        <f t="shared" si="48"/>
        <v>2.745074791582057</v>
      </c>
      <c r="U1576">
        <f t="shared" si="49"/>
        <v>2.051538390515327</v>
      </c>
    </row>
    <row r="1577" spans="1:21">
      <c r="A1577" s="9">
        <v>201001</v>
      </c>
      <c r="B1577" s="17">
        <v>162</v>
      </c>
      <c r="C1577" s="17">
        <v>54</v>
      </c>
      <c r="D1577" s="5"/>
      <c r="E1577" s="5"/>
      <c r="F1577" s="5"/>
      <c r="G1577" s="5"/>
      <c r="H1577" s="5"/>
      <c r="J1577" s="5"/>
      <c r="K1577" s="17">
        <v>6</v>
      </c>
      <c r="L1577" s="17">
        <v>1</v>
      </c>
      <c r="M1577" s="17">
        <v>2</v>
      </c>
      <c r="N1577" s="17"/>
      <c r="O1577" s="17"/>
      <c r="P1577" s="17"/>
      <c r="Q1577" s="17">
        <v>456</v>
      </c>
      <c r="R1577" s="22">
        <v>112.7</v>
      </c>
      <c r="S1577" s="22">
        <v>23.1</v>
      </c>
      <c r="T1577">
        <f t="shared" si="48"/>
        <v>2.6589648426644348</v>
      </c>
      <c r="U1577">
        <f t="shared" si="49"/>
        <v>2.0519239160461065</v>
      </c>
    </row>
    <row r="1578" spans="1:21">
      <c r="A1578" s="9">
        <v>201001</v>
      </c>
      <c r="B1578" s="17">
        <v>89</v>
      </c>
      <c r="C1578" s="17">
        <v>88</v>
      </c>
      <c r="D1578" s="5"/>
      <c r="E1578" s="5"/>
      <c r="F1578" s="5"/>
      <c r="G1578" s="5"/>
      <c r="H1578" s="5"/>
      <c r="I1578" s="5"/>
      <c r="J1578" s="5"/>
      <c r="K1578" s="17">
        <v>6</v>
      </c>
      <c r="L1578" s="17">
        <v>1</v>
      </c>
      <c r="M1578" s="21">
        <v>4</v>
      </c>
      <c r="N1578" s="21"/>
      <c r="O1578" s="21"/>
      <c r="P1578" s="21"/>
      <c r="Q1578" s="17">
        <v>482</v>
      </c>
      <c r="R1578" s="26">
        <v>112.9</v>
      </c>
      <c r="S1578" s="26">
        <v>21</v>
      </c>
      <c r="T1578">
        <f t="shared" si="48"/>
        <v>2.6830470382388492</v>
      </c>
      <c r="U1578">
        <f t="shared" si="49"/>
        <v>2.0526939419249679</v>
      </c>
    </row>
    <row r="1579" spans="1:21">
      <c r="A1579" s="9">
        <v>201001</v>
      </c>
      <c r="B1579" s="17">
        <v>162</v>
      </c>
      <c r="C1579" s="17">
        <v>63</v>
      </c>
      <c r="D1579" s="5"/>
      <c r="E1579" s="5"/>
      <c r="F1579" s="5"/>
      <c r="G1579" s="5"/>
      <c r="H1579" s="5"/>
      <c r="I1579" s="5"/>
      <c r="J1579" s="5"/>
      <c r="K1579" s="17">
        <v>6</v>
      </c>
      <c r="L1579" s="17">
        <v>1</v>
      </c>
      <c r="M1579" s="17">
        <v>2</v>
      </c>
      <c r="N1579" s="17"/>
      <c r="O1579" s="17"/>
      <c r="P1579" s="17"/>
      <c r="Q1579" s="17">
        <v>416</v>
      </c>
      <c r="R1579" s="22">
        <v>113.1</v>
      </c>
      <c r="S1579" s="22">
        <v>20.399999999999999</v>
      </c>
      <c r="T1579">
        <f t="shared" si="48"/>
        <v>2.6190933306267423</v>
      </c>
      <c r="U1579">
        <f t="shared" si="49"/>
        <v>2.0534626049254552</v>
      </c>
    </row>
    <row r="1580" spans="1:21">
      <c r="A1580" s="9">
        <v>201001</v>
      </c>
      <c r="B1580" s="17">
        <v>162</v>
      </c>
      <c r="C1580" s="17">
        <v>52</v>
      </c>
      <c r="D1580" s="5"/>
      <c r="E1580" s="5"/>
      <c r="F1580" s="5"/>
      <c r="G1580" s="5"/>
      <c r="H1580" s="5"/>
      <c r="J1580" s="5"/>
      <c r="K1580" s="17">
        <v>6</v>
      </c>
      <c r="L1580" s="17">
        <v>1</v>
      </c>
      <c r="M1580" s="17">
        <v>3</v>
      </c>
      <c r="N1580" s="17"/>
      <c r="O1580" s="17"/>
      <c r="P1580" s="17"/>
      <c r="Q1580" s="17">
        <v>460</v>
      </c>
      <c r="R1580" s="22">
        <v>113.3</v>
      </c>
      <c r="S1580" s="22">
        <v>22.6</v>
      </c>
      <c r="T1580">
        <f t="shared" si="48"/>
        <v>2.6627578316815739</v>
      </c>
      <c r="U1580">
        <f t="shared" si="49"/>
        <v>2.0542299098633969</v>
      </c>
    </row>
    <row r="1581" spans="1:21">
      <c r="A1581" s="9">
        <v>201001</v>
      </c>
      <c r="B1581" s="17">
        <v>162</v>
      </c>
      <c r="C1581" s="17">
        <v>109</v>
      </c>
      <c r="D1581" s="5"/>
      <c r="E1581" s="5"/>
      <c r="F1581" s="5"/>
      <c r="G1581" s="5"/>
      <c r="H1581" s="5"/>
      <c r="J1581" s="5"/>
      <c r="K1581" s="17">
        <v>6</v>
      </c>
      <c r="L1581" s="17">
        <v>1</v>
      </c>
      <c r="M1581" s="17">
        <v>3</v>
      </c>
      <c r="N1581" s="17"/>
      <c r="O1581" s="17"/>
      <c r="P1581" s="17"/>
      <c r="Q1581" s="17">
        <v>460</v>
      </c>
      <c r="R1581" s="22">
        <v>113.43</v>
      </c>
      <c r="S1581" s="22"/>
      <c r="T1581">
        <f t="shared" si="48"/>
        <v>2.6627578316815739</v>
      </c>
      <c r="U1581">
        <f t="shared" si="49"/>
        <v>2.0547279320821978</v>
      </c>
    </row>
    <row r="1582" spans="1:21">
      <c r="A1582" s="9">
        <v>201001</v>
      </c>
      <c r="B1582" s="17">
        <v>162</v>
      </c>
      <c r="C1582" s="17">
        <v>105</v>
      </c>
      <c r="D1582" s="5"/>
      <c r="E1582" s="5"/>
      <c r="F1582" s="5"/>
      <c r="G1582" s="5"/>
      <c r="H1582" s="5"/>
      <c r="J1582" s="5"/>
      <c r="K1582" s="17">
        <v>6</v>
      </c>
      <c r="L1582" s="17">
        <v>1</v>
      </c>
      <c r="M1582" s="17">
        <v>2</v>
      </c>
      <c r="N1582" s="17"/>
      <c r="O1582" s="17"/>
      <c r="P1582" s="17"/>
      <c r="Q1582" s="17">
        <v>414</v>
      </c>
      <c r="R1582" s="22">
        <v>113.6</v>
      </c>
      <c r="S1582" s="22">
        <v>18.7</v>
      </c>
      <c r="T1582">
        <f t="shared" si="48"/>
        <v>2.6170003411208986</v>
      </c>
      <c r="U1582">
        <f t="shared" si="49"/>
        <v>2.055378331375</v>
      </c>
    </row>
    <row r="1583" spans="1:21">
      <c r="A1583" s="9">
        <v>201001</v>
      </c>
      <c r="B1583" s="17">
        <v>89</v>
      </c>
      <c r="C1583" s="17">
        <v>23</v>
      </c>
      <c r="D1583" s="5"/>
      <c r="E1583" s="5"/>
      <c r="F1583" s="5"/>
      <c r="G1583" s="5"/>
      <c r="H1583" s="5"/>
      <c r="J1583" s="5"/>
      <c r="K1583" s="17">
        <v>6</v>
      </c>
      <c r="L1583" s="17">
        <v>1</v>
      </c>
      <c r="M1583" s="21">
        <v>3</v>
      </c>
      <c r="N1583" s="21"/>
      <c r="O1583" s="21"/>
      <c r="P1583" s="21"/>
      <c r="Q1583" s="17">
        <v>448</v>
      </c>
      <c r="R1583" s="26">
        <v>113.6</v>
      </c>
      <c r="S1583" s="26">
        <v>20.7</v>
      </c>
      <c r="T1583">
        <f t="shared" si="48"/>
        <v>2.6512780139981436</v>
      </c>
      <c r="U1583">
        <f t="shared" si="49"/>
        <v>2.055378331375</v>
      </c>
    </row>
    <row r="1584" spans="1:21">
      <c r="A1584" s="8">
        <v>201001</v>
      </c>
      <c r="B1584" s="17">
        <v>162</v>
      </c>
      <c r="C1584" s="17">
        <v>139</v>
      </c>
      <c r="D1584" s="5"/>
      <c r="E1584" s="5"/>
      <c r="F1584" s="5"/>
      <c r="G1584" s="5"/>
      <c r="H1584" s="5"/>
      <c r="J1584" s="5"/>
      <c r="K1584" s="17">
        <v>6</v>
      </c>
      <c r="L1584" s="17">
        <v>1</v>
      </c>
      <c r="M1584" s="17">
        <v>3</v>
      </c>
      <c r="N1584" s="17"/>
      <c r="O1584" s="17"/>
      <c r="P1584" s="17"/>
      <c r="Q1584" s="17">
        <v>502</v>
      </c>
      <c r="R1584" s="22">
        <v>113.6</v>
      </c>
      <c r="S1584" s="22">
        <v>23.5</v>
      </c>
      <c r="T1584">
        <f t="shared" si="48"/>
        <v>2.7007037171450188</v>
      </c>
      <c r="U1584">
        <f t="shared" si="49"/>
        <v>2.055378331375</v>
      </c>
    </row>
    <row r="1585" spans="1:21">
      <c r="A1585" s="8">
        <v>201001</v>
      </c>
      <c r="B1585" s="17">
        <v>162</v>
      </c>
      <c r="C1585" s="17">
        <v>139</v>
      </c>
      <c r="D1585" s="5"/>
      <c r="E1585" s="5"/>
      <c r="F1585" s="5"/>
      <c r="G1585" s="5"/>
      <c r="H1585" s="5"/>
      <c r="J1585" s="5"/>
      <c r="K1585" s="17">
        <v>6</v>
      </c>
      <c r="L1585" s="17">
        <v>1</v>
      </c>
      <c r="M1585" s="17">
        <v>3</v>
      </c>
      <c r="N1585" s="17"/>
      <c r="O1585" s="17"/>
      <c r="P1585" s="17"/>
      <c r="Q1585" s="17">
        <v>442</v>
      </c>
      <c r="R1585" s="22">
        <v>113.7</v>
      </c>
      <c r="S1585" s="22">
        <v>21.9</v>
      </c>
      <c r="T1585">
        <f t="shared" si="48"/>
        <v>2.6454222693490914</v>
      </c>
      <c r="U1585">
        <f t="shared" si="49"/>
        <v>2.0557604646877348</v>
      </c>
    </row>
    <row r="1586" spans="1:21">
      <c r="A1586" s="9">
        <v>201001</v>
      </c>
      <c r="B1586" s="17">
        <v>162</v>
      </c>
      <c r="C1586" s="17">
        <v>52</v>
      </c>
      <c r="D1586" s="5"/>
      <c r="E1586" s="5"/>
      <c r="F1586" s="5"/>
      <c r="G1586" s="5"/>
      <c r="H1586" s="5"/>
      <c r="I1586" s="5"/>
      <c r="J1586" s="5"/>
      <c r="K1586" s="17">
        <v>6</v>
      </c>
      <c r="L1586" s="17">
        <v>1</v>
      </c>
      <c r="M1586" s="17">
        <v>3</v>
      </c>
      <c r="N1586" s="17"/>
      <c r="O1586" s="17"/>
      <c r="P1586" s="17"/>
      <c r="Q1586" s="17">
        <v>472</v>
      </c>
      <c r="R1586" s="22">
        <v>113.8</v>
      </c>
      <c r="S1586" s="22">
        <v>24.4</v>
      </c>
      <c r="T1586">
        <f t="shared" si="48"/>
        <v>2.6739419986340875</v>
      </c>
      <c r="U1586">
        <f t="shared" si="49"/>
        <v>2.0561422620590522</v>
      </c>
    </row>
    <row r="1587" spans="1:21">
      <c r="A1587" s="8">
        <v>201001</v>
      </c>
      <c r="B1587" s="17">
        <v>162</v>
      </c>
      <c r="C1587" s="17">
        <v>222</v>
      </c>
      <c r="D1587" s="5"/>
      <c r="E1587" s="5"/>
      <c r="F1587" s="5"/>
      <c r="G1587" s="5"/>
      <c r="H1587" s="5"/>
      <c r="I1587" s="5"/>
      <c r="J1587" s="5"/>
      <c r="K1587" s="17">
        <v>6</v>
      </c>
      <c r="L1587" s="17">
        <v>1</v>
      </c>
      <c r="M1587" s="17">
        <v>2</v>
      </c>
      <c r="N1587" s="17"/>
      <c r="O1587" s="17"/>
      <c r="P1587" s="17"/>
      <c r="Q1587" s="17">
        <v>344</v>
      </c>
      <c r="R1587" s="22">
        <v>113.9</v>
      </c>
      <c r="S1587" s="22"/>
      <c r="T1587">
        <f t="shared" si="48"/>
        <v>2.53655844257153</v>
      </c>
      <c r="U1587">
        <f t="shared" si="49"/>
        <v>2.0565237240791006</v>
      </c>
    </row>
    <row r="1588" spans="1:21">
      <c r="A1588" s="9">
        <v>201001</v>
      </c>
      <c r="B1588" s="17">
        <v>162</v>
      </c>
      <c r="C1588" s="17">
        <v>105</v>
      </c>
      <c r="D1588" s="5"/>
      <c r="E1588" s="5"/>
      <c r="F1588" s="5"/>
      <c r="G1588" s="5"/>
      <c r="H1588" s="5"/>
      <c r="J1588" s="5"/>
      <c r="K1588" s="17">
        <v>6</v>
      </c>
      <c r="L1588" s="17">
        <v>1</v>
      </c>
      <c r="M1588" s="17">
        <v>2</v>
      </c>
      <c r="N1588" s="17"/>
      <c r="O1588" s="17"/>
      <c r="P1588" s="17"/>
      <c r="Q1588" s="17">
        <v>426</v>
      </c>
      <c r="R1588" s="22">
        <v>113.9</v>
      </c>
      <c r="S1588" s="22">
        <v>20.9</v>
      </c>
      <c r="T1588">
        <f t="shared" si="48"/>
        <v>2.6294095991027189</v>
      </c>
      <c r="U1588">
        <f t="shared" si="49"/>
        <v>2.0565237240791006</v>
      </c>
    </row>
    <row r="1589" spans="1:21">
      <c r="A1589" s="8">
        <v>201001</v>
      </c>
      <c r="B1589" s="17">
        <v>162</v>
      </c>
      <c r="C1589" s="17">
        <v>142</v>
      </c>
      <c r="D1589" s="5"/>
      <c r="E1589" s="5"/>
      <c r="F1589" s="5"/>
      <c r="G1589" s="5"/>
      <c r="H1589" s="5"/>
      <c r="I1589" s="5"/>
      <c r="J1589" s="5"/>
      <c r="K1589" s="17">
        <v>6</v>
      </c>
      <c r="L1589" s="17">
        <v>1</v>
      </c>
      <c r="M1589" s="17">
        <v>2</v>
      </c>
      <c r="N1589" s="17"/>
      <c r="O1589" s="17"/>
      <c r="P1589" s="17"/>
      <c r="Q1589" s="17">
        <v>418</v>
      </c>
      <c r="R1589" s="22">
        <v>114</v>
      </c>
      <c r="S1589" s="22">
        <v>17.7</v>
      </c>
      <c r="T1589">
        <f t="shared" si="48"/>
        <v>2.621176281775035</v>
      </c>
      <c r="U1589">
        <f t="shared" si="49"/>
        <v>2.0569048513364723</v>
      </c>
    </row>
    <row r="1590" spans="1:21">
      <c r="A1590" s="9">
        <v>201001</v>
      </c>
      <c r="B1590" s="17">
        <v>162</v>
      </c>
      <c r="C1590" s="17">
        <v>29</v>
      </c>
      <c r="D1590" s="5"/>
      <c r="E1590" s="5"/>
      <c r="F1590" s="5"/>
      <c r="G1590" s="5"/>
      <c r="H1590" s="5"/>
      <c r="I1590" s="5"/>
      <c r="J1590" s="5"/>
      <c r="K1590" s="17">
        <v>6</v>
      </c>
      <c r="L1590" s="17">
        <v>1</v>
      </c>
      <c r="M1590" s="17">
        <v>2</v>
      </c>
      <c r="N1590" s="17"/>
      <c r="O1590" s="17"/>
      <c r="P1590" s="17"/>
      <c r="Q1590" s="17">
        <v>432</v>
      </c>
      <c r="R1590" s="22">
        <v>114.1</v>
      </c>
      <c r="S1590" s="22">
        <v>22.5</v>
      </c>
      <c r="T1590">
        <f t="shared" si="48"/>
        <v>2.6354837468149119</v>
      </c>
      <c r="U1590">
        <f t="shared" si="49"/>
        <v>2.0572856444182146</v>
      </c>
    </row>
    <row r="1591" spans="1:21">
      <c r="A1591" s="9">
        <v>201001</v>
      </c>
      <c r="B1591" s="17">
        <v>162</v>
      </c>
      <c r="C1591" s="17">
        <v>33</v>
      </c>
      <c r="D1591" s="5"/>
      <c r="E1591" s="5"/>
      <c r="F1591" s="5"/>
      <c r="G1591" s="5"/>
      <c r="H1591" s="5"/>
      <c r="J1591" s="5"/>
      <c r="K1591" s="17">
        <v>6</v>
      </c>
      <c r="L1591" s="17">
        <v>1</v>
      </c>
      <c r="M1591" s="17">
        <v>3</v>
      </c>
      <c r="N1591" s="17"/>
      <c r="O1591" s="17"/>
      <c r="P1591" s="17"/>
      <c r="Q1591" s="17">
        <v>492</v>
      </c>
      <c r="R1591" s="22">
        <v>114.2</v>
      </c>
      <c r="S1591" s="22">
        <v>22.3</v>
      </c>
      <c r="T1591">
        <f t="shared" si="48"/>
        <v>2.6919651027673601</v>
      </c>
      <c r="U1591">
        <f t="shared" si="49"/>
        <v>2.057666103909829</v>
      </c>
    </row>
    <row r="1592" spans="1:21">
      <c r="A1592" s="9">
        <v>201001</v>
      </c>
      <c r="B1592" s="17">
        <v>162</v>
      </c>
      <c r="C1592" s="17">
        <v>58</v>
      </c>
      <c r="D1592" s="5"/>
      <c r="E1592" s="5"/>
      <c r="F1592" s="5"/>
      <c r="G1592" s="5"/>
      <c r="H1592" s="5"/>
      <c r="I1592" s="5"/>
      <c r="J1592" s="5"/>
      <c r="K1592" s="17">
        <v>6</v>
      </c>
      <c r="L1592" s="17">
        <v>1</v>
      </c>
      <c r="M1592" s="17">
        <v>2</v>
      </c>
      <c r="N1592" s="17"/>
      <c r="O1592" s="17"/>
      <c r="P1592" s="17"/>
      <c r="Q1592" s="17">
        <v>476</v>
      </c>
      <c r="R1592" s="22">
        <v>114.4</v>
      </c>
      <c r="S1592" s="22">
        <v>21.2</v>
      </c>
      <c r="T1592">
        <f t="shared" si="48"/>
        <v>2.6776069527204931</v>
      </c>
      <c r="U1592">
        <f t="shared" si="49"/>
        <v>2.0584260244570052</v>
      </c>
    </row>
    <row r="1593" spans="1:21">
      <c r="A1593" s="9">
        <v>201001</v>
      </c>
      <c r="B1593" s="17">
        <v>162</v>
      </c>
      <c r="C1593" s="17">
        <v>36</v>
      </c>
      <c r="D1593" s="5"/>
      <c r="E1593" s="5"/>
      <c r="F1593" s="5"/>
      <c r="G1593" s="5"/>
      <c r="H1593" s="5"/>
      <c r="I1593" s="5"/>
      <c r="J1593" s="5"/>
      <c r="K1593" s="17">
        <v>6</v>
      </c>
      <c r="L1593" s="17">
        <v>1</v>
      </c>
      <c r="M1593" s="17">
        <v>3</v>
      </c>
      <c r="N1593" s="17"/>
      <c r="O1593" s="17"/>
      <c r="P1593" s="17"/>
      <c r="Q1593" s="17">
        <v>486</v>
      </c>
      <c r="R1593" s="17">
        <v>114.5</v>
      </c>
      <c r="S1593" s="22">
        <v>21.7</v>
      </c>
      <c r="T1593">
        <f t="shared" si="48"/>
        <v>2.6866362692622929</v>
      </c>
      <c r="U1593">
        <f t="shared" si="49"/>
        <v>2.0588054866759067</v>
      </c>
    </row>
    <row r="1594" spans="1:21">
      <c r="A1594" s="9">
        <v>201001</v>
      </c>
      <c r="B1594" s="17">
        <v>162</v>
      </c>
      <c r="C1594" s="17">
        <v>116</v>
      </c>
      <c r="D1594" s="5"/>
      <c r="E1594" s="5"/>
      <c r="F1594" s="5"/>
      <c r="G1594" s="5"/>
      <c r="H1594" s="5"/>
      <c r="I1594" s="5"/>
      <c r="J1594" s="5"/>
      <c r="K1594" s="17">
        <v>6</v>
      </c>
      <c r="L1594" s="17">
        <v>1</v>
      </c>
      <c r="M1594" s="17">
        <v>2</v>
      </c>
      <c r="N1594" s="17"/>
      <c r="O1594" s="17"/>
      <c r="P1594" s="17"/>
      <c r="Q1594" s="17">
        <v>476</v>
      </c>
      <c r="R1594" s="22">
        <v>114.6</v>
      </c>
      <c r="S1594" s="22">
        <v>22.5</v>
      </c>
      <c r="T1594">
        <f t="shared" si="48"/>
        <v>2.6776069527204931</v>
      </c>
      <c r="U1594">
        <f t="shared" si="49"/>
        <v>2.0591846176313711</v>
      </c>
    </row>
    <row r="1595" spans="1:21">
      <c r="A1595" s="8">
        <v>201001</v>
      </c>
      <c r="B1595" s="17">
        <v>162</v>
      </c>
      <c r="C1595" s="17">
        <v>142</v>
      </c>
      <c r="D1595" s="5"/>
      <c r="E1595" s="5"/>
      <c r="F1595" s="5"/>
      <c r="G1595" s="5"/>
      <c r="H1595" s="5"/>
      <c r="I1595" s="5"/>
      <c r="J1595" s="5"/>
      <c r="K1595" s="17">
        <v>6</v>
      </c>
      <c r="L1595" s="17">
        <v>1</v>
      </c>
      <c r="M1595" s="17">
        <v>2</v>
      </c>
      <c r="N1595" s="22"/>
      <c r="O1595" s="22"/>
      <c r="P1595" s="22"/>
      <c r="Q1595" s="17">
        <v>406</v>
      </c>
      <c r="R1595" s="17">
        <v>115.4</v>
      </c>
      <c r="S1595" s="22">
        <v>17.3</v>
      </c>
      <c r="T1595">
        <f t="shared" si="48"/>
        <v>2.6085260335771938</v>
      </c>
      <c r="U1595">
        <f t="shared" si="49"/>
        <v>2.0622058088197126</v>
      </c>
    </row>
    <row r="1596" spans="1:21">
      <c r="A1596" s="9">
        <v>201001</v>
      </c>
      <c r="B1596" s="17">
        <v>162</v>
      </c>
      <c r="C1596" s="17">
        <v>86</v>
      </c>
      <c r="D1596" s="5"/>
      <c r="E1596" s="5"/>
      <c r="F1596" s="5"/>
      <c r="G1596" s="5"/>
      <c r="H1596" s="5"/>
      <c r="I1596" s="5"/>
      <c r="J1596" s="5"/>
      <c r="K1596" s="17">
        <v>6</v>
      </c>
      <c r="L1596" s="17">
        <v>1</v>
      </c>
      <c r="M1596" s="17">
        <v>2</v>
      </c>
      <c r="N1596" s="22"/>
      <c r="O1596" s="22"/>
      <c r="P1596" s="22"/>
      <c r="Q1596" s="17">
        <v>556</v>
      </c>
      <c r="R1596" s="17">
        <v>115.4</v>
      </c>
      <c r="S1596" s="22">
        <v>26.7</v>
      </c>
      <c r="T1596">
        <f t="shared" si="48"/>
        <v>2.745074791582057</v>
      </c>
      <c r="U1596">
        <f t="shared" si="49"/>
        <v>2.0622058088197126</v>
      </c>
    </row>
    <row r="1597" spans="1:21">
      <c r="A1597" s="9">
        <v>201001</v>
      </c>
      <c r="B1597" s="17">
        <v>162</v>
      </c>
      <c r="C1597" s="17">
        <v>58</v>
      </c>
      <c r="D1597" s="5"/>
      <c r="E1597" s="5"/>
      <c r="F1597" s="5"/>
      <c r="G1597" s="5"/>
      <c r="H1597" s="5"/>
      <c r="I1597" s="5"/>
      <c r="J1597" s="5"/>
      <c r="K1597" s="17">
        <v>6</v>
      </c>
      <c r="L1597" s="17">
        <v>1</v>
      </c>
      <c r="M1597" s="17">
        <v>3</v>
      </c>
      <c r="N1597" s="9"/>
      <c r="O1597" s="9"/>
      <c r="P1597" s="9"/>
      <c r="Q1597" s="17">
        <v>516</v>
      </c>
      <c r="R1597" s="17">
        <v>115.6</v>
      </c>
      <c r="S1597" s="22">
        <v>23.2</v>
      </c>
      <c r="T1597">
        <f t="shared" si="48"/>
        <v>2.7126497016272113</v>
      </c>
      <c r="U1597">
        <f t="shared" si="49"/>
        <v>2.0629578340845103</v>
      </c>
    </row>
    <row r="1598" spans="1:21">
      <c r="A1598" s="9">
        <v>201001</v>
      </c>
      <c r="B1598" s="17">
        <v>162</v>
      </c>
      <c r="C1598" s="17">
        <v>94</v>
      </c>
      <c r="D1598" s="5"/>
      <c r="E1598" s="5"/>
      <c r="F1598" s="5"/>
      <c r="G1598" s="5"/>
      <c r="H1598" s="5"/>
      <c r="I1598" s="5"/>
      <c r="J1598" s="5"/>
      <c r="K1598" s="17">
        <v>6</v>
      </c>
      <c r="L1598" s="17">
        <v>1</v>
      </c>
      <c r="M1598" s="17">
        <v>2</v>
      </c>
      <c r="N1598" s="9"/>
      <c r="O1598" s="9"/>
      <c r="P1598" s="9"/>
      <c r="Q1598" s="17">
        <v>488</v>
      </c>
      <c r="R1598" s="17">
        <v>115.8</v>
      </c>
      <c r="S1598" s="22">
        <v>23.8</v>
      </c>
      <c r="T1598">
        <f t="shared" si="48"/>
        <v>2.6884198220027105</v>
      </c>
      <c r="U1598">
        <f t="shared" si="49"/>
        <v>2.0637085593914173</v>
      </c>
    </row>
    <row r="1599" spans="1:21">
      <c r="A1599" s="9">
        <v>201001</v>
      </c>
      <c r="B1599" s="17">
        <v>89</v>
      </c>
      <c r="C1599" s="17">
        <v>89</v>
      </c>
      <c r="D1599" s="5"/>
      <c r="E1599" s="5"/>
      <c r="F1599" s="5"/>
      <c r="G1599" s="5"/>
      <c r="H1599" s="5"/>
      <c r="I1599" s="5"/>
      <c r="J1599" s="5"/>
      <c r="K1599" s="17">
        <v>6</v>
      </c>
      <c r="L1599" s="17">
        <v>1</v>
      </c>
      <c r="M1599" s="21">
        <v>4</v>
      </c>
      <c r="N1599" s="10"/>
      <c r="O1599" s="10"/>
      <c r="P1599" s="10"/>
      <c r="Q1599" s="17">
        <v>504</v>
      </c>
      <c r="R1599" s="25">
        <v>115.9</v>
      </c>
      <c r="S1599" s="26">
        <v>24.8</v>
      </c>
      <c r="T1599">
        <f t="shared" si="48"/>
        <v>2.702430536445525</v>
      </c>
      <c r="U1599">
        <f t="shared" si="49"/>
        <v>2.0640834359635956</v>
      </c>
    </row>
    <row r="1600" spans="1:21">
      <c r="A1600" s="9">
        <v>201001</v>
      </c>
      <c r="B1600" s="17">
        <v>162</v>
      </c>
      <c r="C1600" s="17">
        <v>52</v>
      </c>
      <c r="D1600" s="5"/>
      <c r="E1600" s="5"/>
      <c r="F1600" s="5"/>
      <c r="G1600" s="5"/>
      <c r="H1600" s="5"/>
      <c r="I1600" s="5"/>
      <c r="J1600" s="5"/>
      <c r="K1600" s="17">
        <v>6</v>
      </c>
      <c r="L1600" s="17">
        <v>1</v>
      </c>
      <c r="M1600" s="17">
        <v>3</v>
      </c>
      <c r="N1600" s="22"/>
      <c r="O1600" s="22"/>
      <c r="P1600" s="22"/>
      <c r="Q1600" s="17">
        <v>483</v>
      </c>
      <c r="R1600" s="17">
        <v>116</v>
      </c>
      <c r="S1600" s="22">
        <v>23</v>
      </c>
      <c r="T1600">
        <f t="shared" si="48"/>
        <v>2.6839471307515117</v>
      </c>
      <c r="U1600">
        <f t="shared" si="49"/>
        <v>2.0644579892269181</v>
      </c>
    </row>
    <row r="1601" spans="1:21">
      <c r="A1601" s="8">
        <v>201001</v>
      </c>
      <c r="B1601" s="17">
        <v>162</v>
      </c>
      <c r="C1601" s="17">
        <v>141</v>
      </c>
      <c r="D1601" s="5"/>
      <c r="E1601" s="5"/>
      <c r="F1601" s="5"/>
      <c r="G1601" s="5"/>
      <c r="H1601" s="5"/>
      <c r="I1601" s="5"/>
      <c r="J1601" s="5"/>
      <c r="K1601" s="17">
        <v>6</v>
      </c>
      <c r="L1601" s="17">
        <v>1</v>
      </c>
      <c r="M1601" s="17">
        <v>3</v>
      </c>
      <c r="N1601" s="9"/>
      <c r="O1601" s="9"/>
      <c r="P1601" s="9"/>
      <c r="Q1601" s="17">
        <v>488</v>
      </c>
      <c r="R1601" s="17">
        <v>116.1</v>
      </c>
      <c r="S1601" s="22">
        <v>24.6</v>
      </c>
      <c r="T1601">
        <f t="shared" si="48"/>
        <v>2.6884198220027105</v>
      </c>
      <c r="U1601">
        <f t="shared" si="49"/>
        <v>2.0648322197385736</v>
      </c>
    </row>
    <row r="1602" spans="1:21">
      <c r="A1602" s="9">
        <v>201001</v>
      </c>
      <c r="B1602" s="17">
        <v>162</v>
      </c>
      <c r="C1602" s="17">
        <v>30</v>
      </c>
      <c r="D1602" s="5"/>
      <c r="E1602" s="5"/>
      <c r="F1602" s="5"/>
      <c r="G1602" s="5"/>
      <c r="H1602" s="5"/>
      <c r="I1602" s="5"/>
      <c r="J1602" s="5"/>
      <c r="K1602" s="17">
        <v>6</v>
      </c>
      <c r="L1602" s="17">
        <v>1</v>
      </c>
      <c r="M1602" s="17">
        <v>2</v>
      </c>
      <c r="N1602" s="22"/>
      <c r="O1602" s="22"/>
      <c r="P1602" s="22"/>
      <c r="Q1602" s="17">
        <v>478</v>
      </c>
      <c r="R1602" s="17">
        <v>116.2</v>
      </c>
      <c r="S1602" s="22">
        <v>23.5</v>
      </c>
      <c r="T1602">
        <f t="shared" ref="T1602:T1665" si="50">LOG(Q1602,10)</f>
        <v>2.6794278966121188</v>
      </c>
      <c r="U1602">
        <f t="shared" ref="U1602:U1665" si="51">LOG(R1602,10)</f>
        <v>2.0652061280543119</v>
      </c>
    </row>
    <row r="1603" spans="1:21">
      <c r="A1603" s="9">
        <v>201001</v>
      </c>
      <c r="B1603" s="17">
        <v>162</v>
      </c>
      <c r="C1603" s="17">
        <v>35</v>
      </c>
      <c r="D1603" s="5"/>
      <c r="E1603" s="5"/>
      <c r="F1603" s="5"/>
      <c r="G1603" s="5"/>
      <c r="H1603" s="5"/>
      <c r="I1603" s="5"/>
      <c r="J1603" s="5"/>
      <c r="K1603" s="17">
        <v>6</v>
      </c>
      <c r="L1603" s="17">
        <v>1</v>
      </c>
      <c r="M1603" s="17">
        <v>3</v>
      </c>
      <c r="N1603" s="22"/>
      <c r="O1603" s="22"/>
      <c r="P1603" s="22"/>
      <c r="Q1603" s="17">
        <v>538</v>
      </c>
      <c r="R1603" s="17">
        <v>116.2</v>
      </c>
      <c r="S1603" s="22">
        <v>23.6</v>
      </c>
      <c r="T1603">
        <f t="shared" si="50"/>
        <v>2.7307822756663889</v>
      </c>
      <c r="U1603">
        <f t="shared" si="51"/>
        <v>2.0652061280543119</v>
      </c>
    </row>
    <row r="1604" spans="1:21">
      <c r="A1604" s="9">
        <v>201001</v>
      </c>
      <c r="B1604" s="17">
        <v>162</v>
      </c>
      <c r="C1604" s="17">
        <v>38</v>
      </c>
      <c r="D1604" s="5"/>
      <c r="E1604" s="5"/>
      <c r="F1604" s="5"/>
      <c r="G1604" s="5"/>
      <c r="H1604" s="5"/>
      <c r="I1604" s="5"/>
      <c r="J1604" s="5"/>
      <c r="K1604" s="17">
        <v>6</v>
      </c>
      <c r="L1604" s="17">
        <v>1</v>
      </c>
      <c r="M1604" s="17">
        <v>3</v>
      </c>
      <c r="N1604" s="9"/>
      <c r="O1604" s="9"/>
      <c r="P1604" s="9"/>
      <c r="Q1604" s="17">
        <v>550</v>
      </c>
      <c r="R1604" s="17">
        <v>116.3</v>
      </c>
      <c r="S1604" s="22">
        <v>23.5</v>
      </c>
      <c r="T1604">
        <f t="shared" si="50"/>
        <v>2.7403626894942432</v>
      </c>
      <c r="U1604">
        <f t="shared" si="51"/>
        <v>2.065579714728448</v>
      </c>
    </row>
    <row r="1605" spans="1:21">
      <c r="A1605" s="9">
        <v>201001</v>
      </c>
      <c r="B1605" s="17">
        <v>162</v>
      </c>
      <c r="C1605" s="17">
        <v>31</v>
      </c>
      <c r="D1605" s="5"/>
      <c r="E1605" s="5"/>
      <c r="F1605" s="5"/>
      <c r="G1605" s="5"/>
      <c r="H1605" s="5"/>
      <c r="I1605" s="5"/>
      <c r="J1605" s="5"/>
      <c r="K1605" s="17">
        <v>6</v>
      </c>
      <c r="L1605" s="17">
        <v>1</v>
      </c>
      <c r="M1605" s="17">
        <v>3</v>
      </c>
      <c r="N1605" s="9"/>
      <c r="O1605" s="9"/>
      <c r="P1605" s="9"/>
      <c r="Q1605" s="17">
        <v>482</v>
      </c>
      <c r="R1605" s="17">
        <v>116.4</v>
      </c>
      <c r="S1605" s="22">
        <v>27.5</v>
      </c>
      <c r="T1605">
        <f t="shared" si="50"/>
        <v>2.6830470382388492</v>
      </c>
      <c r="U1605">
        <f t="shared" si="51"/>
        <v>2.0659529803138694</v>
      </c>
    </row>
    <row r="1606" spans="1:21">
      <c r="A1606" s="8">
        <v>201001</v>
      </c>
      <c r="B1606" s="17">
        <v>162</v>
      </c>
      <c r="C1606" s="17">
        <v>140</v>
      </c>
      <c r="D1606" s="5"/>
      <c r="E1606" s="5"/>
      <c r="F1606" s="5"/>
      <c r="G1606" s="5"/>
      <c r="H1606" s="5"/>
      <c r="I1606" s="5"/>
      <c r="J1606" s="5"/>
      <c r="K1606" s="17">
        <v>6</v>
      </c>
      <c r="L1606" s="17">
        <v>1</v>
      </c>
      <c r="M1606" s="17">
        <v>3</v>
      </c>
      <c r="N1606" s="22"/>
      <c r="O1606" s="22"/>
      <c r="P1606" s="22"/>
      <c r="Q1606" s="17">
        <v>475</v>
      </c>
      <c r="R1606" s="17">
        <v>116.8</v>
      </c>
      <c r="S1606" s="22">
        <v>25.6</v>
      </c>
      <c r="T1606">
        <f t="shared" si="50"/>
        <v>2.6766936096248664</v>
      </c>
      <c r="U1606">
        <f t="shared" si="51"/>
        <v>2.0674428427763805</v>
      </c>
    </row>
    <row r="1607" spans="1:21">
      <c r="A1607" s="9">
        <v>201001</v>
      </c>
      <c r="B1607" s="17">
        <v>162</v>
      </c>
      <c r="C1607" s="17">
        <v>13</v>
      </c>
      <c r="D1607" s="5"/>
      <c r="E1607" s="5"/>
      <c r="F1607" s="5"/>
      <c r="G1607" s="5"/>
      <c r="H1607" s="5"/>
      <c r="I1607" s="5"/>
      <c r="J1607" s="5"/>
      <c r="K1607" s="17">
        <v>6</v>
      </c>
      <c r="L1607" s="17">
        <v>1</v>
      </c>
      <c r="M1607" s="17">
        <v>3</v>
      </c>
      <c r="N1607" s="9"/>
      <c r="O1607" s="9"/>
      <c r="P1607" s="9"/>
      <c r="Q1607" s="17">
        <v>480</v>
      </c>
      <c r="R1607" s="17">
        <v>117</v>
      </c>
      <c r="S1607" s="22">
        <v>20.399999999999999</v>
      </c>
      <c r="T1607">
        <f t="shared" si="50"/>
        <v>2.6812412373755872</v>
      </c>
      <c r="U1607">
        <f t="shared" si="51"/>
        <v>2.0681858617461617</v>
      </c>
    </row>
    <row r="1608" spans="1:21">
      <c r="A1608" s="9">
        <v>201001</v>
      </c>
      <c r="B1608" s="17">
        <v>89</v>
      </c>
      <c r="C1608" s="17">
        <v>57</v>
      </c>
      <c r="D1608" s="5"/>
      <c r="E1608" s="5"/>
      <c r="F1608" s="5"/>
      <c r="G1608" s="5"/>
      <c r="H1608" s="5"/>
      <c r="I1608" s="5"/>
      <c r="J1608" s="5"/>
      <c r="K1608" s="17">
        <v>6</v>
      </c>
      <c r="L1608" s="17">
        <v>1</v>
      </c>
      <c r="M1608" s="21">
        <v>4</v>
      </c>
      <c r="N1608" s="10"/>
      <c r="O1608" s="10"/>
      <c r="P1608" s="10"/>
      <c r="Q1608" s="17">
        <v>508</v>
      </c>
      <c r="R1608" s="25">
        <v>117</v>
      </c>
      <c r="S1608" s="26">
        <v>23.5</v>
      </c>
      <c r="T1608">
        <f t="shared" si="50"/>
        <v>2.7058637122839189</v>
      </c>
      <c r="U1608">
        <f t="shared" si="51"/>
        <v>2.0681858617461617</v>
      </c>
    </row>
    <row r="1609" spans="1:21">
      <c r="A1609" s="9">
        <v>201001</v>
      </c>
      <c r="B1609" s="17">
        <v>162</v>
      </c>
      <c r="C1609" s="17">
        <v>124</v>
      </c>
      <c r="D1609" s="5"/>
      <c r="E1609" s="5"/>
      <c r="F1609" s="5"/>
      <c r="G1609" s="5"/>
      <c r="H1609" s="5"/>
      <c r="J1609" s="5"/>
      <c r="K1609" s="17">
        <v>6</v>
      </c>
      <c r="L1609" s="17">
        <v>1</v>
      </c>
      <c r="M1609" s="17">
        <v>2</v>
      </c>
      <c r="N1609" s="22"/>
      <c r="O1609" s="22"/>
      <c r="P1609" s="22"/>
      <c r="Q1609" s="17">
        <v>508</v>
      </c>
      <c r="R1609" s="17">
        <v>117</v>
      </c>
      <c r="S1609" s="22">
        <v>22.7</v>
      </c>
      <c r="T1609">
        <f t="shared" si="50"/>
        <v>2.7058637122839189</v>
      </c>
      <c r="U1609">
        <f t="shared" si="51"/>
        <v>2.0681858617461617</v>
      </c>
    </row>
    <row r="1610" spans="1:21">
      <c r="A1610" s="9">
        <v>201001</v>
      </c>
      <c r="B1610" s="17">
        <v>162</v>
      </c>
      <c r="C1610" s="17">
        <v>52</v>
      </c>
      <c r="D1610" s="5"/>
      <c r="E1610" s="5"/>
      <c r="F1610" s="5"/>
      <c r="G1610" s="5"/>
      <c r="H1610" s="5"/>
      <c r="I1610" s="5"/>
      <c r="J1610" s="5"/>
      <c r="K1610" s="17">
        <v>6</v>
      </c>
      <c r="L1610" s="17">
        <v>1</v>
      </c>
      <c r="M1610" s="17">
        <v>3</v>
      </c>
      <c r="N1610" s="22"/>
      <c r="O1610" s="22"/>
      <c r="P1610" s="22"/>
      <c r="Q1610" s="17">
        <v>568</v>
      </c>
      <c r="R1610" s="17">
        <v>117.5</v>
      </c>
      <c r="S1610" s="22">
        <v>25.4</v>
      </c>
      <c r="T1610">
        <f t="shared" si="50"/>
        <v>2.7543483357110188</v>
      </c>
      <c r="U1610">
        <f t="shared" si="51"/>
        <v>2.070037866607755</v>
      </c>
    </row>
    <row r="1611" spans="1:21">
      <c r="A1611" s="9">
        <v>201001</v>
      </c>
      <c r="B1611" s="17">
        <v>162</v>
      </c>
      <c r="C1611" s="17">
        <v>60</v>
      </c>
      <c r="D1611" s="5"/>
      <c r="E1611" s="5"/>
      <c r="F1611" s="5"/>
      <c r="G1611" s="5"/>
      <c r="H1611" s="5"/>
      <c r="I1611" s="5"/>
      <c r="J1611" s="5"/>
      <c r="K1611" s="17">
        <v>6</v>
      </c>
      <c r="L1611" s="17">
        <v>1</v>
      </c>
      <c r="M1611" s="17">
        <v>2</v>
      </c>
      <c r="N1611" s="9"/>
      <c r="O1611" s="9"/>
      <c r="P1611" s="9"/>
      <c r="Q1611" s="17">
        <v>492</v>
      </c>
      <c r="R1611" s="17">
        <v>117.6</v>
      </c>
      <c r="S1611" s="22">
        <v>22.3</v>
      </c>
      <c r="T1611">
        <f t="shared" si="50"/>
        <v>2.6919651027673601</v>
      </c>
      <c r="U1611">
        <f t="shared" si="51"/>
        <v>2.0704073217401193</v>
      </c>
    </row>
    <row r="1612" spans="1:21">
      <c r="A1612" s="8">
        <v>201001</v>
      </c>
      <c r="B1612" s="17">
        <v>162</v>
      </c>
      <c r="C1612" s="17">
        <v>140</v>
      </c>
      <c r="D1612" s="5"/>
      <c r="E1612" s="5"/>
      <c r="F1612" s="5"/>
      <c r="G1612" s="5"/>
      <c r="H1612" s="5"/>
      <c r="I1612" s="5"/>
      <c r="J1612" s="5"/>
      <c r="K1612" s="17">
        <v>6</v>
      </c>
      <c r="L1612" s="17">
        <v>1</v>
      </c>
      <c r="M1612" s="17">
        <v>3</v>
      </c>
      <c r="N1612" s="9"/>
      <c r="O1612" s="9"/>
      <c r="P1612" s="9"/>
      <c r="Q1612" s="17">
        <v>442</v>
      </c>
      <c r="R1612" s="17">
        <v>117.7</v>
      </c>
      <c r="S1612" s="22">
        <v>23.4</v>
      </c>
      <c r="T1612">
        <f t="shared" si="50"/>
        <v>2.6454222693490914</v>
      </c>
      <c r="U1612">
        <f t="shared" si="51"/>
        <v>2.0707764628434346</v>
      </c>
    </row>
    <row r="1613" spans="1:21">
      <c r="A1613" s="9">
        <v>201001</v>
      </c>
      <c r="B1613" s="17">
        <v>162</v>
      </c>
      <c r="C1613" s="17">
        <v>56</v>
      </c>
      <c r="D1613" s="5"/>
      <c r="E1613" s="5"/>
      <c r="F1613" s="5"/>
      <c r="G1613" s="5"/>
      <c r="H1613" s="5"/>
      <c r="I1613" s="5"/>
      <c r="J1613" s="5"/>
      <c r="K1613" s="17">
        <v>6</v>
      </c>
      <c r="L1613" s="17">
        <v>1</v>
      </c>
      <c r="M1613" s="17">
        <v>3</v>
      </c>
      <c r="N1613" s="22"/>
      <c r="O1613" s="22"/>
      <c r="P1613" s="22"/>
      <c r="Q1613" s="17">
        <v>510</v>
      </c>
      <c r="R1613" s="17">
        <v>117.9</v>
      </c>
      <c r="S1613" s="22">
        <v>24</v>
      </c>
      <c r="T1613">
        <f t="shared" si="50"/>
        <v>2.7075701760979358</v>
      </c>
      <c r="U1613">
        <f t="shared" si="51"/>
        <v>2.0715138050950888</v>
      </c>
    </row>
    <row r="1614" spans="1:21">
      <c r="A1614" s="9">
        <v>201001</v>
      </c>
      <c r="B1614" s="17">
        <v>162</v>
      </c>
      <c r="C1614" s="17">
        <v>35</v>
      </c>
      <c r="D1614" s="5"/>
      <c r="E1614" s="5"/>
      <c r="F1614" s="5"/>
      <c r="G1614" s="5"/>
      <c r="H1614" s="5"/>
      <c r="I1614" s="5"/>
      <c r="J1614" s="5"/>
      <c r="K1614" s="17">
        <v>6</v>
      </c>
      <c r="L1614" s="17">
        <v>1</v>
      </c>
      <c r="M1614" s="17">
        <v>2</v>
      </c>
      <c r="N1614" s="9"/>
      <c r="O1614" s="9"/>
      <c r="P1614" s="9"/>
      <c r="Q1614" s="17">
        <v>526</v>
      </c>
      <c r="R1614" s="17">
        <v>118.1</v>
      </c>
      <c r="S1614" s="22">
        <v>23.4</v>
      </c>
      <c r="T1614">
        <f t="shared" si="50"/>
        <v>2.7209857441537388</v>
      </c>
      <c r="U1614">
        <f t="shared" si="51"/>
        <v>2.0722498976135144</v>
      </c>
    </row>
    <row r="1615" spans="1:21">
      <c r="A1615" s="9">
        <v>201001</v>
      </c>
      <c r="B1615" s="17">
        <v>162</v>
      </c>
      <c r="C1615" s="17">
        <v>94</v>
      </c>
      <c r="D1615" s="5"/>
      <c r="E1615" s="5"/>
      <c r="F1615" s="5"/>
      <c r="G1615" s="5"/>
      <c r="H1615" s="5"/>
      <c r="I1615" s="5"/>
      <c r="J1615" s="5"/>
      <c r="K1615" s="17">
        <v>6</v>
      </c>
      <c r="L1615" s="17">
        <v>1</v>
      </c>
      <c r="M1615" s="17">
        <v>2</v>
      </c>
      <c r="N1615" s="9"/>
      <c r="O1615" s="9"/>
      <c r="P1615" s="9"/>
      <c r="Q1615" s="17">
        <v>572</v>
      </c>
      <c r="R1615" s="17">
        <v>118.4</v>
      </c>
      <c r="S1615" s="22">
        <v>22.3</v>
      </c>
      <c r="T1615">
        <f t="shared" si="50"/>
        <v>2.7573960287930239</v>
      </c>
      <c r="U1615">
        <f t="shared" si="51"/>
        <v>2.0733517023869008</v>
      </c>
    </row>
    <row r="1616" spans="1:21">
      <c r="A1616" s="9">
        <v>201001</v>
      </c>
      <c r="B1616" s="17">
        <v>89</v>
      </c>
      <c r="C1616" s="17">
        <v>24</v>
      </c>
      <c r="D1616" s="5"/>
      <c r="E1616" s="5"/>
      <c r="F1616" s="5"/>
      <c r="G1616" s="5"/>
      <c r="H1616" s="5"/>
      <c r="I1616" s="5"/>
      <c r="J1616" s="5"/>
      <c r="K1616" s="17">
        <v>6</v>
      </c>
      <c r="L1616" s="17">
        <v>1</v>
      </c>
      <c r="M1616" s="21">
        <v>2</v>
      </c>
      <c r="N1616" s="23"/>
      <c r="O1616" s="23"/>
      <c r="P1616" s="23"/>
      <c r="Q1616" s="17">
        <v>564</v>
      </c>
      <c r="R1616" s="25">
        <v>118.5</v>
      </c>
      <c r="S1616" s="26">
        <v>23.7</v>
      </c>
      <c r="T1616">
        <f t="shared" si="50"/>
        <v>2.7512791039833422</v>
      </c>
      <c r="U1616">
        <f t="shared" si="51"/>
        <v>2.0737183503461227</v>
      </c>
    </row>
    <row r="1617" spans="1:21">
      <c r="A1617" s="8">
        <v>201001</v>
      </c>
      <c r="B1617" s="17">
        <v>162</v>
      </c>
      <c r="C1617" s="17">
        <v>181</v>
      </c>
      <c r="D1617" s="5"/>
      <c r="E1617" s="5"/>
      <c r="F1617" s="5"/>
      <c r="G1617" s="5"/>
      <c r="H1617" s="5"/>
      <c r="I1617" s="5"/>
      <c r="J1617" s="5"/>
      <c r="K1617" s="17">
        <v>6</v>
      </c>
      <c r="L1617" s="17">
        <v>1</v>
      </c>
      <c r="M1617" s="17">
        <v>4</v>
      </c>
      <c r="N1617" s="9"/>
      <c r="O1617" s="9"/>
      <c r="P1617" s="9"/>
      <c r="Q1617" s="17">
        <v>438</v>
      </c>
      <c r="R1617" s="17">
        <v>118.6</v>
      </c>
      <c r="S1617" s="22"/>
      <c r="T1617">
        <f t="shared" si="50"/>
        <v>2.6414741105040993</v>
      </c>
      <c r="U1617">
        <f t="shared" si="51"/>
        <v>2.0740846890282438</v>
      </c>
    </row>
    <row r="1618" spans="1:21">
      <c r="A1618" s="9">
        <v>201001</v>
      </c>
      <c r="B1618" s="17">
        <v>162</v>
      </c>
      <c r="C1618" s="17">
        <v>32</v>
      </c>
      <c r="D1618" s="5"/>
      <c r="E1618" s="5"/>
      <c r="F1618" s="5"/>
      <c r="G1618" s="5"/>
      <c r="H1618" s="5"/>
      <c r="I1618" s="5"/>
      <c r="J1618" s="5"/>
      <c r="K1618" s="17">
        <v>6</v>
      </c>
      <c r="L1618" s="17">
        <v>1</v>
      </c>
      <c r="M1618" s="17">
        <v>2</v>
      </c>
      <c r="N1618" s="9"/>
      <c r="O1618" s="9"/>
      <c r="P1618" s="9"/>
      <c r="Q1618" s="17">
        <v>460</v>
      </c>
      <c r="R1618" s="17">
        <v>118.6</v>
      </c>
      <c r="S1618" s="22">
        <v>17.600000000000001</v>
      </c>
      <c r="T1618">
        <f t="shared" si="50"/>
        <v>2.6627578316815739</v>
      </c>
      <c r="U1618">
        <f t="shared" si="51"/>
        <v>2.0740846890282438</v>
      </c>
    </row>
    <row r="1619" spans="1:21">
      <c r="A1619" s="9">
        <v>201001</v>
      </c>
      <c r="B1619" s="17">
        <v>162</v>
      </c>
      <c r="C1619" s="17">
        <v>52</v>
      </c>
      <c r="D1619" s="5"/>
      <c r="E1619" s="5"/>
      <c r="F1619" s="5"/>
      <c r="G1619" s="5"/>
      <c r="H1619" s="5"/>
      <c r="I1619" s="5"/>
      <c r="J1619" s="5"/>
      <c r="K1619" s="17">
        <v>6</v>
      </c>
      <c r="L1619" s="17">
        <v>1</v>
      </c>
      <c r="M1619" s="17">
        <v>4</v>
      </c>
      <c r="N1619" s="9"/>
      <c r="O1619" s="9"/>
      <c r="P1619" s="9"/>
      <c r="Q1619" s="17">
        <v>576</v>
      </c>
      <c r="R1619" s="17">
        <v>118.7</v>
      </c>
      <c r="S1619" s="22">
        <v>23.6</v>
      </c>
      <c r="T1619">
        <f t="shared" si="50"/>
        <v>2.7604224834232118</v>
      </c>
      <c r="U1619">
        <f t="shared" si="51"/>
        <v>2.0744507189545911</v>
      </c>
    </row>
    <row r="1620" spans="1:21">
      <c r="A1620" s="9">
        <v>201001</v>
      </c>
      <c r="B1620" s="17">
        <v>89</v>
      </c>
      <c r="C1620" s="17">
        <v>57</v>
      </c>
      <c r="D1620" s="5"/>
      <c r="E1620" s="5"/>
      <c r="F1620" s="5"/>
      <c r="G1620" s="5"/>
      <c r="H1620" s="5"/>
      <c r="I1620" s="5"/>
      <c r="J1620" s="5"/>
      <c r="K1620" s="17">
        <v>6</v>
      </c>
      <c r="L1620" s="17">
        <v>1</v>
      </c>
      <c r="M1620" s="21">
        <v>4</v>
      </c>
      <c r="N1620" s="10"/>
      <c r="O1620" s="10"/>
      <c r="P1620" s="10"/>
      <c r="Q1620" s="17">
        <v>560</v>
      </c>
      <c r="R1620" s="25">
        <v>119.1</v>
      </c>
      <c r="S1620" s="26">
        <v>23.2</v>
      </c>
      <c r="T1620">
        <f t="shared" si="50"/>
        <v>2.7481880270062002</v>
      </c>
      <c r="U1620">
        <f t="shared" si="51"/>
        <v>2.0759117614827769</v>
      </c>
    </row>
    <row r="1621" spans="1:21">
      <c r="A1621" s="9">
        <v>201001</v>
      </c>
      <c r="B1621" s="17">
        <v>162</v>
      </c>
      <c r="C1621" s="17">
        <v>105</v>
      </c>
      <c r="D1621" s="5"/>
      <c r="E1621" s="5"/>
      <c r="F1621" s="5"/>
      <c r="G1621" s="5"/>
      <c r="H1621" s="5"/>
      <c r="I1621" s="5"/>
      <c r="J1621" s="5"/>
      <c r="K1621" s="17">
        <v>6</v>
      </c>
      <c r="L1621" s="17">
        <v>1</v>
      </c>
      <c r="M1621" s="17">
        <v>3</v>
      </c>
      <c r="N1621" s="9"/>
      <c r="O1621" s="9"/>
      <c r="P1621" s="9"/>
      <c r="Q1621" s="17">
        <v>582</v>
      </c>
      <c r="R1621" s="17">
        <v>119.2</v>
      </c>
      <c r="S1621" s="22">
        <v>26.4</v>
      </c>
      <c r="T1621">
        <f t="shared" si="50"/>
        <v>2.7649229846498886</v>
      </c>
      <c r="U1621">
        <f t="shared" si="51"/>
        <v>2.0762762554042173</v>
      </c>
    </row>
    <row r="1622" spans="1:21">
      <c r="A1622" s="9">
        <v>201001</v>
      </c>
      <c r="B1622" s="17">
        <v>162</v>
      </c>
      <c r="C1622" s="17">
        <v>92</v>
      </c>
      <c r="D1622" s="5"/>
      <c r="E1622" s="5"/>
      <c r="F1622" s="5"/>
      <c r="G1622" s="5"/>
      <c r="H1622" s="5"/>
      <c r="I1622" s="5"/>
      <c r="J1622" s="5"/>
      <c r="K1622" s="17">
        <v>6</v>
      </c>
      <c r="L1622" s="17">
        <v>1</v>
      </c>
      <c r="M1622" s="17">
        <v>2</v>
      </c>
      <c r="N1622" s="9"/>
      <c r="O1622" s="9"/>
      <c r="P1622" s="9"/>
      <c r="Q1622" s="17">
        <v>600</v>
      </c>
      <c r="R1622" s="17">
        <v>119.3</v>
      </c>
      <c r="S1622" s="22">
        <v>25.4</v>
      </c>
      <c r="T1622">
        <f t="shared" si="50"/>
        <v>2.7781512503836434</v>
      </c>
      <c r="U1622">
        <f t="shared" si="51"/>
        <v>2.0766404436703416</v>
      </c>
    </row>
    <row r="1623" spans="1:21">
      <c r="A1623" s="9">
        <v>201001</v>
      </c>
      <c r="B1623" s="17">
        <v>89</v>
      </c>
      <c r="C1623" s="17">
        <v>26</v>
      </c>
      <c r="D1623" s="5"/>
      <c r="E1623" s="5"/>
      <c r="F1623" s="5"/>
      <c r="G1623" s="5"/>
      <c r="H1623" s="5"/>
      <c r="I1623" s="5"/>
      <c r="J1623" s="5"/>
      <c r="K1623" s="17">
        <v>6</v>
      </c>
      <c r="L1623" s="17">
        <v>1</v>
      </c>
      <c r="M1623" s="21">
        <v>2</v>
      </c>
      <c r="N1623" s="10"/>
      <c r="O1623" s="10"/>
      <c r="P1623" s="10"/>
      <c r="Q1623" s="17">
        <v>412</v>
      </c>
      <c r="R1623" s="25">
        <v>119.4</v>
      </c>
      <c r="S1623" s="26">
        <v>18.3</v>
      </c>
      <c r="T1623">
        <f t="shared" si="50"/>
        <v>2.6148972160331345</v>
      </c>
      <c r="U1623">
        <f t="shared" si="51"/>
        <v>2.0770043267933502</v>
      </c>
    </row>
    <row r="1624" spans="1:21">
      <c r="A1624" s="9">
        <v>201001</v>
      </c>
      <c r="B1624" s="17">
        <v>162</v>
      </c>
      <c r="C1624" s="17">
        <v>93</v>
      </c>
      <c r="D1624" s="5"/>
      <c r="E1624" s="5"/>
      <c r="F1624" s="5"/>
      <c r="G1624" s="5"/>
      <c r="H1624" s="5"/>
      <c r="I1624" s="5"/>
      <c r="J1624" s="5"/>
      <c r="K1624" s="17">
        <v>6</v>
      </c>
      <c r="L1624" s="17">
        <v>1</v>
      </c>
      <c r="M1624" s="17">
        <v>3</v>
      </c>
      <c r="N1624" s="9"/>
      <c r="O1624" s="9"/>
      <c r="P1624" s="9"/>
      <c r="Q1624" s="17">
        <v>506</v>
      </c>
      <c r="R1624" s="17">
        <v>119.4</v>
      </c>
      <c r="S1624" s="22">
        <v>22.8</v>
      </c>
      <c r="T1624">
        <f t="shared" si="50"/>
        <v>2.7041505168397988</v>
      </c>
      <c r="U1624">
        <f t="shared" si="51"/>
        <v>2.0770043267933502</v>
      </c>
    </row>
    <row r="1625" spans="1:21">
      <c r="A1625" s="8">
        <v>201001</v>
      </c>
      <c r="B1625" s="17">
        <v>162</v>
      </c>
      <c r="C1625" s="17">
        <v>145</v>
      </c>
      <c r="D1625" s="5"/>
      <c r="E1625" s="5"/>
      <c r="F1625" s="5"/>
      <c r="G1625" s="5"/>
      <c r="H1625" s="5"/>
      <c r="I1625" s="5"/>
      <c r="J1625" s="5"/>
      <c r="K1625" s="17">
        <v>6</v>
      </c>
      <c r="L1625" s="17">
        <v>1</v>
      </c>
      <c r="M1625" s="17">
        <v>4</v>
      </c>
      <c r="N1625" s="9"/>
      <c r="O1625" s="9"/>
      <c r="P1625" s="9"/>
      <c r="Q1625" s="17">
        <v>538</v>
      </c>
      <c r="R1625" s="17">
        <v>119.4</v>
      </c>
      <c r="S1625" s="22">
        <v>23.4</v>
      </c>
      <c r="T1625">
        <f t="shared" si="50"/>
        <v>2.7307822756663889</v>
      </c>
      <c r="U1625">
        <f t="shared" si="51"/>
        <v>2.0770043267933502</v>
      </c>
    </row>
    <row r="1626" spans="1:21">
      <c r="A1626" s="9">
        <v>201001</v>
      </c>
      <c r="B1626" s="17">
        <v>162</v>
      </c>
      <c r="C1626" s="17">
        <v>124</v>
      </c>
      <c r="D1626" s="5"/>
      <c r="E1626" s="5"/>
      <c r="F1626" s="5"/>
      <c r="G1626" s="5"/>
      <c r="H1626" s="5"/>
      <c r="I1626" s="5"/>
      <c r="J1626" s="5"/>
      <c r="K1626" s="17">
        <v>6</v>
      </c>
      <c r="L1626" s="17">
        <v>1</v>
      </c>
      <c r="M1626" s="17">
        <v>2</v>
      </c>
      <c r="N1626" s="9"/>
      <c r="O1626" s="9"/>
      <c r="P1626" s="9"/>
      <c r="Q1626" s="17">
        <v>548</v>
      </c>
      <c r="R1626" s="17">
        <v>119.7</v>
      </c>
      <c r="S1626" s="22">
        <v>23.2</v>
      </c>
      <c r="T1626">
        <f t="shared" si="50"/>
        <v>2.7387805584843692</v>
      </c>
      <c r="U1626">
        <f t="shared" si="51"/>
        <v>2.0780941504064105</v>
      </c>
    </row>
    <row r="1627" spans="1:21">
      <c r="A1627" s="9">
        <v>201001</v>
      </c>
      <c r="B1627" s="17">
        <v>89</v>
      </c>
      <c r="C1627" s="17">
        <v>23</v>
      </c>
      <c r="D1627" s="5"/>
      <c r="E1627" s="5"/>
      <c r="F1627" s="5"/>
      <c r="G1627" s="5"/>
      <c r="H1627" s="5"/>
      <c r="I1627" s="5"/>
      <c r="J1627" s="5"/>
      <c r="K1627" s="17">
        <v>6</v>
      </c>
      <c r="L1627" s="17">
        <v>1</v>
      </c>
      <c r="M1627" s="21">
        <v>2</v>
      </c>
      <c r="N1627" s="10"/>
      <c r="O1627" s="10"/>
      <c r="P1627" s="10"/>
      <c r="Q1627" s="17">
        <v>426</v>
      </c>
      <c r="R1627" s="25">
        <v>120.1</v>
      </c>
      <c r="S1627" s="26">
        <v>19.3</v>
      </c>
      <c r="T1627">
        <f t="shared" si="50"/>
        <v>2.6294095991027189</v>
      </c>
      <c r="U1627">
        <f t="shared" si="51"/>
        <v>2.0795430074029055</v>
      </c>
    </row>
    <row r="1628" spans="1:21">
      <c r="A1628" s="8">
        <v>201001</v>
      </c>
      <c r="B1628" s="17">
        <v>162</v>
      </c>
      <c r="C1628" s="17">
        <v>140</v>
      </c>
      <c r="D1628" s="5"/>
      <c r="E1628" s="5"/>
      <c r="F1628" s="5"/>
      <c r="G1628" s="5"/>
      <c r="H1628" s="5"/>
      <c r="I1628" s="5"/>
      <c r="J1628" s="5"/>
      <c r="K1628" s="17">
        <v>6</v>
      </c>
      <c r="L1628" s="17">
        <v>1</v>
      </c>
      <c r="M1628" s="17">
        <v>3</v>
      </c>
      <c r="N1628" s="22"/>
      <c r="O1628" s="22"/>
      <c r="P1628" s="22"/>
      <c r="Q1628" s="17">
        <v>459</v>
      </c>
      <c r="R1628" s="17">
        <v>120.3</v>
      </c>
      <c r="S1628" s="22">
        <v>21.9</v>
      </c>
      <c r="T1628">
        <f t="shared" si="50"/>
        <v>2.661812685537261</v>
      </c>
      <c r="U1628">
        <f t="shared" si="51"/>
        <v>2.0802656273398448</v>
      </c>
    </row>
    <row r="1629" spans="1:21">
      <c r="A1629" s="9">
        <v>201001</v>
      </c>
      <c r="B1629" s="17">
        <v>162</v>
      </c>
      <c r="C1629" s="17">
        <v>54</v>
      </c>
      <c r="D1629" s="5"/>
      <c r="E1629" s="5"/>
      <c r="F1629" s="5"/>
      <c r="G1629" s="5"/>
      <c r="H1629" s="5"/>
      <c r="I1629" s="5"/>
      <c r="J1629" s="5"/>
      <c r="K1629" s="17">
        <v>6</v>
      </c>
      <c r="L1629" s="17">
        <v>1</v>
      </c>
      <c r="M1629" s="17">
        <v>2</v>
      </c>
      <c r="N1629" s="22"/>
      <c r="O1629" s="22"/>
      <c r="P1629" s="22"/>
      <c r="Q1629" s="17">
        <v>606</v>
      </c>
      <c r="R1629" s="17">
        <v>120.6</v>
      </c>
      <c r="S1629" s="22">
        <v>25.3</v>
      </c>
      <c r="T1629">
        <f t="shared" si="50"/>
        <v>2.782472624166286</v>
      </c>
      <c r="U1629">
        <f t="shared" si="51"/>
        <v>2.0813473078041325</v>
      </c>
    </row>
    <row r="1630" spans="1:21">
      <c r="A1630" s="9">
        <v>201001</v>
      </c>
      <c r="B1630" s="17">
        <v>162</v>
      </c>
      <c r="C1630" s="17">
        <v>55</v>
      </c>
      <c r="D1630" s="5"/>
      <c r="E1630" s="5"/>
      <c r="F1630" s="5"/>
      <c r="G1630" s="5"/>
      <c r="H1630" s="5"/>
      <c r="I1630" s="5"/>
      <c r="J1630" s="5"/>
      <c r="K1630" s="17">
        <v>6</v>
      </c>
      <c r="L1630" s="17">
        <v>1</v>
      </c>
      <c r="M1630" s="17">
        <v>2</v>
      </c>
      <c r="N1630" s="9"/>
      <c r="O1630" s="9"/>
      <c r="P1630" s="9"/>
      <c r="Q1630" s="17">
        <v>544</v>
      </c>
      <c r="R1630" s="17">
        <v>120.8</v>
      </c>
      <c r="S1630" s="22">
        <v>17.399999999999999</v>
      </c>
      <c r="T1630">
        <f t="shared" si="50"/>
        <v>2.7355988996981795</v>
      </c>
      <c r="U1630">
        <f t="shared" si="51"/>
        <v>2.082066934285113</v>
      </c>
    </row>
    <row r="1631" spans="1:21">
      <c r="A1631" s="8">
        <v>201001</v>
      </c>
      <c r="B1631" s="17">
        <v>162</v>
      </c>
      <c r="C1631" s="17">
        <v>141</v>
      </c>
      <c r="D1631" s="5"/>
      <c r="E1631" s="5"/>
      <c r="F1631" s="5"/>
      <c r="G1631" s="5"/>
      <c r="H1631" s="5"/>
      <c r="I1631" s="5"/>
      <c r="J1631" s="5"/>
      <c r="K1631" s="17">
        <v>6</v>
      </c>
      <c r="L1631" s="17">
        <v>1</v>
      </c>
      <c r="M1631" s="17">
        <v>2</v>
      </c>
      <c r="N1631" s="9"/>
      <c r="O1631" s="9"/>
      <c r="P1631" s="9"/>
      <c r="Q1631" s="17">
        <v>568</v>
      </c>
      <c r="R1631" s="17">
        <v>121</v>
      </c>
      <c r="S1631" s="22">
        <v>24.8</v>
      </c>
      <c r="T1631">
        <f t="shared" si="50"/>
        <v>2.7543483357110188</v>
      </c>
      <c r="U1631">
        <f t="shared" si="51"/>
        <v>2.0827853703164498</v>
      </c>
    </row>
    <row r="1632" spans="1:21">
      <c r="A1632" s="9">
        <v>201001</v>
      </c>
      <c r="B1632" s="17">
        <v>162</v>
      </c>
      <c r="C1632" s="17">
        <v>114</v>
      </c>
      <c r="D1632" s="5"/>
      <c r="E1632" s="5"/>
      <c r="F1632" s="5"/>
      <c r="G1632" s="5"/>
      <c r="H1632" s="5"/>
      <c r="I1632" s="5"/>
      <c r="J1632" s="5"/>
      <c r="K1632" s="17">
        <v>6</v>
      </c>
      <c r="L1632" s="17">
        <v>1</v>
      </c>
      <c r="M1632" s="17">
        <v>3</v>
      </c>
      <c r="N1632" s="9"/>
      <c r="O1632" s="9"/>
      <c r="P1632" s="9"/>
      <c r="Q1632" s="17">
        <v>572</v>
      </c>
      <c r="R1632" s="17">
        <v>121</v>
      </c>
      <c r="S1632" s="22">
        <v>27</v>
      </c>
      <c r="T1632">
        <f t="shared" si="50"/>
        <v>2.7573960287930239</v>
      </c>
      <c r="U1632">
        <f t="shared" si="51"/>
        <v>2.0827853703164498</v>
      </c>
    </row>
    <row r="1633" spans="1:21">
      <c r="A1633" s="9">
        <v>201001</v>
      </c>
      <c r="B1633" s="17">
        <v>162</v>
      </c>
      <c r="C1633" s="17">
        <v>30</v>
      </c>
      <c r="D1633" s="5"/>
      <c r="E1633" s="5"/>
      <c r="F1633" s="5"/>
      <c r="G1633" s="5"/>
      <c r="H1633" s="5"/>
      <c r="I1633" s="5"/>
      <c r="J1633" s="5"/>
      <c r="K1633" s="17">
        <v>6</v>
      </c>
      <c r="L1633" s="17">
        <v>1</v>
      </c>
      <c r="M1633" s="17">
        <v>3</v>
      </c>
      <c r="N1633" s="9"/>
      <c r="O1633" s="9"/>
      <c r="P1633" s="9"/>
      <c r="Q1633" s="17">
        <v>574</v>
      </c>
      <c r="R1633" s="17">
        <v>121</v>
      </c>
      <c r="S1633" s="22">
        <v>25.8</v>
      </c>
      <c r="T1633">
        <f t="shared" si="50"/>
        <v>2.7589118923979736</v>
      </c>
      <c r="U1633">
        <f t="shared" si="51"/>
        <v>2.0827853703164498</v>
      </c>
    </row>
    <row r="1634" spans="1:21">
      <c r="A1634" s="9">
        <v>201001</v>
      </c>
      <c r="B1634" s="17">
        <v>162</v>
      </c>
      <c r="C1634" s="17">
        <v>55</v>
      </c>
      <c r="D1634" s="5"/>
      <c r="E1634" s="5"/>
      <c r="F1634" s="5"/>
      <c r="G1634" s="5"/>
      <c r="H1634" s="5"/>
      <c r="I1634" s="5"/>
      <c r="J1634" s="5"/>
      <c r="K1634" s="17">
        <v>6</v>
      </c>
      <c r="L1634" s="17">
        <v>1</v>
      </c>
      <c r="M1634" s="17">
        <v>2</v>
      </c>
      <c r="N1634" s="9"/>
      <c r="O1634" s="9"/>
      <c r="P1634" s="9"/>
      <c r="Q1634" s="17">
        <v>584</v>
      </c>
      <c r="R1634" s="17">
        <v>121.1</v>
      </c>
      <c r="S1634" s="22">
        <v>23.2</v>
      </c>
      <c r="T1634">
        <f t="shared" si="50"/>
        <v>2.7664128471123992</v>
      </c>
      <c r="U1634">
        <f t="shared" si="51"/>
        <v>2.083144143143052</v>
      </c>
    </row>
    <row r="1635" spans="1:21">
      <c r="A1635" s="8">
        <v>201001</v>
      </c>
      <c r="B1635" s="17">
        <v>162</v>
      </c>
      <c r="C1635" s="17">
        <v>142</v>
      </c>
      <c r="D1635" s="5"/>
      <c r="E1635" s="5"/>
      <c r="F1635" s="5"/>
      <c r="G1635" s="5"/>
      <c r="H1635" s="5"/>
      <c r="I1635" s="5"/>
      <c r="J1635" s="5"/>
      <c r="K1635" s="17">
        <v>6</v>
      </c>
      <c r="L1635" s="17">
        <v>1</v>
      </c>
      <c r="M1635" s="17">
        <v>2</v>
      </c>
      <c r="N1635" s="9"/>
      <c r="O1635" s="9"/>
      <c r="P1635" s="9"/>
      <c r="Q1635" s="17">
        <v>478</v>
      </c>
      <c r="R1635" s="17">
        <v>121.2</v>
      </c>
      <c r="S1635" s="22">
        <v>19.8</v>
      </c>
      <c r="T1635">
        <f t="shared" si="50"/>
        <v>2.6794278966121188</v>
      </c>
      <c r="U1635">
        <f t="shared" si="51"/>
        <v>2.0835026198302669</v>
      </c>
    </row>
    <row r="1636" spans="1:21">
      <c r="A1636" s="9">
        <v>201001</v>
      </c>
      <c r="B1636" s="17">
        <v>162</v>
      </c>
      <c r="C1636" s="17">
        <v>107</v>
      </c>
      <c r="D1636" s="5"/>
      <c r="E1636" s="5"/>
      <c r="F1636" s="5"/>
      <c r="G1636" s="5"/>
      <c r="H1636" s="5"/>
      <c r="I1636" s="5"/>
      <c r="J1636" s="5"/>
      <c r="K1636" s="17">
        <v>6</v>
      </c>
      <c r="L1636" s="17">
        <v>1</v>
      </c>
      <c r="M1636" s="17">
        <v>3</v>
      </c>
      <c r="N1636" s="22"/>
      <c r="O1636" s="22"/>
      <c r="P1636" s="22"/>
      <c r="Q1636" s="17">
        <v>544</v>
      </c>
      <c r="R1636" s="17">
        <v>121.3</v>
      </c>
      <c r="S1636" s="22"/>
      <c r="T1636">
        <f t="shared" si="50"/>
        <v>2.7355988996981795</v>
      </c>
      <c r="U1636">
        <f t="shared" si="51"/>
        <v>2.0838608008665727</v>
      </c>
    </row>
    <row r="1637" spans="1:21">
      <c r="A1637" s="8">
        <v>201001</v>
      </c>
      <c r="B1637" s="17">
        <v>162</v>
      </c>
      <c r="C1637" s="17">
        <v>142</v>
      </c>
      <c r="D1637" s="5"/>
      <c r="E1637" s="5"/>
      <c r="F1637" s="5"/>
      <c r="G1637" s="5"/>
      <c r="H1637" s="5"/>
      <c r="I1637" s="5"/>
      <c r="J1637" s="5"/>
      <c r="K1637" s="17">
        <v>6</v>
      </c>
      <c r="L1637" s="17">
        <v>1</v>
      </c>
      <c r="M1637" s="17">
        <v>2</v>
      </c>
      <c r="N1637" s="9"/>
      <c r="O1637" s="9"/>
      <c r="P1637" s="9"/>
      <c r="Q1637" s="17">
        <v>484</v>
      </c>
      <c r="R1637" s="17">
        <v>121.4</v>
      </c>
      <c r="S1637" s="22">
        <v>19.7</v>
      </c>
      <c r="T1637">
        <f t="shared" si="50"/>
        <v>2.6848453616444123</v>
      </c>
      <c r="U1637">
        <f t="shared" si="51"/>
        <v>2.0842186867392387</v>
      </c>
    </row>
    <row r="1638" spans="1:21">
      <c r="A1638" s="9">
        <v>201001</v>
      </c>
      <c r="B1638" s="17">
        <v>89</v>
      </c>
      <c r="C1638" s="17">
        <v>27</v>
      </c>
      <c r="D1638" s="5"/>
      <c r="E1638" s="5"/>
      <c r="F1638" s="5"/>
      <c r="G1638" s="5"/>
      <c r="H1638" s="5"/>
      <c r="I1638" s="5"/>
      <c r="J1638" s="5"/>
      <c r="K1638" s="17">
        <v>6</v>
      </c>
      <c r="L1638" s="17">
        <v>1</v>
      </c>
      <c r="M1638" s="21">
        <v>3</v>
      </c>
      <c r="N1638" s="23"/>
      <c r="O1638" s="23"/>
      <c r="P1638" s="23"/>
      <c r="Q1638" s="17">
        <v>574</v>
      </c>
      <c r="R1638" s="25">
        <v>121.4</v>
      </c>
      <c r="S1638" s="26">
        <v>25.5</v>
      </c>
      <c r="T1638">
        <f t="shared" si="50"/>
        <v>2.7589118923979736</v>
      </c>
      <c r="U1638">
        <f t="shared" si="51"/>
        <v>2.0842186867392387</v>
      </c>
    </row>
    <row r="1639" spans="1:21">
      <c r="A1639" s="8">
        <v>201001</v>
      </c>
      <c r="B1639" s="17">
        <v>162</v>
      </c>
      <c r="C1639" s="17">
        <v>139</v>
      </c>
      <c r="D1639" s="5"/>
      <c r="E1639" s="5"/>
      <c r="F1639" s="5"/>
      <c r="G1639" s="5"/>
      <c r="H1639" s="5"/>
      <c r="I1639" s="5"/>
      <c r="J1639" s="5"/>
      <c r="K1639" s="17">
        <v>6</v>
      </c>
      <c r="L1639" s="17">
        <v>1</v>
      </c>
      <c r="M1639" s="17">
        <v>3</v>
      </c>
      <c r="N1639" s="9"/>
      <c r="O1639" s="9"/>
      <c r="P1639" s="9"/>
      <c r="Q1639" s="17">
        <v>582</v>
      </c>
      <c r="R1639" s="17">
        <v>121.4</v>
      </c>
      <c r="S1639" s="22">
        <v>24.7</v>
      </c>
      <c r="T1639">
        <f t="shared" si="50"/>
        <v>2.7649229846498886</v>
      </c>
      <c r="U1639">
        <f t="shared" si="51"/>
        <v>2.0842186867392387</v>
      </c>
    </row>
    <row r="1640" spans="1:21">
      <c r="A1640" s="9">
        <v>201001</v>
      </c>
      <c r="B1640" s="17">
        <v>162</v>
      </c>
      <c r="C1640" s="17">
        <v>56</v>
      </c>
      <c r="D1640" s="5"/>
      <c r="E1640" s="5"/>
      <c r="F1640" s="5"/>
      <c r="G1640" s="5"/>
      <c r="H1640" s="5"/>
      <c r="I1640" s="5"/>
      <c r="J1640" s="5"/>
      <c r="K1640" s="17">
        <v>6</v>
      </c>
      <c r="L1640" s="17">
        <v>1</v>
      </c>
      <c r="M1640" s="17">
        <v>3</v>
      </c>
      <c r="N1640" s="9"/>
      <c r="O1640" s="9"/>
      <c r="P1640" s="9"/>
      <c r="Q1640" s="17">
        <v>612</v>
      </c>
      <c r="R1640" s="17">
        <v>121.4</v>
      </c>
      <c r="S1640" s="22">
        <v>25.6</v>
      </c>
      <c r="T1640">
        <f t="shared" si="50"/>
        <v>2.7867514221455609</v>
      </c>
      <c r="U1640">
        <f t="shared" si="51"/>
        <v>2.0842186867392387</v>
      </c>
    </row>
    <row r="1641" spans="1:21">
      <c r="A1641" s="9">
        <v>201001</v>
      </c>
      <c r="B1641" s="17">
        <v>162</v>
      </c>
      <c r="C1641" s="17">
        <v>87</v>
      </c>
      <c r="D1641" s="5"/>
      <c r="E1641" s="5"/>
      <c r="F1641" s="5"/>
      <c r="G1641" s="5"/>
      <c r="H1641" s="5"/>
      <c r="I1641" s="5"/>
      <c r="J1641" s="5"/>
      <c r="K1641" s="17">
        <v>6</v>
      </c>
      <c r="L1641" s="17">
        <v>1</v>
      </c>
      <c r="M1641" s="17">
        <v>2</v>
      </c>
      <c r="N1641" s="22"/>
      <c r="O1641" s="22"/>
      <c r="P1641" s="22"/>
      <c r="Q1641" s="17">
        <v>518</v>
      </c>
      <c r="R1641" s="17">
        <v>121.5</v>
      </c>
      <c r="S1641" s="22">
        <v>24.9</v>
      </c>
      <c r="T1641">
        <f t="shared" si="50"/>
        <v>2.7143297597452327</v>
      </c>
      <c r="U1641">
        <f t="shared" si="51"/>
        <v>2.0845762779343309</v>
      </c>
    </row>
    <row r="1642" spans="1:21">
      <c r="A1642" s="9">
        <v>201001</v>
      </c>
      <c r="B1642" s="17">
        <v>162</v>
      </c>
      <c r="C1642" s="17">
        <v>30</v>
      </c>
      <c r="D1642" s="5"/>
      <c r="E1642" s="5"/>
      <c r="F1642" s="5"/>
      <c r="G1642" s="5"/>
      <c r="H1642" s="5"/>
      <c r="I1642" s="5"/>
      <c r="J1642" s="5"/>
      <c r="K1642" s="17">
        <v>6</v>
      </c>
      <c r="L1642" s="17">
        <v>1</v>
      </c>
      <c r="M1642" s="17">
        <v>3</v>
      </c>
      <c r="N1642" s="9"/>
      <c r="O1642" s="9"/>
      <c r="P1642" s="9"/>
      <c r="Q1642" s="17">
        <v>560</v>
      </c>
      <c r="R1642" s="17">
        <v>121.5</v>
      </c>
      <c r="S1642" s="22">
        <v>22.1</v>
      </c>
      <c r="T1642">
        <f t="shared" si="50"/>
        <v>2.7481880270062002</v>
      </c>
      <c r="U1642">
        <f t="shared" si="51"/>
        <v>2.0845762779343309</v>
      </c>
    </row>
    <row r="1643" spans="1:21">
      <c r="A1643" s="9">
        <v>201001</v>
      </c>
      <c r="B1643" s="17">
        <v>162</v>
      </c>
      <c r="C1643" s="17">
        <v>113</v>
      </c>
      <c r="D1643" s="5"/>
      <c r="E1643" s="5"/>
      <c r="F1643" s="5"/>
      <c r="G1643" s="5"/>
      <c r="H1643" s="5"/>
      <c r="I1643" s="5"/>
      <c r="J1643" s="5"/>
      <c r="K1643" s="17">
        <v>6</v>
      </c>
      <c r="L1643" s="17">
        <v>1</v>
      </c>
      <c r="M1643" s="17">
        <v>2</v>
      </c>
      <c r="N1643" s="9"/>
      <c r="O1643" s="9"/>
      <c r="P1643" s="9"/>
      <c r="Q1643" s="17">
        <v>560</v>
      </c>
      <c r="R1643" s="17">
        <v>121.7</v>
      </c>
      <c r="S1643" s="22">
        <v>26.7</v>
      </c>
      <c r="T1643">
        <f t="shared" si="50"/>
        <v>2.7481880270062002</v>
      </c>
      <c r="U1643">
        <f t="shared" si="51"/>
        <v>2.0852905782300648</v>
      </c>
    </row>
    <row r="1644" spans="1:21">
      <c r="A1644" s="8">
        <v>201001</v>
      </c>
      <c r="B1644" s="17">
        <v>162</v>
      </c>
      <c r="C1644" s="17">
        <v>139</v>
      </c>
      <c r="D1644" s="5"/>
      <c r="E1644" s="5"/>
      <c r="F1644" s="5"/>
      <c r="G1644" s="5"/>
      <c r="H1644" s="5"/>
      <c r="I1644" s="5"/>
      <c r="J1644" s="5"/>
      <c r="K1644" s="17">
        <v>6</v>
      </c>
      <c r="L1644" s="17">
        <v>1</v>
      </c>
      <c r="M1644" s="17">
        <v>3</v>
      </c>
      <c r="N1644" s="22"/>
      <c r="O1644" s="22"/>
      <c r="P1644" s="22"/>
      <c r="Q1644" s="17">
        <v>572</v>
      </c>
      <c r="R1644" s="17">
        <v>121.8</v>
      </c>
      <c r="S1644" s="22">
        <v>25.6</v>
      </c>
      <c r="T1644">
        <f t="shared" si="50"/>
        <v>2.7573960287930239</v>
      </c>
      <c r="U1644">
        <f t="shared" si="51"/>
        <v>2.0856472882968564</v>
      </c>
    </row>
    <row r="1645" spans="1:21">
      <c r="A1645" s="9">
        <v>201001</v>
      </c>
      <c r="B1645" s="17">
        <v>162</v>
      </c>
      <c r="C1645" s="17">
        <v>32</v>
      </c>
      <c r="D1645" s="5"/>
      <c r="E1645" s="5"/>
      <c r="F1645" s="5"/>
      <c r="G1645" s="5"/>
      <c r="H1645" s="5"/>
      <c r="I1645" s="5"/>
      <c r="J1645" s="5"/>
      <c r="K1645" s="17">
        <v>6</v>
      </c>
      <c r="L1645" s="17">
        <v>1</v>
      </c>
      <c r="M1645" s="17">
        <v>2</v>
      </c>
      <c r="N1645" s="9"/>
      <c r="O1645" s="9"/>
      <c r="P1645" s="9"/>
      <c r="Q1645" s="17">
        <v>320</v>
      </c>
      <c r="R1645" s="17">
        <v>121.9</v>
      </c>
      <c r="S1645" s="22">
        <v>17.7</v>
      </c>
      <c r="T1645">
        <f t="shared" si="50"/>
        <v>2.5051499783199058</v>
      </c>
      <c r="U1645">
        <f t="shared" si="51"/>
        <v>2.0860037056183818</v>
      </c>
    </row>
    <row r="1646" spans="1:21">
      <c r="A1646" s="8">
        <v>201001</v>
      </c>
      <c r="B1646" s="17">
        <v>162</v>
      </c>
      <c r="C1646" s="17">
        <v>140</v>
      </c>
      <c r="D1646" s="5"/>
      <c r="E1646" s="5"/>
      <c r="F1646" s="5"/>
      <c r="G1646" s="5"/>
      <c r="H1646" s="5"/>
      <c r="I1646" s="5"/>
      <c r="J1646" s="5"/>
      <c r="K1646" s="17">
        <v>6</v>
      </c>
      <c r="L1646" s="17">
        <v>1</v>
      </c>
      <c r="M1646" s="17">
        <v>2</v>
      </c>
      <c r="N1646" s="9"/>
      <c r="O1646" s="9"/>
      <c r="P1646" s="9"/>
      <c r="Q1646" s="17">
        <v>500</v>
      </c>
      <c r="R1646" s="17">
        <v>121.9</v>
      </c>
      <c r="S1646" s="22">
        <v>25.9</v>
      </c>
      <c r="T1646">
        <f t="shared" si="50"/>
        <v>2.6989700043360183</v>
      </c>
      <c r="U1646">
        <f t="shared" si="51"/>
        <v>2.0860037056183818</v>
      </c>
    </row>
    <row r="1647" spans="1:21">
      <c r="A1647" s="9">
        <v>201001</v>
      </c>
      <c r="B1647" s="17">
        <v>89</v>
      </c>
      <c r="C1647" s="17">
        <v>29</v>
      </c>
      <c r="D1647" s="5"/>
      <c r="E1647" s="5"/>
      <c r="F1647" s="5"/>
      <c r="G1647" s="5"/>
      <c r="H1647" s="5"/>
      <c r="I1647" s="5"/>
      <c r="J1647" s="5"/>
      <c r="K1647" s="17">
        <v>6</v>
      </c>
      <c r="L1647" s="17">
        <v>1</v>
      </c>
      <c r="M1647" s="21">
        <v>4</v>
      </c>
      <c r="N1647" s="23"/>
      <c r="O1647" s="23"/>
      <c r="P1647" s="23"/>
      <c r="Q1647" s="17">
        <v>584</v>
      </c>
      <c r="R1647" s="25">
        <v>121.9</v>
      </c>
      <c r="S1647" s="26">
        <v>27.1</v>
      </c>
      <c r="T1647">
        <f t="shared" si="50"/>
        <v>2.7664128471123992</v>
      </c>
      <c r="U1647">
        <f t="shared" si="51"/>
        <v>2.0860037056183818</v>
      </c>
    </row>
    <row r="1648" spans="1:21">
      <c r="A1648" s="8">
        <v>201001</v>
      </c>
      <c r="B1648" s="17">
        <v>162</v>
      </c>
      <c r="C1648" s="17">
        <v>139</v>
      </c>
      <c r="D1648" s="5"/>
      <c r="E1648" s="5"/>
      <c r="F1648" s="5"/>
      <c r="G1648" s="5"/>
      <c r="H1648" s="5"/>
      <c r="I1648" s="5"/>
      <c r="J1648" s="5"/>
      <c r="K1648" s="17">
        <v>6</v>
      </c>
      <c r="L1648" s="17">
        <v>1</v>
      </c>
      <c r="M1648" s="17">
        <v>2</v>
      </c>
      <c r="N1648" s="22"/>
      <c r="O1648" s="22"/>
      <c r="P1648" s="22"/>
      <c r="Q1648" s="17">
        <v>584</v>
      </c>
      <c r="R1648" s="17">
        <v>121.9</v>
      </c>
      <c r="S1648" s="22">
        <v>24.4</v>
      </c>
      <c r="T1648">
        <f t="shared" si="50"/>
        <v>2.7664128471123992</v>
      </c>
      <c r="U1648">
        <f t="shared" si="51"/>
        <v>2.0860037056183818</v>
      </c>
    </row>
    <row r="1649" spans="1:21">
      <c r="A1649" s="8">
        <v>201001</v>
      </c>
      <c r="B1649" s="17">
        <v>162</v>
      </c>
      <c r="C1649" s="17">
        <v>139</v>
      </c>
      <c r="D1649" s="5"/>
      <c r="E1649" s="5"/>
      <c r="F1649" s="5"/>
      <c r="G1649" s="5"/>
      <c r="H1649" s="5"/>
      <c r="I1649" s="5"/>
      <c r="J1649" s="5"/>
      <c r="K1649" s="17">
        <v>6</v>
      </c>
      <c r="L1649" s="17">
        <v>1</v>
      </c>
      <c r="M1649" s="17">
        <v>3</v>
      </c>
      <c r="N1649" s="9"/>
      <c r="O1649" s="9"/>
      <c r="P1649" s="9"/>
      <c r="Q1649" s="17">
        <v>566</v>
      </c>
      <c r="R1649" s="17">
        <v>122</v>
      </c>
      <c r="S1649" s="22">
        <v>25.3</v>
      </c>
      <c r="T1649">
        <f t="shared" si="50"/>
        <v>2.7528164311882715</v>
      </c>
      <c r="U1649">
        <f t="shared" si="51"/>
        <v>2.086359830674748</v>
      </c>
    </row>
    <row r="1650" spans="1:21">
      <c r="A1650" s="9">
        <v>201001</v>
      </c>
      <c r="B1650" s="17">
        <v>89</v>
      </c>
      <c r="C1650" s="17">
        <v>25</v>
      </c>
      <c r="D1650" s="5"/>
      <c r="E1650" s="5"/>
      <c r="F1650" s="5"/>
      <c r="G1650" s="5"/>
      <c r="H1650" s="5"/>
      <c r="I1650" s="5"/>
      <c r="J1650" s="5"/>
      <c r="K1650" s="17">
        <v>6</v>
      </c>
      <c r="L1650" s="17">
        <v>1</v>
      </c>
      <c r="M1650" s="21">
        <v>3</v>
      </c>
      <c r="N1650" s="23"/>
      <c r="O1650" s="23"/>
      <c r="P1650" s="23"/>
      <c r="Q1650" s="17">
        <v>536</v>
      </c>
      <c r="R1650" s="25">
        <v>122.2</v>
      </c>
      <c r="S1650" s="26">
        <v>22.2</v>
      </c>
      <c r="T1650">
        <f t="shared" si="50"/>
        <v>2.7291647896927698</v>
      </c>
      <c r="U1650">
        <f t="shared" si="51"/>
        <v>2.0870712059065353</v>
      </c>
    </row>
    <row r="1651" spans="1:21">
      <c r="A1651" s="9">
        <v>201001</v>
      </c>
      <c r="B1651" s="17">
        <v>162</v>
      </c>
      <c r="C1651" s="17">
        <v>33</v>
      </c>
      <c r="D1651" s="5"/>
      <c r="E1651" s="5"/>
      <c r="F1651" s="5"/>
      <c r="G1651" s="5"/>
      <c r="H1651" s="5"/>
      <c r="I1651" s="5"/>
      <c r="J1651" s="5"/>
      <c r="K1651" s="17">
        <v>6</v>
      </c>
      <c r="L1651" s="17">
        <v>1</v>
      </c>
      <c r="M1651" s="17">
        <v>3</v>
      </c>
      <c r="N1651" s="22"/>
      <c r="O1651" s="22"/>
      <c r="P1651" s="22"/>
      <c r="Q1651" s="17">
        <v>618</v>
      </c>
      <c r="R1651" s="17">
        <v>122.3</v>
      </c>
      <c r="S1651" s="22">
        <v>26.4</v>
      </c>
      <c r="T1651">
        <f t="shared" si="50"/>
        <v>2.7909884750888154</v>
      </c>
      <c r="U1651">
        <f t="shared" si="51"/>
        <v>2.087426457036285</v>
      </c>
    </row>
    <row r="1652" spans="1:21">
      <c r="A1652" s="9">
        <v>201001</v>
      </c>
      <c r="B1652" s="17">
        <v>162</v>
      </c>
      <c r="C1652" s="17">
        <v>94</v>
      </c>
      <c r="D1652" s="5"/>
      <c r="E1652" s="5"/>
      <c r="F1652" s="5"/>
      <c r="G1652" s="5"/>
      <c r="H1652" s="5"/>
      <c r="I1652" s="5"/>
      <c r="J1652" s="5"/>
      <c r="K1652" s="17">
        <v>6</v>
      </c>
      <c r="L1652" s="17">
        <v>1</v>
      </c>
      <c r="M1652" s="17">
        <v>2</v>
      </c>
      <c r="N1652" s="22"/>
      <c r="O1652" s="22"/>
      <c r="P1652" s="22"/>
      <c r="Q1652" s="17">
        <v>700</v>
      </c>
      <c r="R1652" s="17">
        <v>122.3</v>
      </c>
      <c r="S1652" s="22">
        <v>29.5</v>
      </c>
      <c r="T1652">
        <f t="shared" si="50"/>
        <v>2.8450980400142565</v>
      </c>
      <c r="U1652">
        <f t="shared" si="51"/>
        <v>2.087426457036285</v>
      </c>
    </row>
    <row r="1653" spans="1:21">
      <c r="A1653" s="9">
        <v>201001</v>
      </c>
      <c r="B1653" s="17">
        <v>89</v>
      </c>
      <c r="C1653" s="17">
        <v>25</v>
      </c>
      <c r="D1653" s="5"/>
      <c r="E1653" s="5"/>
      <c r="F1653" s="5"/>
      <c r="G1653" s="5"/>
      <c r="H1653" s="5"/>
      <c r="I1653" s="5"/>
      <c r="J1653" s="5"/>
      <c r="K1653" s="17">
        <v>6</v>
      </c>
      <c r="L1653" s="17">
        <v>1</v>
      </c>
      <c r="M1653" s="21">
        <v>2</v>
      </c>
      <c r="N1653" s="10"/>
      <c r="O1653" s="10"/>
      <c r="P1653" s="10"/>
      <c r="Q1653" s="17">
        <v>472</v>
      </c>
      <c r="R1653" s="25">
        <v>122.5</v>
      </c>
      <c r="S1653" s="26">
        <v>18.399999999999999</v>
      </c>
      <c r="T1653">
        <f t="shared" si="50"/>
        <v>2.6739419986340875</v>
      </c>
      <c r="U1653">
        <f t="shared" si="51"/>
        <v>2.0881360887005513</v>
      </c>
    </row>
    <row r="1654" spans="1:21">
      <c r="A1654" s="9">
        <v>201001</v>
      </c>
      <c r="B1654" s="17">
        <v>162</v>
      </c>
      <c r="C1654" s="17">
        <v>107</v>
      </c>
      <c r="D1654" s="5"/>
      <c r="E1654" s="5"/>
      <c r="F1654" s="5"/>
      <c r="G1654" s="5"/>
      <c r="H1654" s="5"/>
      <c r="I1654" s="5"/>
      <c r="J1654" s="5"/>
      <c r="K1654" s="17">
        <v>6</v>
      </c>
      <c r="L1654" s="17">
        <v>1</v>
      </c>
      <c r="M1654" s="17">
        <v>3</v>
      </c>
      <c r="N1654" s="9"/>
      <c r="O1654" s="9"/>
      <c r="P1654" s="9"/>
      <c r="Q1654" s="17">
        <v>568</v>
      </c>
      <c r="R1654" s="17">
        <v>122.5</v>
      </c>
      <c r="S1654" s="22">
        <v>25.6</v>
      </c>
      <c r="T1654">
        <f t="shared" si="50"/>
        <v>2.7543483357110188</v>
      </c>
      <c r="U1654">
        <f t="shared" si="51"/>
        <v>2.0881360887005513</v>
      </c>
    </row>
    <row r="1655" spans="1:21">
      <c r="A1655" s="8">
        <v>201001</v>
      </c>
      <c r="B1655" s="17">
        <v>162</v>
      </c>
      <c r="C1655" s="17">
        <v>221</v>
      </c>
      <c r="D1655" s="5"/>
      <c r="E1655" s="5"/>
      <c r="F1655" s="5"/>
      <c r="G1655" s="5"/>
      <c r="H1655" s="5"/>
      <c r="I1655" s="5"/>
      <c r="J1655" s="5"/>
      <c r="K1655" s="17">
        <v>6</v>
      </c>
      <c r="L1655" s="17">
        <v>1</v>
      </c>
      <c r="M1655" s="17">
        <v>2</v>
      </c>
      <c r="N1655" s="22"/>
      <c r="O1655" s="22"/>
      <c r="P1655" s="22"/>
      <c r="Q1655" s="17">
        <v>516</v>
      </c>
      <c r="R1655" s="17">
        <v>122.6</v>
      </c>
      <c r="S1655" s="22"/>
      <c r="T1655">
        <f t="shared" si="50"/>
        <v>2.7126497016272113</v>
      </c>
      <c r="U1655">
        <f t="shared" si="51"/>
        <v>2.0884904701823959</v>
      </c>
    </row>
    <row r="1656" spans="1:21">
      <c r="A1656" s="9">
        <v>201001</v>
      </c>
      <c r="B1656" s="17">
        <v>162</v>
      </c>
      <c r="C1656" s="17">
        <v>107</v>
      </c>
      <c r="D1656" s="5"/>
      <c r="E1656" s="5"/>
      <c r="F1656" s="5"/>
      <c r="G1656" s="5"/>
      <c r="H1656" s="5"/>
      <c r="I1656" s="5"/>
      <c r="J1656" s="5"/>
      <c r="K1656" s="17">
        <v>6</v>
      </c>
      <c r="L1656" s="17">
        <v>1</v>
      </c>
      <c r="M1656" s="17">
        <v>3</v>
      </c>
      <c r="N1656" s="22"/>
      <c r="O1656" s="22"/>
      <c r="P1656" s="22"/>
      <c r="Q1656" s="17">
        <v>578</v>
      </c>
      <c r="R1656" s="17">
        <v>122.6</v>
      </c>
      <c r="S1656" s="22">
        <v>25.1</v>
      </c>
      <c r="T1656">
        <f t="shared" si="50"/>
        <v>2.761927838420529</v>
      </c>
      <c r="U1656">
        <f t="shared" si="51"/>
        <v>2.0884904701823959</v>
      </c>
    </row>
    <row r="1657" spans="1:21">
      <c r="A1657" s="8">
        <v>201001</v>
      </c>
      <c r="B1657" s="17">
        <v>162</v>
      </c>
      <c r="C1657" s="17">
        <v>142</v>
      </c>
      <c r="D1657" s="5"/>
      <c r="E1657" s="5"/>
      <c r="F1657" s="5"/>
      <c r="G1657" s="5"/>
      <c r="H1657" s="5"/>
      <c r="I1657" s="5"/>
      <c r="J1657" s="5"/>
      <c r="K1657" s="17">
        <v>6</v>
      </c>
      <c r="L1657" s="17">
        <v>1</v>
      </c>
      <c r="M1657" s="17">
        <v>2</v>
      </c>
      <c r="N1657" s="22"/>
      <c r="O1657" s="22"/>
      <c r="P1657" s="22"/>
      <c r="Q1657" s="17">
        <v>566</v>
      </c>
      <c r="R1657" s="17">
        <v>122.8</v>
      </c>
      <c r="S1657" s="22">
        <v>25.2</v>
      </c>
      <c r="T1657">
        <f t="shared" si="50"/>
        <v>2.7528164311882715</v>
      </c>
      <c r="U1657">
        <f t="shared" si="51"/>
        <v>2.0891983668051486</v>
      </c>
    </row>
    <row r="1658" spans="1:21">
      <c r="A1658" s="9">
        <v>201001</v>
      </c>
      <c r="B1658" s="17">
        <v>89</v>
      </c>
      <c r="C1658" s="17">
        <v>23</v>
      </c>
      <c r="D1658" s="5"/>
      <c r="E1658" s="5"/>
      <c r="F1658" s="5"/>
      <c r="G1658" s="5"/>
      <c r="H1658" s="5"/>
      <c r="I1658" s="5"/>
      <c r="J1658" s="5"/>
      <c r="K1658" s="17">
        <v>6</v>
      </c>
      <c r="L1658" s="17">
        <v>1</v>
      </c>
      <c r="M1658" s="21">
        <v>2</v>
      </c>
      <c r="N1658" s="10"/>
      <c r="O1658" s="10"/>
      <c r="P1658" s="10"/>
      <c r="Q1658" s="17">
        <v>446</v>
      </c>
      <c r="R1658" s="25">
        <v>122.9</v>
      </c>
      <c r="S1658" s="26">
        <v>18.600000000000001</v>
      </c>
      <c r="T1658">
        <f t="shared" si="50"/>
        <v>2.6493348587121419</v>
      </c>
      <c r="U1658">
        <f t="shared" si="51"/>
        <v>2.0895518828864539</v>
      </c>
    </row>
    <row r="1659" spans="1:21">
      <c r="A1659" s="9">
        <v>201001</v>
      </c>
      <c r="B1659" s="17">
        <v>162</v>
      </c>
      <c r="C1659" s="17">
        <v>83</v>
      </c>
      <c r="D1659" s="5"/>
      <c r="E1659" s="5"/>
      <c r="F1659" s="5"/>
      <c r="G1659" s="5"/>
      <c r="H1659" s="5"/>
      <c r="I1659" s="5"/>
      <c r="J1659" s="5"/>
      <c r="K1659" s="17">
        <v>6</v>
      </c>
      <c r="L1659" s="17">
        <v>1</v>
      </c>
      <c r="M1659" s="17">
        <v>2</v>
      </c>
      <c r="N1659" s="9"/>
      <c r="O1659" s="9"/>
      <c r="P1659" s="9"/>
      <c r="Q1659" s="17">
        <v>454</v>
      </c>
      <c r="R1659" s="17">
        <v>123.2</v>
      </c>
      <c r="S1659" s="22">
        <v>25.3</v>
      </c>
      <c r="T1659">
        <f t="shared" si="50"/>
        <v>2.6570558528571038</v>
      </c>
      <c r="U1659">
        <f t="shared" si="51"/>
        <v>2.0906107078284064</v>
      </c>
    </row>
    <row r="1660" spans="1:21">
      <c r="A1660" s="9">
        <v>201001</v>
      </c>
      <c r="B1660" s="17">
        <v>162</v>
      </c>
      <c r="C1660" s="17">
        <v>35</v>
      </c>
      <c r="D1660" s="5"/>
      <c r="E1660" s="5"/>
      <c r="F1660" s="5"/>
      <c r="G1660" s="5"/>
      <c r="H1660" s="5"/>
      <c r="I1660" s="5"/>
      <c r="J1660" s="5"/>
      <c r="K1660" s="17">
        <v>6</v>
      </c>
      <c r="L1660" s="17">
        <v>1</v>
      </c>
      <c r="M1660" s="17">
        <v>2</v>
      </c>
      <c r="N1660" s="9"/>
      <c r="O1660" s="9"/>
      <c r="P1660" s="9"/>
      <c r="Q1660" s="17">
        <v>578</v>
      </c>
      <c r="R1660" s="17">
        <v>123.4</v>
      </c>
      <c r="S1660" s="22">
        <v>22.2</v>
      </c>
      <c r="T1660">
        <f t="shared" si="50"/>
        <v>2.761927838420529</v>
      </c>
      <c r="U1660">
        <f t="shared" si="51"/>
        <v>2.0913151596972228</v>
      </c>
    </row>
    <row r="1661" spans="1:21">
      <c r="A1661" s="9">
        <v>201001</v>
      </c>
      <c r="B1661" s="17">
        <v>162</v>
      </c>
      <c r="C1661" s="17">
        <v>53</v>
      </c>
      <c r="D1661" s="5"/>
      <c r="E1661" s="5"/>
      <c r="F1661" s="5"/>
      <c r="G1661" s="5"/>
      <c r="H1661" s="5"/>
      <c r="I1661" s="5"/>
      <c r="J1661" s="5"/>
      <c r="K1661" s="17">
        <v>6</v>
      </c>
      <c r="L1661" s="17">
        <v>1</v>
      </c>
      <c r="M1661" s="17">
        <v>3</v>
      </c>
      <c r="N1661" s="9"/>
      <c r="O1661" s="9"/>
      <c r="P1661" s="9"/>
      <c r="Q1661" s="17">
        <v>608</v>
      </c>
      <c r="R1661" s="17">
        <v>123.7</v>
      </c>
      <c r="S1661" s="22">
        <v>22.2</v>
      </c>
      <c r="T1661">
        <f t="shared" si="50"/>
        <v>2.7839035792727347</v>
      </c>
      <c r="U1661">
        <f t="shared" si="51"/>
        <v>2.0923696996291206</v>
      </c>
    </row>
    <row r="1662" spans="1:21">
      <c r="A1662" s="8">
        <v>201001</v>
      </c>
      <c r="B1662" s="17">
        <v>162</v>
      </c>
      <c r="C1662" s="17">
        <v>147</v>
      </c>
      <c r="D1662" s="5"/>
      <c r="E1662" s="5"/>
      <c r="F1662" s="5"/>
      <c r="G1662" s="5"/>
      <c r="H1662" s="5"/>
      <c r="I1662" s="5"/>
      <c r="J1662" s="5"/>
      <c r="K1662" s="17">
        <v>6</v>
      </c>
      <c r="L1662" s="17">
        <v>1</v>
      </c>
      <c r="M1662" s="17">
        <v>2</v>
      </c>
      <c r="N1662" s="9"/>
      <c r="O1662" s="9"/>
      <c r="P1662" s="9"/>
      <c r="Q1662" s="17">
        <v>614</v>
      </c>
      <c r="R1662" s="17">
        <v>124</v>
      </c>
      <c r="S1662" s="22">
        <v>26.2</v>
      </c>
      <c r="T1662">
        <f t="shared" si="50"/>
        <v>2.7881683711411673</v>
      </c>
      <c r="U1662">
        <f t="shared" si="51"/>
        <v>2.0934216851622351</v>
      </c>
    </row>
    <row r="1663" spans="1:21">
      <c r="A1663" s="9">
        <v>201001</v>
      </c>
      <c r="B1663" s="17">
        <v>162</v>
      </c>
      <c r="C1663" s="17">
        <v>15</v>
      </c>
      <c r="D1663" s="5"/>
      <c r="E1663" s="5"/>
      <c r="F1663" s="5"/>
      <c r="G1663" s="5"/>
      <c r="H1663" s="5"/>
      <c r="I1663" s="5"/>
      <c r="J1663" s="5"/>
      <c r="K1663" s="17">
        <v>6</v>
      </c>
      <c r="L1663" s="17">
        <v>1</v>
      </c>
      <c r="M1663" s="17">
        <v>2</v>
      </c>
      <c r="N1663" s="22"/>
      <c r="O1663" s="22"/>
      <c r="P1663" s="22"/>
      <c r="Q1663" s="17">
        <v>672</v>
      </c>
      <c r="R1663" s="17">
        <v>124</v>
      </c>
      <c r="S1663" s="22">
        <v>23.7</v>
      </c>
      <c r="T1663">
        <f t="shared" si="50"/>
        <v>2.8273692730538249</v>
      </c>
      <c r="U1663">
        <f t="shared" si="51"/>
        <v>2.0934216851622351</v>
      </c>
    </row>
    <row r="1664" spans="1:21">
      <c r="A1664" s="9">
        <v>201001</v>
      </c>
      <c r="B1664" s="17">
        <v>162</v>
      </c>
      <c r="C1664" s="17">
        <v>56</v>
      </c>
      <c r="D1664" s="5"/>
      <c r="E1664" s="5"/>
      <c r="F1664" s="5"/>
      <c r="G1664" s="5"/>
      <c r="H1664" s="5"/>
      <c r="I1664" s="5"/>
      <c r="J1664" s="5"/>
      <c r="K1664" s="17">
        <v>6</v>
      </c>
      <c r="L1664" s="17">
        <v>1</v>
      </c>
      <c r="M1664" s="17">
        <v>3</v>
      </c>
      <c r="N1664" s="9"/>
      <c r="O1664" s="9"/>
      <c r="P1664" s="9"/>
      <c r="Q1664" s="17">
        <v>640</v>
      </c>
      <c r="R1664" s="17">
        <v>124.2</v>
      </c>
      <c r="S1664" s="22">
        <v>26.2</v>
      </c>
      <c r="T1664">
        <f t="shared" si="50"/>
        <v>2.8061799739838866</v>
      </c>
      <c r="U1664">
        <f t="shared" si="51"/>
        <v>2.0941215958405612</v>
      </c>
    </row>
    <row r="1665" spans="1:21">
      <c r="A1665" s="9">
        <v>201001</v>
      </c>
      <c r="B1665" s="17">
        <v>162</v>
      </c>
      <c r="C1665" s="17">
        <v>92</v>
      </c>
      <c r="D1665" s="5"/>
      <c r="E1665" s="5"/>
      <c r="F1665" s="5"/>
      <c r="G1665" s="5"/>
      <c r="H1665" s="5"/>
      <c r="I1665" s="5"/>
      <c r="J1665" s="5"/>
      <c r="K1665" s="17">
        <v>6</v>
      </c>
      <c r="L1665" s="17">
        <v>1</v>
      </c>
      <c r="M1665" s="17">
        <v>2</v>
      </c>
      <c r="N1665" s="9"/>
      <c r="O1665" s="9"/>
      <c r="P1665" s="9"/>
      <c r="Q1665" s="17">
        <v>606</v>
      </c>
      <c r="R1665" s="17">
        <v>124.3</v>
      </c>
      <c r="S1665" s="22">
        <v>25.7</v>
      </c>
      <c r="T1665">
        <f t="shared" si="50"/>
        <v>2.782472624166286</v>
      </c>
      <c r="U1665">
        <f t="shared" si="51"/>
        <v>2.0944711286416444</v>
      </c>
    </row>
    <row r="1666" spans="1:21">
      <c r="A1666" s="9">
        <v>201001</v>
      </c>
      <c r="B1666" s="17">
        <v>162</v>
      </c>
      <c r="C1666" s="17">
        <v>94</v>
      </c>
      <c r="D1666" s="5"/>
      <c r="E1666" s="5"/>
      <c r="F1666" s="5"/>
      <c r="G1666" s="5"/>
      <c r="H1666" s="5"/>
      <c r="I1666" s="5"/>
      <c r="J1666" s="5"/>
      <c r="K1666" s="17">
        <v>6</v>
      </c>
      <c r="L1666" s="17">
        <v>1</v>
      </c>
      <c r="M1666" s="17">
        <v>2</v>
      </c>
      <c r="N1666" s="22"/>
      <c r="O1666" s="22"/>
      <c r="P1666" s="22"/>
      <c r="Q1666" s="17">
        <v>638</v>
      </c>
      <c r="R1666" s="17">
        <v>124.3</v>
      </c>
      <c r="S1666" s="22">
        <v>25.5</v>
      </c>
      <c r="T1666">
        <f t="shared" ref="T1666:T1729" si="52">LOG(Q1666,10)</f>
        <v>2.8048206787211618</v>
      </c>
      <c r="U1666">
        <f t="shared" ref="U1666:U1729" si="53">LOG(R1666,10)</f>
        <v>2.0944711286416444</v>
      </c>
    </row>
    <row r="1667" spans="1:21">
      <c r="A1667" s="9">
        <v>201001</v>
      </c>
      <c r="B1667" s="17">
        <v>162</v>
      </c>
      <c r="C1667" s="17">
        <v>113</v>
      </c>
      <c r="D1667" s="5"/>
      <c r="E1667" s="5"/>
      <c r="F1667" s="5"/>
      <c r="G1667" s="5"/>
      <c r="H1667" s="5"/>
      <c r="I1667" s="5"/>
      <c r="J1667" s="5"/>
      <c r="K1667" s="17">
        <v>6</v>
      </c>
      <c r="L1667" s="17">
        <v>1</v>
      </c>
      <c r="M1667" s="17">
        <v>3</v>
      </c>
      <c r="N1667" s="22"/>
      <c r="O1667" s="22"/>
      <c r="P1667" s="22"/>
      <c r="Q1667" s="17">
        <v>564</v>
      </c>
      <c r="R1667" s="17">
        <v>124.4</v>
      </c>
      <c r="S1667" s="22">
        <v>25.2</v>
      </c>
      <c r="T1667">
        <f t="shared" si="52"/>
        <v>2.7512791039833422</v>
      </c>
      <c r="U1667">
        <f t="shared" si="53"/>
        <v>2.0948203803547996</v>
      </c>
    </row>
    <row r="1668" spans="1:21">
      <c r="A1668" s="9">
        <v>201001</v>
      </c>
      <c r="B1668" s="17">
        <v>162</v>
      </c>
      <c r="C1668" s="17">
        <v>113</v>
      </c>
      <c r="D1668" s="5"/>
      <c r="E1668" s="5"/>
      <c r="F1668" s="5"/>
      <c r="G1668" s="5"/>
      <c r="H1668" s="5"/>
      <c r="I1668" s="5"/>
      <c r="J1668" s="5"/>
      <c r="K1668" s="17">
        <v>6</v>
      </c>
      <c r="L1668" s="17">
        <v>1</v>
      </c>
      <c r="M1668" s="17">
        <v>2</v>
      </c>
      <c r="N1668" s="22"/>
      <c r="O1668" s="22"/>
      <c r="P1668" s="22"/>
      <c r="Q1668" s="17">
        <v>608</v>
      </c>
      <c r="R1668" s="17">
        <v>124.4</v>
      </c>
      <c r="S1668" s="22">
        <v>26.6</v>
      </c>
      <c r="T1668">
        <f t="shared" si="52"/>
        <v>2.7839035792727347</v>
      </c>
      <c r="U1668">
        <f t="shared" si="53"/>
        <v>2.0948203803547996</v>
      </c>
    </row>
    <row r="1669" spans="1:21">
      <c r="A1669" s="9">
        <v>201001</v>
      </c>
      <c r="B1669" s="17">
        <v>162</v>
      </c>
      <c r="C1669" s="17">
        <v>31</v>
      </c>
      <c r="D1669" s="5"/>
      <c r="E1669" s="5"/>
      <c r="F1669" s="5"/>
      <c r="G1669" s="5"/>
      <c r="H1669" s="5"/>
      <c r="I1669" s="5"/>
      <c r="J1669" s="5"/>
      <c r="K1669" s="17">
        <v>6</v>
      </c>
      <c r="L1669" s="17">
        <v>1</v>
      </c>
      <c r="M1669" s="17">
        <v>3</v>
      </c>
      <c r="N1669" s="22"/>
      <c r="O1669" s="22"/>
      <c r="P1669" s="22"/>
      <c r="Q1669" s="17">
        <v>589</v>
      </c>
      <c r="R1669" s="17">
        <v>124.6</v>
      </c>
      <c r="S1669" s="22">
        <v>24.7</v>
      </c>
      <c r="T1669">
        <f t="shared" si="52"/>
        <v>2.7701152947871015</v>
      </c>
      <c r="U1669">
        <f t="shared" si="53"/>
        <v>2.0955180423231505</v>
      </c>
    </row>
    <row r="1670" spans="1:21">
      <c r="A1670" s="9">
        <v>201001</v>
      </c>
      <c r="B1670" s="17">
        <v>162</v>
      </c>
      <c r="C1670" s="17">
        <v>92</v>
      </c>
      <c r="D1670" s="5"/>
      <c r="E1670" s="5"/>
      <c r="F1670" s="5"/>
      <c r="G1670" s="5"/>
      <c r="H1670" s="5"/>
      <c r="I1670" s="5"/>
      <c r="J1670" s="5"/>
      <c r="K1670" s="17">
        <v>6</v>
      </c>
      <c r="L1670" s="17">
        <v>1</v>
      </c>
      <c r="M1670" s="17">
        <v>3</v>
      </c>
      <c r="N1670" s="9"/>
      <c r="O1670" s="9"/>
      <c r="P1670" s="9"/>
      <c r="Q1670" s="17">
        <v>760</v>
      </c>
      <c r="R1670" s="17">
        <v>124.9</v>
      </c>
      <c r="S1670" s="22">
        <v>30.1</v>
      </c>
      <c r="T1670">
        <f t="shared" si="52"/>
        <v>2.8808135922807914</v>
      </c>
      <c r="U1670">
        <f t="shared" si="53"/>
        <v>2.0965624383741353</v>
      </c>
    </row>
    <row r="1671" spans="1:21">
      <c r="A1671" s="8">
        <v>201001</v>
      </c>
      <c r="B1671" s="17">
        <v>162</v>
      </c>
      <c r="C1671" s="17">
        <v>210</v>
      </c>
      <c r="D1671" s="5"/>
      <c r="E1671" s="5"/>
      <c r="F1671" s="5"/>
      <c r="G1671" s="5"/>
      <c r="H1671" s="5"/>
      <c r="I1671" s="5"/>
      <c r="J1671" s="5"/>
      <c r="K1671" s="17">
        <v>6</v>
      </c>
      <c r="L1671" s="17">
        <v>1</v>
      </c>
      <c r="M1671" s="17">
        <v>3</v>
      </c>
      <c r="N1671" s="22"/>
      <c r="O1671" s="22"/>
      <c r="P1671" s="22"/>
      <c r="Q1671" s="17">
        <v>580</v>
      </c>
      <c r="R1671" s="17">
        <v>125</v>
      </c>
      <c r="S1671" s="22"/>
      <c r="T1671">
        <f t="shared" si="52"/>
        <v>2.7634279935629369</v>
      </c>
      <c r="U1671">
        <f t="shared" si="53"/>
        <v>2.0969100130080562</v>
      </c>
    </row>
    <row r="1672" spans="1:21">
      <c r="A1672" s="9">
        <v>201001</v>
      </c>
      <c r="B1672" s="17">
        <v>89</v>
      </c>
      <c r="C1672" s="17">
        <v>58</v>
      </c>
      <c r="D1672" s="5"/>
      <c r="E1672" s="5"/>
      <c r="F1672" s="5"/>
      <c r="G1672" s="5"/>
      <c r="H1672" s="5"/>
      <c r="I1672" s="5"/>
      <c r="J1672" s="5"/>
      <c r="K1672" s="17">
        <v>6</v>
      </c>
      <c r="L1672" s="17">
        <v>1</v>
      </c>
      <c r="M1672" s="21">
        <v>3</v>
      </c>
      <c r="N1672" s="23"/>
      <c r="O1672" s="23"/>
      <c r="P1672" s="23"/>
      <c r="Q1672" s="17">
        <v>634</v>
      </c>
      <c r="R1672" s="25">
        <v>125.1</v>
      </c>
      <c r="S1672" s="26">
        <v>25.9</v>
      </c>
      <c r="T1672">
        <f t="shared" si="52"/>
        <v>2.8020892578817325</v>
      </c>
      <c r="U1672">
        <f t="shared" si="53"/>
        <v>2.0972573096934197</v>
      </c>
    </row>
    <row r="1673" spans="1:21">
      <c r="A1673" s="8">
        <v>201001</v>
      </c>
      <c r="B1673" s="17">
        <v>162</v>
      </c>
      <c r="C1673" s="17">
        <v>142</v>
      </c>
      <c r="D1673" s="5"/>
      <c r="E1673" s="5"/>
      <c r="F1673" s="5"/>
      <c r="G1673" s="5"/>
      <c r="H1673" s="5"/>
      <c r="I1673" s="5"/>
      <c r="J1673" s="5"/>
      <c r="K1673" s="17">
        <v>6</v>
      </c>
      <c r="L1673" s="17">
        <v>1</v>
      </c>
      <c r="M1673" s="17">
        <v>2</v>
      </c>
      <c r="N1673" s="9"/>
      <c r="O1673" s="9"/>
      <c r="P1673" s="9"/>
      <c r="Q1673" s="17">
        <v>580</v>
      </c>
      <c r="R1673" s="17">
        <v>125.2</v>
      </c>
      <c r="S1673" s="22">
        <v>27.7</v>
      </c>
      <c r="T1673">
        <f t="shared" si="52"/>
        <v>2.7634279935629369</v>
      </c>
      <c r="U1673">
        <f t="shared" si="53"/>
        <v>2.0976043288744104</v>
      </c>
    </row>
    <row r="1674" spans="1:21">
      <c r="A1674" s="9">
        <v>201001</v>
      </c>
      <c r="B1674" s="17">
        <v>162</v>
      </c>
      <c r="C1674" s="17">
        <v>92</v>
      </c>
      <c r="D1674" s="5"/>
      <c r="E1674" s="5"/>
      <c r="F1674" s="5"/>
      <c r="G1674" s="5"/>
      <c r="H1674" s="5"/>
      <c r="I1674" s="5"/>
      <c r="J1674" s="5"/>
      <c r="K1674" s="17">
        <v>6</v>
      </c>
      <c r="L1674" s="17">
        <v>1</v>
      </c>
      <c r="M1674" s="17">
        <v>3</v>
      </c>
      <c r="N1674" s="9"/>
      <c r="O1674" s="9"/>
      <c r="P1674" s="9"/>
      <c r="Q1674" s="17">
        <v>714</v>
      </c>
      <c r="R1674" s="17">
        <v>125.2</v>
      </c>
      <c r="S1674" s="22">
        <v>27.5</v>
      </c>
      <c r="T1674">
        <f t="shared" si="52"/>
        <v>2.853698211776174</v>
      </c>
      <c r="U1674">
        <f t="shared" si="53"/>
        <v>2.0976043288744104</v>
      </c>
    </row>
    <row r="1675" spans="1:21">
      <c r="A1675" s="9">
        <v>201001</v>
      </c>
      <c r="B1675" s="17">
        <v>162</v>
      </c>
      <c r="C1675" s="17">
        <v>87</v>
      </c>
      <c r="D1675" s="5"/>
      <c r="E1675" s="5"/>
      <c r="F1675" s="5"/>
      <c r="G1675" s="5"/>
      <c r="H1675" s="5"/>
      <c r="I1675" s="5"/>
      <c r="J1675" s="5"/>
      <c r="K1675" s="17">
        <v>6</v>
      </c>
      <c r="L1675" s="17">
        <v>1</v>
      </c>
      <c r="M1675" s="17">
        <v>2</v>
      </c>
      <c r="N1675" s="9"/>
      <c r="O1675" s="9"/>
      <c r="P1675" s="9"/>
      <c r="Q1675" s="17">
        <v>444</v>
      </c>
      <c r="R1675" s="17">
        <v>125.4</v>
      </c>
      <c r="S1675" s="22">
        <v>26.7</v>
      </c>
      <c r="T1675">
        <f t="shared" si="52"/>
        <v>2.6473829701146196</v>
      </c>
      <c r="U1675">
        <f t="shared" si="53"/>
        <v>2.0982975364946976</v>
      </c>
    </row>
    <row r="1676" spans="1:21">
      <c r="A1676" s="9">
        <v>201001</v>
      </c>
      <c r="B1676" s="17">
        <v>162</v>
      </c>
      <c r="C1676" s="17">
        <v>93</v>
      </c>
      <c r="D1676" s="5"/>
      <c r="E1676" s="5"/>
      <c r="F1676" s="5"/>
      <c r="G1676" s="5"/>
      <c r="H1676" s="5"/>
      <c r="I1676" s="5"/>
      <c r="J1676" s="5"/>
      <c r="K1676" s="17">
        <v>6</v>
      </c>
      <c r="L1676" s="17">
        <v>1</v>
      </c>
      <c r="M1676" s="17">
        <v>3</v>
      </c>
      <c r="N1676" s="22"/>
      <c r="O1676" s="22"/>
      <c r="P1676" s="22"/>
      <c r="Q1676" s="17">
        <v>738</v>
      </c>
      <c r="R1676" s="17">
        <v>125.4</v>
      </c>
      <c r="S1676" s="22">
        <v>30.5</v>
      </c>
      <c r="T1676">
        <f t="shared" si="52"/>
        <v>2.8680563618230415</v>
      </c>
      <c r="U1676">
        <f t="shared" si="53"/>
        <v>2.0982975364946976</v>
      </c>
    </row>
    <row r="1677" spans="1:21">
      <c r="A1677" s="9">
        <v>201001</v>
      </c>
      <c r="B1677" s="17">
        <v>162</v>
      </c>
      <c r="C1677" s="17">
        <v>60</v>
      </c>
      <c r="D1677" s="5"/>
      <c r="E1677" s="5"/>
      <c r="F1677" s="5"/>
      <c r="G1677" s="5"/>
      <c r="H1677" s="5"/>
      <c r="I1677" s="5"/>
      <c r="J1677" s="5"/>
      <c r="K1677" s="17">
        <v>6</v>
      </c>
      <c r="L1677" s="17">
        <v>1</v>
      </c>
      <c r="M1677" s="17">
        <v>2</v>
      </c>
      <c r="N1677" s="22"/>
      <c r="O1677" s="22"/>
      <c r="P1677" s="22"/>
      <c r="Q1677" s="17">
        <v>332</v>
      </c>
      <c r="R1677" s="17">
        <v>125.6</v>
      </c>
      <c r="S1677" s="22">
        <v>18.8</v>
      </c>
      <c r="T1677">
        <f t="shared" si="52"/>
        <v>2.5211380837040358</v>
      </c>
      <c r="U1677">
        <f t="shared" si="53"/>
        <v>2.0989896394011769</v>
      </c>
    </row>
    <row r="1678" spans="1:21">
      <c r="A1678" s="9">
        <v>201001</v>
      </c>
      <c r="B1678" s="17">
        <v>162</v>
      </c>
      <c r="C1678" s="17">
        <v>54</v>
      </c>
      <c r="D1678" s="5"/>
      <c r="E1678" s="5"/>
      <c r="F1678" s="5"/>
      <c r="G1678" s="5"/>
      <c r="H1678" s="5"/>
      <c r="I1678" s="5"/>
      <c r="J1678" s="5"/>
      <c r="K1678" s="17">
        <v>6</v>
      </c>
      <c r="L1678" s="17">
        <v>1</v>
      </c>
      <c r="M1678" s="17">
        <v>2</v>
      </c>
      <c r="N1678" s="22"/>
      <c r="O1678" s="22"/>
      <c r="P1678" s="22"/>
      <c r="Q1678" s="17">
        <v>670</v>
      </c>
      <c r="R1678" s="17">
        <v>125.7</v>
      </c>
      <c r="S1678" s="22">
        <v>27.6</v>
      </c>
      <c r="T1678">
        <f t="shared" si="52"/>
        <v>2.826074802700826</v>
      </c>
      <c r="U1678">
        <f t="shared" si="53"/>
        <v>2.0993352776859573</v>
      </c>
    </row>
    <row r="1679" spans="1:21">
      <c r="A1679" s="9">
        <v>201001</v>
      </c>
      <c r="B1679" s="17">
        <v>89</v>
      </c>
      <c r="C1679" s="17">
        <v>91</v>
      </c>
      <c r="D1679" s="5"/>
      <c r="E1679" s="5"/>
      <c r="F1679" s="5"/>
      <c r="G1679" s="5"/>
      <c r="H1679" s="5"/>
      <c r="I1679" s="5"/>
      <c r="J1679" s="5"/>
      <c r="K1679" s="17">
        <v>6</v>
      </c>
      <c r="L1679" s="17">
        <v>1</v>
      </c>
      <c r="M1679" s="21">
        <v>3</v>
      </c>
      <c r="N1679" s="10"/>
      <c r="O1679" s="10"/>
      <c r="P1679" s="10"/>
      <c r="Q1679" s="17">
        <v>648</v>
      </c>
      <c r="R1679" s="25">
        <v>125.8</v>
      </c>
      <c r="S1679" s="26">
        <v>25.9</v>
      </c>
      <c r="T1679">
        <f t="shared" si="52"/>
        <v>2.8115750058705928</v>
      </c>
      <c r="U1679">
        <f t="shared" si="53"/>
        <v>2.0996806411092499</v>
      </c>
    </row>
    <row r="1680" spans="1:21">
      <c r="A1680" s="9">
        <v>201001</v>
      </c>
      <c r="B1680" s="17">
        <v>162</v>
      </c>
      <c r="C1680" s="17">
        <v>93</v>
      </c>
      <c r="D1680" s="5"/>
      <c r="E1680" s="5"/>
      <c r="F1680" s="5"/>
      <c r="G1680" s="5"/>
      <c r="H1680" s="5"/>
      <c r="I1680" s="5"/>
      <c r="J1680" s="5"/>
      <c r="K1680" s="17">
        <v>6</v>
      </c>
      <c r="L1680" s="17">
        <v>1</v>
      </c>
      <c r="M1680" s="17">
        <v>3</v>
      </c>
      <c r="N1680" s="22"/>
      <c r="O1680" s="22"/>
      <c r="P1680" s="22"/>
      <c r="Q1680" s="17">
        <v>742</v>
      </c>
      <c r="R1680" s="17">
        <v>125.8</v>
      </c>
      <c r="S1680" s="22">
        <v>32.200000000000003</v>
      </c>
      <c r="T1680">
        <f t="shared" si="52"/>
        <v>2.8704039052790269</v>
      </c>
      <c r="U1680">
        <f t="shared" si="53"/>
        <v>2.0996806411092499</v>
      </c>
    </row>
    <row r="1681" spans="1:21">
      <c r="A1681" s="8">
        <v>201001</v>
      </c>
      <c r="B1681" s="17">
        <v>162</v>
      </c>
      <c r="C1681" s="17">
        <v>221</v>
      </c>
      <c r="D1681" s="5"/>
      <c r="E1681" s="5"/>
      <c r="F1681" s="5"/>
      <c r="G1681" s="5"/>
      <c r="H1681" s="5"/>
      <c r="I1681" s="5"/>
      <c r="J1681" s="5"/>
      <c r="K1681" s="17">
        <v>6</v>
      </c>
      <c r="L1681" s="17">
        <v>1</v>
      </c>
      <c r="M1681" s="17">
        <v>2</v>
      </c>
      <c r="N1681" s="22"/>
      <c r="O1681" s="22"/>
      <c r="P1681" s="22"/>
      <c r="Q1681" s="17">
        <v>596</v>
      </c>
      <c r="R1681" s="17">
        <v>126.2</v>
      </c>
      <c r="S1681" s="22"/>
      <c r="T1681">
        <f t="shared" si="52"/>
        <v>2.7752462597402361</v>
      </c>
      <c r="U1681">
        <f t="shared" si="53"/>
        <v>2.1010593549081156</v>
      </c>
    </row>
    <row r="1682" spans="1:21">
      <c r="A1682" s="8">
        <v>201001</v>
      </c>
      <c r="B1682" s="17">
        <v>162</v>
      </c>
      <c r="C1682" s="17">
        <v>142</v>
      </c>
      <c r="D1682" s="5"/>
      <c r="E1682" s="5"/>
      <c r="F1682" s="5"/>
      <c r="G1682" s="5"/>
      <c r="H1682" s="5"/>
      <c r="I1682" s="5"/>
      <c r="J1682" s="5"/>
      <c r="K1682" s="17">
        <v>6</v>
      </c>
      <c r="L1682" s="17">
        <v>1</v>
      </c>
      <c r="M1682" s="17">
        <v>2</v>
      </c>
      <c r="N1682" s="9"/>
      <c r="O1682" s="9"/>
      <c r="P1682" s="9"/>
      <c r="Q1682" s="17">
        <v>540</v>
      </c>
      <c r="R1682" s="17">
        <v>126.3</v>
      </c>
      <c r="S1682" s="22">
        <v>20</v>
      </c>
      <c r="T1682">
        <f t="shared" si="52"/>
        <v>2.7323937598229686</v>
      </c>
      <c r="U1682">
        <f t="shared" si="53"/>
        <v>2.1014033505553305</v>
      </c>
    </row>
    <row r="1683" spans="1:21">
      <c r="A1683" s="9">
        <v>201001</v>
      </c>
      <c r="B1683" s="17">
        <v>162</v>
      </c>
      <c r="C1683" s="17">
        <v>107</v>
      </c>
      <c r="D1683" s="5"/>
      <c r="E1683" s="5"/>
      <c r="F1683" s="5"/>
      <c r="G1683" s="5"/>
      <c r="H1683" s="5"/>
      <c r="I1683" s="5"/>
      <c r="J1683" s="5"/>
      <c r="K1683" s="17">
        <v>6</v>
      </c>
      <c r="L1683" s="17">
        <v>1</v>
      </c>
      <c r="M1683" s="17">
        <v>3</v>
      </c>
      <c r="N1683" s="9"/>
      <c r="O1683" s="9"/>
      <c r="P1683" s="9"/>
      <c r="Q1683" s="17">
        <v>625</v>
      </c>
      <c r="R1683" s="17">
        <v>126.6</v>
      </c>
      <c r="S1683" s="22">
        <v>26.9</v>
      </c>
      <c r="T1683">
        <f t="shared" si="52"/>
        <v>2.795880017344075</v>
      </c>
      <c r="U1683">
        <f t="shared" si="53"/>
        <v>2.102433705681336</v>
      </c>
    </row>
    <row r="1684" spans="1:21">
      <c r="A1684" s="9">
        <v>201001</v>
      </c>
      <c r="B1684" s="17">
        <v>162</v>
      </c>
      <c r="C1684" s="17">
        <v>52</v>
      </c>
      <c r="D1684" s="5"/>
      <c r="E1684" s="5"/>
      <c r="F1684" s="5"/>
      <c r="G1684" s="5"/>
      <c r="H1684" s="5"/>
      <c r="I1684" s="5"/>
      <c r="J1684" s="5"/>
      <c r="K1684" s="17">
        <v>6</v>
      </c>
      <c r="L1684" s="17">
        <v>1</v>
      </c>
      <c r="M1684" s="17">
        <v>2</v>
      </c>
      <c r="N1684" s="9"/>
      <c r="O1684" s="9"/>
      <c r="P1684" s="9"/>
      <c r="Q1684" s="17">
        <v>678</v>
      </c>
      <c r="R1684" s="17">
        <v>126.8</v>
      </c>
      <c r="S1684" s="22">
        <v>27.1</v>
      </c>
      <c r="T1684">
        <f t="shared" si="52"/>
        <v>2.8312296938670629</v>
      </c>
      <c r="U1684">
        <f t="shared" si="53"/>
        <v>2.1031192535457137</v>
      </c>
    </row>
    <row r="1685" spans="1:21">
      <c r="A1685" s="9">
        <v>201001</v>
      </c>
      <c r="B1685" s="17">
        <v>162</v>
      </c>
      <c r="C1685" s="17">
        <v>58</v>
      </c>
      <c r="D1685" s="5"/>
      <c r="E1685" s="5"/>
      <c r="F1685" s="5"/>
      <c r="G1685" s="5"/>
      <c r="H1685" s="5"/>
      <c r="I1685" s="5"/>
      <c r="J1685" s="5"/>
      <c r="K1685" s="17">
        <v>6</v>
      </c>
      <c r="L1685" s="17">
        <v>1</v>
      </c>
      <c r="M1685" s="17">
        <v>3</v>
      </c>
      <c r="N1685" s="9"/>
      <c r="O1685" s="9"/>
      <c r="P1685" s="9"/>
      <c r="Q1685" s="17">
        <v>690</v>
      </c>
      <c r="R1685" s="17">
        <v>127</v>
      </c>
      <c r="S1685" s="22">
        <v>27.2</v>
      </c>
      <c r="T1685">
        <f t="shared" si="52"/>
        <v>2.8388490907372548</v>
      </c>
      <c r="U1685">
        <f t="shared" si="53"/>
        <v>2.1038037209559568</v>
      </c>
    </row>
    <row r="1686" spans="1:21">
      <c r="A1686" s="9">
        <v>201001</v>
      </c>
      <c r="B1686" s="17">
        <v>162</v>
      </c>
      <c r="C1686" s="17">
        <v>32</v>
      </c>
      <c r="D1686" s="5"/>
      <c r="E1686" s="5"/>
      <c r="F1686" s="5"/>
      <c r="G1686" s="5"/>
      <c r="H1686" s="5"/>
      <c r="I1686" s="5"/>
      <c r="J1686" s="5"/>
      <c r="K1686" s="17">
        <v>6</v>
      </c>
      <c r="L1686" s="17">
        <v>1</v>
      </c>
      <c r="M1686" s="17">
        <v>2</v>
      </c>
      <c r="N1686" s="9"/>
      <c r="O1686" s="9"/>
      <c r="P1686" s="9"/>
      <c r="Q1686" s="17">
        <v>450</v>
      </c>
      <c r="R1686" s="17">
        <v>127.2</v>
      </c>
      <c r="S1686" s="22">
        <v>16</v>
      </c>
      <c r="T1686">
        <f t="shared" si="52"/>
        <v>2.6532125137753435</v>
      </c>
      <c r="U1686">
        <f t="shared" si="53"/>
        <v>2.1044871113123951</v>
      </c>
    </row>
    <row r="1687" spans="1:21">
      <c r="A1687" s="9">
        <v>201001</v>
      </c>
      <c r="B1687" s="17">
        <v>89</v>
      </c>
      <c r="C1687" s="17">
        <v>58</v>
      </c>
      <c r="D1687" s="5"/>
      <c r="E1687" s="5"/>
      <c r="F1687" s="5"/>
      <c r="G1687" s="5"/>
      <c r="H1687" s="5"/>
      <c r="I1687" s="5"/>
      <c r="J1687" s="5"/>
      <c r="K1687" s="17">
        <v>6</v>
      </c>
      <c r="L1687" s="17">
        <v>1</v>
      </c>
      <c r="M1687" s="21">
        <v>3</v>
      </c>
      <c r="N1687" s="23"/>
      <c r="O1687" s="23"/>
      <c r="P1687" s="23"/>
      <c r="Q1687" s="17">
        <v>688</v>
      </c>
      <c r="R1687" s="25">
        <v>127.2</v>
      </c>
      <c r="S1687" s="26">
        <v>25.000900000000001</v>
      </c>
      <c r="T1687">
        <f t="shared" si="52"/>
        <v>2.8375884382355108</v>
      </c>
      <c r="U1687">
        <f t="shared" si="53"/>
        <v>2.1044871113123951</v>
      </c>
    </row>
    <row r="1688" spans="1:21">
      <c r="A1688" s="9">
        <v>201001</v>
      </c>
      <c r="B1688" s="17">
        <v>162</v>
      </c>
      <c r="C1688" s="17">
        <v>15</v>
      </c>
      <c r="D1688" s="5"/>
      <c r="E1688" s="5"/>
      <c r="F1688" s="5"/>
      <c r="G1688" s="5"/>
      <c r="H1688" s="5"/>
      <c r="I1688" s="5"/>
      <c r="J1688" s="5"/>
      <c r="K1688" s="17">
        <v>6</v>
      </c>
      <c r="L1688" s="17">
        <v>1</v>
      </c>
      <c r="M1688" s="17">
        <v>3</v>
      </c>
      <c r="N1688" s="9"/>
      <c r="O1688" s="9"/>
      <c r="P1688" s="9"/>
      <c r="Q1688" s="17">
        <v>742</v>
      </c>
      <c r="R1688" s="17">
        <v>127.2</v>
      </c>
      <c r="S1688" s="22">
        <v>27.3</v>
      </c>
      <c r="T1688">
        <f t="shared" si="52"/>
        <v>2.8704039052790269</v>
      </c>
      <c r="U1688">
        <f t="shared" si="53"/>
        <v>2.1044871113123951</v>
      </c>
    </row>
    <row r="1689" spans="1:21">
      <c r="A1689" s="9">
        <v>201001</v>
      </c>
      <c r="B1689" s="17">
        <v>162</v>
      </c>
      <c r="C1689" s="17">
        <v>56</v>
      </c>
      <c r="D1689" s="5"/>
      <c r="E1689" s="5"/>
      <c r="F1689" s="5"/>
      <c r="G1689" s="5"/>
      <c r="H1689" s="5"/>
      <c r="I1689" s="5"/>
      <c r="J1689" s="5"/>
      <c r="K1689" s="17">
        <v>6</v>
      </c>
      <c r="L1689" s="17">
        <v>1</v>
      </c>
      <c r="M1689" s="17">
        <v>2</v>
      </c>
      <c r="N1689" s="9"/>
      <c r="O1689" s="9"/>
      <c r="P1689" s="9"/>
      <c r="Q1689" s="17">
        <v>660</v>
      </c>
      <c r="R1689" s="17">
        <v>127.4</v>
      </c>
      <c r="S1689" s="22">
        <v>24.7</v>
      </c>
      <c r="T1689">
        <f t="shared" si="52"/>
        <v>2.8195439355418683</v>
      </c>
      <c r="U1689">
        <f t="shared" si="53"/>
        <v>2.1051694279993312</v>
      </c>
    </row>
    <row r="1690" spans="1:21">
      <c r="A1690" s="9">
        <v>201001</v>
      </c>
      <c r="B1690" s="17">
        <v>162</v>
      </c>
      <c r="C1690" s="17">
        <v>35</v>
      </c>
      <c r="D1690" s="5"/>
      <c r="E1690" s="5"/>
      <c r="F1690" s="5"/>
      <c r="G1690" s="5"/>
      <c r="H1690" s="5"/>
      <c r="I1690" s="5"/>
      <c r="J1690" s="5"/>
      <c r="K1690" s="17">
        <v>6</v>
      </c>
      <c r="L1690" s="17">
        <v>1</v>
      </c>
      <c r="M1690" s="17">
        <v>3</v>
      </c>
      <c r="N1690" s="22"/>
      <c r="O1690" s="22"/>
      <c r="P1690" s="22"/>
      <c r="Q1690" s="17">
        <v>686</v>
      </c>
      <c r="R1690" s="17">
        <v>127.5</v>
      </c>
      <c r="S1690" s="22">
        <v>28.1</v>
      </c>
      <c r="T1690">
        <f t="shared" si="52"/>
        <v>2.8363241157067511</v>
      </c>
      <c r="U1690">
        <f t="shared" si="53"/>
        <v>2.1055101847699738</v>
      </c>
    </row>
    <row r="1691" spans="1:21">
      <c r="A1691" s="9">
        <v>201001</v>
      </c>
      <c r="B1691" s="17">
        <v>162</v>
      </c>
      <c r="C1691" s="17">
        <v>94</v>
      </c>
      <c r="D1691" s="5"/>
      <c r="E1691" s="5"/>
      <c r="F1691" s="5"/>
      <c r="G1691" s="5"/>
      <c r="H1691" s="5"/>
      <c r="I1691" s="5"/>
      <c r="J1691" s="5"/>
      <c r="K1691" s="17">
        <v>6</v>
      </c>
      <c r="L1691" s="17">
        <v>1</v>
      </c>
      <c r="M1691" s="17">
        <v>2</v>
      </c>
      <c r="N1691" s="9"/>
      <c r="O1691" s="9"/>
      <c r="P1691" s="9"/>
      <c r="Q1691" s="17">
        <v>704</v>
      </c>
      <c r="R1691" s="17">
        <v>128</v>
      </c>
      <c r="S1691" s="22">
        <v>26</v>
      </c>
      <c r="T1691">
        <f t="shared" si="52"/>
        <v>2.847572659142112</v>
      </c>
      <c r="U1691">
        <f t="shared" si="53"/>
        <v>2.1072099696478679</v>
      </c>
    </row>
    <row r="1692" spans="1:21">
      <c r="A1692" s="9">
        <v>201001</v>
      </c>
      <c r="B1692" s="17">
        <v>162</v>
      </c>
      <c r="C1692" s="17">
        <v>107</v>
      </c>
      <c r="D1692" s="5"/>
      <c r="E1692" s="5"/>
      <c r="F1692" s="5"/>
      <c r="G1692" s="5"/>
      <c r="H1692" s="5"/>
      <c r="I1692" s="5"/>
      <c r="J1692" s="5"/>
      <c r="K1692" s="17">
        <v>6</v>
      </c>
      <c r="L1692" s="17">
        <v>1</v>
      </c>
      <c r="M1692" s="17">
        <v>3</v>
      </c>
      <c r="N1692" s="22"/>
      <c r="O1692" s="22"/>
      <c r="P1692" s="22"/>
      <c r="Q1692" s="17">
        <v>679</v>
      </c>
      <c r="R1692" s="17">
        <v>128.1</v>
      </c>
      <c r="S1692" s="22">
        <v>27</v>
      </c>
      <c r="T1692">
        <f t="shared" si="52"/>
        <v>2.8318697742805017</v>
      </c>
      <c r="U1692">
        <f t="shared" si="53"/>
        <v>2.1075491297446862</v>
      </c>
    </row>
    <row r="1693" spans="1:21">
      <c r="A1693" s="9">
        <v>201001</v>
      </c>
      <c r="B1693" s="17">
        <v>89</v>
      </c>
      <c r="C1693" s="17">
        <v>57</v>
      </c>
      <c r="D1693" s="5"/>
      <c r="E1693" s="5"/>
      <c r="F1693" s="5"/>
      <c r="G1693" s="5"/>
      <c r="H1693" s="5"/>
      <c r="I1693" s="5"/>
      <c r="J1693" s="5"/>
      <c r="K1693" s="17">
        <v>6</v>
      </c>
      <c r="L1693" s="17">
        <v>1</v>
      </c>
      <c r="M1693" s="21">
        <v>3</v>
      </c>
      <c r="N1693" s="23"/>
      <c r="O1693" s="23"/>
      <c r="P1693" s="23"/>
      <c r="Q1693" s="17">
        <v>674</v>
      </c>
      <c r="R1693" s="25">
        <v>128.19999999999999</v>
      </c>
      <c r="S1693" s="26">
        <v>25.9</v>
      </c>
      <c r="T1693">
        <f t="shared" si="52"/>
        <v>2.8286598965353194</v>
      </c>
      <c r="U1693">
        <f t="shared" si="53"/>
        <v>2.1078880251827985</v>
      </c>
    </row>
    <row r="1694" spans="1:21">
      <c r="A1694" s="9">
        <v>201001</v>
      </c>
      <c r="B1694" s="17">
        <v>89</v>
      </c>
      <c r="C1694" s="17">
        <v>59</v>
      </c>
      <c r="D1694" s="5"/>
      <c r="E1694" s="5"/>
      <c r="F1694" s="5"/>
      <c r="G1694" s="5"/>
      <c r="H1694" s="5"/>
      <c r="I1694" s="5"/>
      <c r="J1694" s="5"/>
      <c r="K1694" s="17">
        <v>6</v>
      </c>
      <c r="L1694" s="17">
        <v>1</v>
      </c>
      <c r="M1694" s="21">
        <v>3</v>
      </c>
      <c r="N1694" s="10"/>
      <c r="O1694" s="10"/>
      <c r="P1694" s="10"/>
      <c r="Q1694" s="17">
        <v>654</v>
      </c>
      <c r="R1694" s="25">
        <v>128.5</v>
      </c>
      <c r="S1694" s="26">
        <v>24.9</v>
      </c>
      <c r="T1694">
        <f t="shared" si="52"/>
        <v>2.8155777483242672</v>
      </c>
      <c r="U1694">
        <f t="shared" si="53"/>
        <v>2.1089031276673134</v>
      </c>
    </row>
    <row r="1695" spans="1:21">
      <c r="A1695" s="8">
        <v>201001</v>
      </c>
      <c r="B1695" s="17">
        <v>162</v>
      </c>
      <c r="C1695" s="17">
        <v>142</v>
      </c>
      <c r="D1695" s="5"/>
      <c r="E1695" s="5"/>
      <c r="F1695" s="5"/>
      <c r="G1695" s="5"/>
      <c r="H1695" s="5"/>
      <c r="I1695" s="5"/>
      <c r="J1695" s="5"/>
      <c r="K1695" s="17">
        <v>6</v>
      </c>
      <c r="L1695" s="17">
        <v>1</v>
      </c>
      <c r="M1695" s="17">
        <v>2</v>
      </c>
      <c r="N1695" s="22"/>
      <c r="O1695" s="22"/>
      <c r="P1695" s="22"/>
      <c r="Q1695" s="17">
        <v>506</v>
      </c>
      <c r="R1695" s="17">
        <v>128.6</v>
      </c>
      <c r="S1695" s="22">
        <v>22.8</v>
      </c>
      <c r="T1695">
        <f t="shared" si="52"/>
        <v>2.7041505168397988</v>
      </c>
      <c r="U1695">
        <f t="shared" si="53"/>
        <v>2.1092409685882028</v>
      </c>
    </row>
    <row r="1696" spans="1:21">
      <c r="A1696" s="8">
        <v>201001</v>
      </c>
      <c r="B1696" s="17">
        <v>162</v>
      </c>
      <c r="C1696" s="17">
        <v>142</v>
      </c>
      <c r="D1696" s="5"/>
      <c r="E1696" s="5"/>
      <c r="F1696" s="5"/>
      <c r="G1696" s="5"/>
      <c r="H1696" s="5"/>
      <c r="I1696" s="5"/>
      <c r="J1696" s="5"/>
      <c r="K1696" s="17">
        <v>6</v>
      </c>
      <c r="L1696" s="17">
        <v>1</v>
      </c>
      <c r="M1696" s="17">
        <v>2</v>
      </c>
      <c r="N1696" s="22"/>
      <c r="O1696" s="22"/>
      <c r="P1696" s="22"/>
      <c r="Q1696" s="17">
        <v>562</v>
      </c>
      <c r="R1696" s="17">
        <v>128.6</v>
      </c>
      <c r="S1696" s="22">
        <v>21.1</v>
      </c>
      <c r="T1696">
        <f t="shared" si="52"/>
        <v>2.7497363155690606</v>
      </c>
      <c r="U1696">
        <f t="shared" si="53"/>
        <v>2.1092409685882028</v>
      </c>
    </row>
    <row r="1697" spans="1:21">
      <c r="A1697" s="9">
        <v>201001</v>
      </c>
      <c r="B1697" s="17">
        <v>162</v>
      </c>
      <c r="C1697" s="17">
        <v>92</v>
      </c>
      <c r="D1697" s="5"/>
      <c r="E1697" s="5"/>
      <c r="F1697" s="5"/>
      <c r="G1697" s="5"/>
      <c r="H1697" s="5"/>
      <c r="I1697" s="5"/>
      <c r="J1697" s="5"/>
      <c r="K1697" s="17">
        <v>6</v>
      </c>
      <c r="L1697" s="17">
        <v>1</v>
      </c>
      <c r="M1697" s="17">
        <v>3</v>
      </c>
      <c r="N1697" s="22"/>
      <c r="O1697" s="22"/>
      <c r="P1697" s="22"/>
      <c r="Q1697" s="17">
        <v>722</v>
      </c>
      <c r="R1697" s="17">
        <v>128.69999999999999</v>
      </c>
      <c r="S1697" s="22">
        <v>28.2</v>
      </c>
      <c r="T1697">
        <f t="shared" si="52"/>
        <v>2.8585371975696385</v>
      </c>
      <c r="U1697">
        <f t="shared" si="53"/>
        <v>2.1095785469043866</v>
      </c>
    </row>
    <row r="1698" spans="1:21">
      <c r="A1698" s="9">
        <v>201001</v>
      </c>
      <c r="B1698" s="17">
        <v>162</v>
      </c>
      <c r="C1698" s="17">
        <v>117</v>
      </c>
      <c r="D1698" s="5"/>
      <c r="E1698" s="5"/>
      <c r="F1698" s="5"/>
      <c r="G1698" s="5"/>
      <c r="H1698" s="5"/>
      <c r="I1698" s="5"/>
      <c r="J1698" s="5"/>
      <c r="K1698" s="17">
        <v>6</v>
      </c>
      <c r="L1698" s="17">
        <v>1</v>
      </c>
      <c r="M1698" s="17">
        <v>3</v>
      </c>
      <c r="N1698" s="9"/>
      <c r="O1698" s="9"/>
      <c r="P1698" s="9"/>
      <c r="Q1698" s="17">
        <v>650</v>
      </c>
      <c r="R1698" s="17">
        <v>129</v>
      </c>
      <c r="S1698" s="22">
        <v>30.4</v>
      </c>
      <c r="T1698">
        <f t="shared" si="52"/>
        <v>2.8129133566428552</v>
      </c>
      <c r="U1698">
        <f t="shared" si="53"/>
        <v>2.1105897102992488</v>
      </c>
    </row>
    <row r="1699" spans="1:21">
      <c r="A1699" s="9">
        <v>201001</v>
      </c>
      <c r="B1699" s="17">
        <v>162</v>
      </c>
      <c r="C1699" s="17">
        <v>107</v>
      </c>
      <c r="D1699" s="5"/>
      <c r="E1699" s="5"/>
      <c r="F1699" s="5"/>
      <c r="G1699" s="5"/>
      <c r="H1699" s="5"/>
      <c r="I1699" s="5"/>
      <c r="J1699" s="5"/>
      <c r="K1699" s="17">
        <v>6</v>
      </c>
      <c r="L1699" s="17">
        <v>1</v>
      </c>
      <c r="M1699" s="17">
        <v>3</v>
      </c>
      <c r="N1699" s="22"/>
      <c r="O1699" s="22"/>
      <c r="P1699" s="22"/>
      <c r="Q1699" s="17">
        <v>667</v>
      </c>
      <c r="R1699" s="17">
        <v>129</v>
      </c>
      <c r="S1699" s="22">
        <v>28.5</v>
      </c>
      <c r="T1699">
        <f t="shared" si="52"/>
        <v>2.8241258339165487</v>
      </c>
      <c r="U1699">
        <f t="shared" si="53"/>
        <v>2.1105897102992488</v>
      </c>
    </row>
    <row r="1700" spans="1:21">
      <c r="A1700" s="8">
        <v>201001</v>
      </c>
      <c r="B1700" s="17">
        <v>162</v>
      </c>
      <c r="C1700" s="17">
        <v>142</v>
      </c>
      <c r="D1700" s="5"/>
      <c r="E1700" s="5"/>
      <c r="F1700" s="5"/>
      <c r="G1700" s="5"/>
      <c r="H1700" s="5"/>
      <c r="I1700" s="5"/>
      <c r="J1700" s="5"/>
      <c r="K1700" s="17">
        <v>6</v>
      </c>
      <c r="L1700" s="17">
        <v>1</v>
      </c>
      <c r="M1700" s="17">
        <v>2</v>
      </c>
      <c r="N1700" s="9"/>
      <c r="O1700" s="9"/>
      <c r="P1700" s="9"/>
      <c r="Q1700" s="17">
        <v>686</v>
      </c>
      <c r="R1700" s="17">
        <v>129</v>
      </c>
      <c r="S1700" s="22">
        <v>30.6</v>
      </c>
      <c r="T1700">
        <f t="shared" si="52"/>
        <v>2.8363241157067511</v>
      </c>
      <c r="U1700">
        <f t="shared" si="53"/>
        <v>2.1105897102992488</v>
      </c>
    </row>
    <row r="1701" spans="1:21">
      <c r="A1701" s="9">
        <v>201001</v>
      </c>
      <c r="B1701" s="17">
        <v>162</v>
      </c>
      <c r="C1701" s="17">
        <v>92</v>
      </c>
      <c r="D1701" s="5"/>
      <c r="E1701" s="5"/>
      <c r="F1701" s="5"/>
      <c r="G1701" s="5"/>
      <c r="H1701" s="5"/>
      <c r="I1701" s="5"/>
      <c r="J1701" s="5"/>
      <c r="K1701" s="17">
        <v>6</v>
      </c>
      <c r="L1701" s="17">
        <v>1</v>
      </c>
      <c r="M1701" s="17">
        <v>3</v>
      </c>
      <c r="N1701" s="9"/>
      <c r="O1701" s="9"/>
      <c r="P1701" s="9"/>
      <c r="Q1701" s="17">
        <v>710</v>
      </c>
      <c r="R1701" s="17">
        <v>129</v>
      </c>
      <c r="S1701" s="22">
        <v>28.1</v>
      </c>
      <c r="T1701">
        <f t="shared" si="52"/>
        <v>2.851258348719075</v>
      </c>
      <c r="U1701">
        <f t="shared" si="53"/>
        <v>2.1105897102992488</v>
      </c>
    </row>
    <row r="1702" spans="1:21">
      <c r="A1702" s="9">
        <v>201001</v>
      </c>
      <c r="B1702" s="17">
        <v>162</v>
      </c>
      <c r="C1702" s="17">
        <v>54</v>
      </c>
      <c r="D1702" s="5"/>
      <c r="E1702" s="5"/>
      <c r="F1702" s="5"/>
      <c r="G1702" s="5"/>
      <c r="H1702" s="5"/>
      <c r="I1702" s="5"/>
      <c r="J1702" s="5"/>
      <c r="K1702" s="17">
        <v>6</v>
      </c>
      <c r="L1702" s="17">
        <v>1</v>
      </c>
      <c r="M1702" s="17">
        <v>2</v>
      </c>
      <c r="N1702" s="9"/>
      <c r="O1702" s="9"/>
      <c r="P1702" s="9"/>
      <c r="Q1702" s="17">
        <v>690</v>
      </c>
      <c r="R1702" s="17">
        <v>129.4</v>
      </c>
      <c r="S1702" s="22">
        <v>27.2</v>
      </c>
      <c r="T1702">
        <f t="shared" si="52"/>
        <v>2.8388490907372548</v>
      </c>
      <c r="U1702">
        <f t="shared" si="53"/>
        <v>2.1119342763326814</v>
      </c>
    </row>
    <row r="1703" spans="1:21">
      <c r="A1703" s="9">
        <v>201001</v>
      </c>
      <c r="B1703" s="17">
        <v>89</v>
      </c>
      <c r="C1703" s="17">
        <v>56</v>
      </c>
      <c r="D1703" s="5"/>
      <c r="E1703" s="5"/>
      <c r="F1703" s="5"/>
      <c r="G1703" s="5"/>
      <c r="H1703" s="5"/>
      <c r="I1703" s="5"/>
      <c r="J1703" s="5"/>
      <c r="K1703" s="17">
        <v>6</v>
      </c>
      <c r="L1703" s="17">
        <v>1</v>
      </c>
      <c r="M1703" s="21">
        <v>3</v>
      </c>
      <c r="N1703" s="10"/>
      <c r="O1703" s="10"/>
      <c r="P1703" s="10"/>
      <c r="Q1703" s="17">
        <v>728</v>
      </c>
      <c r="R1703" s="25">
        <v>129.5</v>
      </c>
      <c r="S1703" s="26">
        <v>27.6</v>
      </c>
      <c r="T1703">
        <f t="shared" si="52"/>
        <v>2.8621313793130367</v>
      </c>
      <c r="U1703">
        <f t="shared" si="53"/>
        <v>2.1122697684172707</v>
      </c>
    </row>
    <row r="1704" spans="1:21">
      <c r="A1704" s="9">
        <v>201001</v>
      </c>
      <c r="B1704" s="17">
        <v>162</v>
      </c>
      <c r="C1704" s="17">
        <v>17</v>
      </c>
      <c r="D1704" s="5"/>
      <c r="E1704" s="5"/>
      <c r="F1704" s="5"/>
      <c r="G1704" s="5"/>
      <c r="H1704" s="5"/>
      <c r="I1704" s="5"/>
      <c r="J1704" s="5"/>
      <c r="K1704" s="17">
        <v>6</v>
      </c>
      <c r="L1704" s="17">
        <v>1</v>
      </c>
      <c r="M1704" s="17">
        <v>3</v>
      </c>
      <c r="N1704" s="9"/>
      <c r="O1704" s="9"/>
      <c r="P1704" s="9"/>
      <c r="Q1704" s="17">
        <v>608</v>
      </c>
      <c r="R1704" s="17">
        <v>129.80000000000001</v>
      </c>
      <c r="S1704" s="22">
        <v>25.8</v>
      </c>
      <c r="T1704">
        <f t="shared" si="52"/>
        <v>2.7839035792727347</v>
      </c>
      <c r="U1704">
        <f t="shared" si="53"/>
        <v>2.1132746924643504</v>
      </c>
    </row>
    <row r="1705" spans="1:21">
      <c r="A1705" s="9">
        <v>201001</v>
      </c>
      <c r="B1705" s="17">
        <v>162</v>
      </c>
      <c r="C1705" s="17">
        <v>107</v>
      </c>
      <c r="D1705" s="5"/>
      <c r="E1705" s="5"/>
      <c r="F1705" s="5"/>
      <c r="G1705" s="5"/>
      <c r="H1705" s="5"/>
      <c r="I1705" s="5"/>
      <c r="J1705" s="5"/>
      <c r="K1705" s="17">
        <v>6</v>
      </c>
      <c r="L1705" s="17">
        <v>1</v>
      </c>
      <c r="M1705" s="17">
        <v>3</v>
      </c>
      <c r="N1705" s="9"/>
      <c r="O1705" s="9"/>
      <c r="P1705" s="9"/>
      <c r="Q1705" s="17">
        <v>720</v>
      </c>
      <c r="R1705" s="17">
        <v>130.1</v>
      </c>
      <c r="S1705" s="22">
        <v>29.2</v>
      </c>
      <c r="T1705">
        <f t="shared" si="52"/>
        <v>2.8573324964312681</v>
      </c>
      <c r="U1705">
        <f t="shared" si="53"/>
        <v>2.1142772965615864</v>
      </c>
    </row>
    <row r="1706" spans="1:21">
      <c r="A1706" s="8">
        <v>201001</v>
      </c>
      <c r="B1706" s="17">
        <v>162</v>
      </c>
      <c r="C1706" s="17">
        <v>142</v>
      </c>
      <c r="D1706" s="5"/>
      <c r="E1706" s="5"/>
      <c r="F1706" s="5"/>
      <c r="G1706" s="5"/>
      <c r="H1706" s="5"/>
      <c r="I1706" s="5"/>
      <c r="J1706" s="5"/>
      <c r="K1706" s="17">
        <v>6</v>
      </c>
      <c r="L1706" s="17">
        <v>1</v>
      </c>
      <c r="M1706" s="17">
        <v>2</v>
      </c>
      <c r="N1706" s="9"/>
      <c r="O1706" s="9"/>
      <c r="P1706" s="9"/>
      <c r="Q1706" s="17">
        <v>534</v>
      </c>
      <c r="R1706" s="17">
        <v>130.19999999999999</v>
      </c>
      <c r="S1706" s="22">
        <v>21.9</v>
      </c>
      <c r="T1706">
        <f t="shared" si="52"/>
        <v>2.7275412570285562</v>
      </c>
      <c r="U1706">
        <f t="shared" si="53"/>
        <v>2.1146109842321725</v>
      </c>
    </row>
    <row r="1707" spans="1:21">
      <c r="A1707" s="9">
        <v>201001</v>
      </c>
      <c r="B1707" s="17">
        <v>162</v>
      </c>
      <c r="C1707" s="17">
        <v>16</v>
      </c>
      <c r="D1707" s="5"/>
      <c r="E1707" s="5"/>
      <c r="F1707" s="5"/>
      <c r="G1707" s="5"/>
      <c r="H1707" s="5"/>
      <c r="I1707" s="5"/>
      <c r="J1707" s="5"/>
      <c r="K1707" s="17">
        <v>6</v>
      </c>
      <c r="L1707" s="17">
        <v>1</v>
      </c>
      <c r="M1707" s="17">
        <v>2</v>
      </c>
      <c r="N1707" s="22"/>
      <c r="O1707" s="22"/>
      <c r="P1707" s="22"/>
      <c r="Q1707" s="17">
        <v>674</v>
      </c>
      <c r="R1707" s="17">
        <v>130.19999999999999</v>
      </c>
      <c r="S1707" s="22">
        <v>25.1</v>
      </c>
      <c r="T1707">
        <f t="shared" si="52"/>
        <v>2.8286598965353194</v>
      </c>
      <c r="U1707">
        <f t="shared" si="53"/>
        <v>2.1146109842321725</v>
      </c>
    </row>
    <row r="1708" spans="1:21">
      <c r="A1708" s="9">
        <v>201001</v>
      </c>
      <c r="B1708" s="17">
        <v>162</v>
      </c>
      <c r="C1708" s="17">
        <v>35</v>
      </c>
      <c r="D1708" s="5"/>
      <c r="E1708" s="5"/>
      <c r="F1708" s="5"/>
      <c r="G1708" s="5"/>
      <c r="H1708" s="5"/>
      <c r="I1708" s="5"/>
      <c r="J1708" s="5"/>
      <c r="K1708" s="17">
        <v>6</v>
      </c>
      <c r="L1708" s="17">
        <v>1</v>
      </c>
      <c r="M1708" s="17">
        <v>2</v>
      </c>
      <c r="N1708" s="9"/>
      <c r="O1708" s="9"/>
      <c r="P1708" s="9"/>
      <c r="Q1708" s="17">
        <v>688</v>
      </c>
      <c r="R1708" s="17">
        <v>130.30000000000001</v>
      </c>
      <c r="S1708" s="22">
        <v>26.7</v>
      </c>
      <c r="T1708">
        <f t="shared" si="52"/>
        <v>2.8375884382355108</v>
      </c>
      <c r="U1708">
        <f t="shared" si="53"/>
        <v>2.1149444157125843</v>
      </c>
    </row>
    <row r="1709" spans="1:21">
      <c r="A1709" s="8">
        <v>201001</v>
      </c>
      <c r="B1709" s="17">
        <v>162</v>
      </c>
      <c r="C1709" s="17">
        <v>142</v>
      </c>
      <c r="D1709" s="5"/>
      <c r="E1709" s="5"/>
      <c r="F1709" s="5"/>
      <c r="G1709" s="5"/>
      <c r="H1709" s="5"/>
      <c r="I1709" s="5"/>
      <c r="J1709" s="5"/>
      <c r="K1709" s="17">
        <v>6</v>
      </c>
      <c r="L1709" s="17">
        <v>1</v>
      </c>
      <c r="M1709" s="17">
        <v>2</v>
      </c>
      <c r="N1709" s="9"/>
      <c r="O1709" s="9"/>
      <c r="P1709" s="9"/>
      <c r="Q1709" s="17">
        <v>704</v>
      </c>
      <c r="R1709" s="17">
        <v>130.30000000000001</v>
      </c>
      <c r="S1709" s="22">
        <v>26.5</v>
      </c>
      <c r="T1709">
        <f t="shared" si="52"/>
        <v>2.847572659142112</v>
      </c>
      <c r="U1709">
        <f t="shared" si="53"/>
        <v>2.1149444157125843</v>
      </c>
    </row>
    <row r="1710" spans="1:21">
      <c r="A1710" s="9">
        <v>201001</v>
      </c>
      <c r="B1710" s="17">
        <v>162</v>
      </c>
      <c r="C1710" s="17">
        <v>113</v>
      </c>
      <c r="D1710" s="5"/>
      <c r="E1710" s="5"/>
      <c r="F1710" s="5"/>
      <c r="G1710" s="5"/>
      <c r="H1710" s="5"/>
      <c r="I1710" s="5"/>
      <c r="J1710" s="5"/>
      <c r="K1710" s="17">
        <v>6</v>
      </c>
      <c r="L1710" s="17">
        <v>1</v>
      </c>
      <c r="M1710" s="17">
        <v>3</v>
      </c>
      <c r="N1710" s="9"/>
      <c r="O1710" s="9"/>
      <c r="P1710" s="9"/>
      <c r="Q1710" s="17">
        <v>692</v>
      </c>
      <c r="R1710" s="17">
        <v>130.4</v>
      </c>
      <c r="S1710" s="22">
        <v>29.6</v>
      </c>
      <c r="T1710">
        <f t="shared" si="52"/>
        <v>2.8401060944567575</v>
      </c>
      <c r="U1710">
        <f t="shared" si="53"/>
        <v>2.115277591395901</v>
      </c>
    </row>
    <row r="1711" spans="1:21">
      <c r="A1711" s="9">
        <v>201001</v>
      </c>
      <c r="B1711" s="17">
        <v>162</v>
      </c>
      <c r="C1711" s="17">
        <v>120</v>
      </c>
      <c r="D1711" s="5"/>
      <c r="E1711" s="5"/>
      <c r="F1711" s="5"/>
      <c r="G1711" s="5"/>
      <c r="H1711" s="5"/>
      <c r="I1711" s="5"/>
      <c r="J1711" s="5"/>
      <c r="K1711" s="17">
        <v>6</v>
      </c>
      <c r="L1711" s="17">
        <v>1</v>
      </c>
      <c r="M1711" s="17">
        <v>2</v>
      </c>
      <c r="N1711" s="9"/>
      <c r="O1711" s="9"/>
      <c r="P1711" s="9"/>
      <c r="Q1711" s="17">
        <v>726</v>
      </c>
      <c r="R1711" s="17">
        <v>130.6</v>
      </c>
      <c r="S1711" s="22">
        <v>28.5</v>
      </c>
      <c r="T1711">
        <f t="shared" si="52"/>
        <v>2.8609366207000932</v>
      </c>
      <c r="U1711">
        <f t="shared" si="53"/>
        <v>2.1159431769390546</v>
      </c>
    </row>
    <row r="1712" spans="1:21">
      <c r="A1712" s="9">
        <v>201001</v>
      </c>
      <c r="B1712" s="17">
        <v>89</v>
      </c>
      <c r="C1712" s="17">
        <v>92</v>
      </c>
      <c r="D1712" s="5"/>
      <c r="E1712" s="5"/>
      <c r="F1712" s="5"/>
      <c r="G1712" s="5"/>
      <c r="H1712" s="5"/>
      <c r="I1712" s="5"/>
      <c r="J1712" s="5"/>
      <c r="K1712" s="17">
        <v>6</v>
      </c>
      <c r="L1712" s="17">
        <v>1</v>
      </c>
      <c r="M1712" s="21">
        <v>3</v>
      </c>
      <c r="N1712" s="10"/>
      <c r="O1712" s="10"/>
      <c r="P1712" s="10"/>
      <c r="Q1712" s="17">
        <v>770</v>
      </c>
      <c r="R1712" s="25">
        <v>130.6</v>
      </c>
      <c r="S1712" s="26">
        <v>28.6</v>
      </c>
      <c r="T1712">
        <f t="shared" si="52"/>
        <v>2.8864907251724814</v>
      </c>
      <c r="U1712">
        <f t="shared" si="53"/>
        <v>2.1159431769390546</v>
      </c>
    </row>
    <row r="1713" spans="1:21">
      <c r="A1713" s="9">
        <v>201001</v>
      </c>
      <c r="B1713" s="17">
        <v>162</v>
      </c>
      <c r="C1713" s="17">
        <v>113</v>
      </c>
      <c r="D1713" s="5"/>
      <c r="E1713" s="5"/>
      <c r="F1713" s="5"/>
      <c r="G1713" s="5"/>
      <c r="H1713" s="5"/>
      <c r="I1713" s="5"/>
      <c r="J1713" s="5"/>
      <c r="K1713" s="17">
        <v>6</v>
      </c>
      <c r="L1713" s="17">
        <v>1</v>
      </c>
      <c r="M1713" s="17">
        <v>2</v>
      </c>
      <c r="N1713" s="9"/>
      <c r="O1713" s="9"/>
      <c r="P1713" s="9"/>
      <c r="Q1713" s="17">
        <v>744</v>
      </c>
      <c r="R1713" s="17">
        <v>130.9</v>
      </c>
      <c r="S1713" s="22">
        <v>29.7</v>
      </c>
      <c r="T1713">
        <f t="shared" si="52"/>
        <v>2.8715729355458781</v>
      </c>
      <c r="U1713">
        <f t="shared" si="53"/>
        <v>2.1169396465507555</v>
      </c>
    </row>
    <row r="1714" spans="1:21">
      <c r="A1714" s="8">
        <v>201001</v>
      </c>
      <c r="B1714" s="17">
        <v>162</v>
      </c>
      <c r="C1714" s="17">
        <v>139</v>
      </c>
      <c r="D1714" s="5"/>
      <c r="E1714" s="5"/>
      <c r="F1714" s="5"/>
      <c r="G1714" s="5"/>
      <c r="H1714" s="5"/>
      <c r="I1714" s="5"/>
      <c r="J1714" s="5"/>
      <c r="K1714" s="17">
        <v>6</v>
      </c>
      <c r="L1714" s="17">
        <v>1</v>
      </c>
      <c r="M1714" s="17">
        <v>2</v>
      </c>
      <c r="N1714" s="9"/>
      <c r="O1714" s="9"/>
      <c r="P1714" s="9"/>
      <c r="Q1714" s="17">
        <v>772</v>
      </c>
      <c r="R1714" s="17">
        <v>131</v>
      </c>
      <c r="S1714" s="22">
        <v>30.3</v>
      </c>
      <c r="T1714">
        <f t="shared" si="52"/>
        <v>2.8876173003357359</v>
      </c>
      <c r="U1714">
        <f t="shared" si="53"/>
        <v>2.117271295655764</v>
      </c>
    </row>
    <row r="1715" spans="1:21">
      <c r="A1715" s="9">
        <v>201001</v>
      </c>
      <c r="B1715" s="17">
        <v>162</v>
      </c>
      <c r="C1715" s="17">
        <v>31</v>
      </c>
      <c r="D1715" s="5"/>
      <c r="E1715" s="5"/>
      <c r="F1715" s="5"/>
      <c r="G1715" s="5"/>
      <c r="H1715" s="5"/>
      <c r="I1715" s="5"/>
      <c r="J1715" s="5"/>
      <c r="K1715" s="17">
        <v>6</v>
      </c>
      <c r="L1715" s="17">
        <v>1</v>
      </c>
      <c r="M1715" s="17">
        <v>2</v>
      </c>
      <c r="N1715" s="9"/>
      <c r="O1715" s="9"/>
      <c r="P1715" s="9"/>
      <c r="Q1715" s="17">
        <v>686</v>
      </c>
      <c r="R1715" s="17">
        <v>131.19999999999999</v>
      </c>
      <c r="S1715" s="22">
        <v>27.5</v>
      </c>
      <c r="T1715">
        <f t="shared" si="52"/>
        <v>2.8363241157067511</v>
      </c>
      <c r="U1715">
        <f t="shared" si="53"/>
        <v>2.1179338350396408</v>
      </c>
    </row>
    <row r="1716" spans="1:21">
      <c r="A1716" s="8">
        <v>201001</v>
      </c>
      <c r="B1716" s="17">
        <v>162</v>
      </c>
      <c r="C1716" s="17">
        <v>141</v>
      </c>
      <c r="D1716" s="5"/>
      <c r="E1716" s="5"/>
      <c r="F1716" s="5"/>
      <c r="G1716" s="5"/>
      <c r="H1716" s="5"/>
      <c r="I1716" s="5"/>
      <c r="J1716" s="5"/>
      <c r="K1716" s="17">
        <v>6</v>
      </c>
      <c r="L1716" s="17">
        <v>1</v>
      </c>
      <c r="M1716" s="17">
        <v>3</v>
      </c>
      <c r="N1716" s="22"/>
      <c r="O1716" s="22"/>
      <c r="P1716" s="22"/>
      <c r="Q1716" s="17">
        <v>732</v>
      </c>
      <c r="R1716" s="17">
        <v>131.5</v>
      </c>
      <c r="S1716" s="22">
        <v>27.3</v>
      </c>
      <c r="T1716">
        <f t="shared" si="52"/>
        <v>2.8645110810583914</v>
      </c>
      <c r="U1716">
        <f t="shared" si="53"/>
        <v>2.1189257528257763</v>
      </c>
    </row>
    <row r="1717" spans="1:21">
      <c r="A1717" s="9">
        <v>201001</v>
      </c>
      <c r="B1717" s="17">
        <v>162</v>
      </c>
      <c r="C1717" s="17">
        <v>54</v>
      </c>
      <c r="D1717" s="5"/>
      <c r="E1717" s="5"/>
      <c r="F1717" s="5"/>
      <c r="G1717" s="5"/>
      <c r="H1717" s="5"/>
      <c r="I1717" s="5"/>
      <c r="J1717" s="5"/>
      <c r="K1717" s="17">
        <v>6</v>
      </c>
      <c r="L1717" s="17">
        <v>1</v>
      </c>
      <c r="M1717" s="17">
        <v>3</v>
      </c>
      <c r="N1717" s="22"/>
      <c r="O1717" s="22"/>
      <c r="P1717" s="22"/>
      <c r="Q1717" s="17">
        <v>784</v>
      </c>
      <c r="R1717" s="17">
        <v>131.5</v>
      </c>
      <c r="S1717" s="22">
        <v>30.1</v>
      </c>
      <c r="T1717">
        <f t="shared" si="52"/>
        <v>2.894316062684438</v>
      </c>
      <c r="U1717">
        <f t="shared" si="53"/>
        <v>2.1189257528257763</v>
      </c>
    </row>
    <row r="1718" spans="1:21">
      <c r="A1718" s="8">
        <v>201001</v>
      </c>
      <c r="B1718" s="17">
        <v>162</v>
      </c>
      <c r="C1718" s="17">
        <v>139</v>
      </c>
      <c r="D1718" s="5"/>
      <c r="E1718" s="5"/>
      <c r="F1718" s="5"/>
      <c r="G1718" s="5"/>
      <c r="H1718" s="5"/>
      <c r="I1718" s="5"/>
      <c r="J1718" s="5"/>
      <c r="K1718" s="17">
        <v>6</v>
      </c>
      <c r="L1718" s="17">
        <v>1</v>
      </c>
      <c r="M1718" s="17">
        <v>3</v>
      </c>
      <c r="N1718" s="9"/>
      <c r="O1718" s="9"/>
      <c r="P1718" s="9"/>
      <c r="Q1718" s="17">
        <v>712</v>
      </c>
      <c r="R1718" s="17">
        <v>131.6</v>
      </c>
      <c r="S1718" s="22">
        <v>28.4</v>
      </c>
      <c r="T1718">
        <f t="shared" si="52"/>
        <v>2.8524799936368561</v>
      </c>
      <c r="U1718">
        <f t="shared" si="53"/>
        <v>2.1192558892779365</v>
      </c>
    </row>
    <row r="1719" spans="1:21">
      <c r="A1719" s="9">
        <v>201001</v>
      </c>
      <c r="B1719" s="17">
        <v>162</v>
      </c>
      <c r="C1719" s="17">
        <v>58</v>
      </c>
      <c r="D1719" s="5"/>
      <c r="E1719" s="5"/>
      <c r="F1719" s="5"/>
      <c r="G1719" s="5"/>
      <c r="H1719" s="5"/>
      <c r="I1719" s="5"/>
      <c r="J1719" s="5"/>
      <c r="K1719" s="17">
        <v>6</v>
      </c>
      <c r="L1719" s="17">
        <v>1</v>
      </c>
      <c r="M1719" s="17">
        <v>3</v>
      </c>
      <c r="N1719" s="9"/>
      <c r="O1719" s="9"/>
      <c r="P1719" s="9"/>
      <c r="Q1719" s="17">
        <v>788</v>
      </c>
      <c r="R1719" s="17">
        <v>131.6</v>
      </c>
      <c r="S1719" s="22">
        <v>29.2</v>
      </c>
      <c r="T1719">
        <f t="shared" si="52"/>
        <v>2.896526217489555</v>
      </c>
      <c r="U1719">
        <f t="shared" si="53"/>
        <v>2.1192558892779365</v>
      </c>
    </row>
    <row r="1720" spans="1:21">
      <c r="A1720" s="9">
        <v>201001</v>
      </c>
      <c r="B1720" s="17">
        <v>162</v>
      </c>
      <c r="C1720" s="17">
        <v>117</v>
      </c>
      <c r="D1720" s="5"/>
      <c r="E1720" s="5"/>
      <c r="F1720" s="5"/>
      <c r="G1720" s="5"/>
      <c r="H1720" s="5"/>
      <c r="I1720" s="5"/>
      <c r="J1720" s="5"/>
      <c r="K1720" s="17">
        <v>6</v>
      </c>
      <c r="L1720" s="17">
        <v>1</v>
      </c>
      <c r="M1720" s="17">
        <v>2</v>
      </c>
      <c r="N1720" s="9"/>
      <c r="O1720" s="9"/>
      <c r="P1720" s="9"/>
      <c r="Q1720" s="17">
        <v>624</v>
      </c>
      <c r="R1720" s="17">
        <v>131.69999999999999</v>
      </c>
      <c r="S1720" s="22">
        <v>27.4</v>
      </c>
      <c r="T1720">
        <f t="shared" si="52"/>
        <v>2.7951845896824237</v>
      </c>
      <c r="U1720">
        <f t="shared" si="53"/>
        <v>2.1195857749617839</v>
      </c>
    </row>
    <row r="1721" spans="1:21">
      <c r="A1721" s="9">
        <v>201001</v>
      </c>
      <c r="B1721" s="17">
        <v>162</v>
      </c>
      <c r="C1721" s="17">
        <v>55</v>
      </c>
      <c r="D1721" s="5"/>
      <c r="E1721" s="5"/>
      <c r="F1721" s="5"/>
      <c r="G1721" s="5"/>
      <c r="H1721" s="5"/>
      <c r="I1721" s="5"/>
      <c r="J1721" s="5"/>
      <c r="K1721" s="17">
        <v>6</v>
      </c>
      <c r="L1721" s="17">
        <v>1</v>
      </c>
      <c r="M1721" s="17">
        <v>2</v>
      </c>
      <c r="N1721" s="9"/>
      <c r="O1721" s="9"/>
      <c r="P1721" s="9"/>
      <c r="Q1721" s="17">
        <v>1056</v>
      </c>
      <c r="R1721" s="17">
        <v>131.69999999999999</v>
      </c>
      <c r="S1721" s="22">
        <v>36.5</v>
      </c>
      <c r="T1721">
        <f t="shared" si="52"/>
        <v>3.0236639181977933</v>
      </c>
      <c r="U1721">
        <f t="shared" si="53"/>
        <v>2.1195857749617839</v>
      </c>
    </row>
    <row r="1722" spans="1:21">
      <c r="A1722" s="8">
        <v>201001</v>
      </c>
      <c r="B1722" s="17">
        <v>162</v>
      </c>
      <c r="C1722" s="17">
        <v>142</v>
      </c>
      <c r="D1722" s="5"/>
      <c r="E1722" s="5"/>
      <c r="F1722" s="5"/>
      <c r="G1722" s="5"/>
      <c r="H1722" s="5"/>
      <c r="I1722" s="5"/>
      <c r="J1722" s="5"/>
      <c r="K1722" s="17">
        <v>6</v>
      </c>
      <c r="L1722" s="17">
        <v>1</v>
      </c>
      <c r="M1722" s="17">
        <v>2</v>
      </c>
      <c r="N1722" s="9"/>
      <c r="O1722" s="9"/>
      <c r="P1722" s="9"/>
      <c r="Q1722" s="17">
        <v>630</v>
      </c>
      <c r="R1722" s="17">
        <v>132.5</v>
      </c>
      <c r="S1722" s="22">
        <v>28.7</v>
      </c>
      <c r="T1722">
        <f t="shared" si="52"/>
        <v>2.7993405494535817</v>
      </c>
      <c r="U1722">
        <f t="shared" si="53"/>
        <v>2.1222158782728262</v>
      </c>
    </row>
    <row r="1723" spans="1:21">
      <c r="A1723" s="9">
        <v>201001</v>
      </c>
      <c r="B1723" s="17">
        <v>89</v>
      </c>
      <c r="C1723" s="17">
        <v>91</v>
      </c>
      <c r="D1723" s="5"/>
      <c r="E1723" s="5"/>
      <c r="F1723" s="5"/>
      <c r="G1723" s="5"/>
      <c r="H1723" s="5"/>
      <c r="I1723" s="5"/>
      <c r="J1723" s="5"/>
      <c r="K1723" s="17">
        <v>6</v>
      </c>
      <c r="L1723" s="17">
        <v>1</v>
      </c>
      <c r="M1723" s="21">
        <v>3</v>
      </c>
      <c r="N1723" s="10"/>
      <c r="O1723" s="10"/>
      <c r="P1723" s="10"/>
      <c r="Q1723" s="17">
        <v>716</v>
      </c>
      <c r="R1723" s="25">
        <v>132.6</v>
      </c>
      <c r="S1723" s="26">
        <v>27.4</v>
      </c>
      <c r="T1723">
        <f t="shared" si="52"/>
        <v>2.8549130223078554</v>
      </c>
      <c r="U1723">
        <f t="shared" si="53"/>
        <v>2.122543524068754</v>
      </c>
    </row>
    <row r="1724" spans="1:21">
      <c r="A1724" s="9">
        <v>201001</v>
      </c>
      <c r="B1724" s="17">
        <v>89</v>
      </c>
      <c r="C1724" s="17">
        <v>24</v>
      </c>
      <c r="D1724" s="5"/>
      <c r="E1724" s="5"/>
      <c r="F1724" s="5"/>
      <c r="G1724" s="5"/>
      <c r="H1724" s="5"/>
      <c r="I1724" s="5"/>
      <c r="J1724" s="5"/>
      <c r="K1724" s="17">
        <v>6</v>
      </c>
      <c r="L1724" s="17">
        <v>1</v>
      </c>
      <c r="M1724" s="21">
        <v>3</v>
      </c>
      <c r="N1724" s="23"/>
      <c r="O1724" s="23"/>
      <c r="P1724" s="23"/>
      <c r="Q1724" s="17">
        <v>696</v>
      </c>
      <c r="R1724" s="25">
        <v>133.4</v>
      </c>
      <c r="S1724" s="26">
        <v>25.1</v>
      </c>
      <c r="T1724">
        <f t="shared" si="52"/>
        <v>2.842609239610562</v>
      </c>
      <c r="U1724">
        <f t="shared" si="53"/>
        <v>2.12515582958053</v>
      </c>
    </row>
    <row r="1725" spans="1:21">
      <c r="A1725" s="8">
        <v>201001</v>
      </c>
      <c r="B1725" s="17">
        <v>162</v>
      </c>
      <c r="C1725" s="17">
        <v>221</v>
      </c>
      <c r="D1725" s="5"/>
      <c r="E1725" s="5"/>
      <c r="F1725" s="5"/>
      <c r="G1725" s="5"/>
      <c r="H1725" s="5"/>
      <c r="I1725" s="5"/>
      <c r="J1725" s="5"/>
      <c r="K1725" s="17">
        <v>6</v>
      </c>
      <c r="L1725" s="17">
        <v>1</v>
      </c>
      <c r="M1725" s="17">
        <v>2</v>
      </c>
      <c r="N1725" s="9"/>
      <c r="O1725" s="9"/>
      <c r="P1725" s="9"/>
      <c r="Q1725" s="17">
        <v>694</v>
      </c>
      <c r="R1725" s="17">
        <v>133.69999999999999</v>
      </c>
      <c r="S1725" s="22"/>
      <c r="T1725">
        <f t="shared" si="52"/>
        <v>2.8413594704548548</v>
      </c>
      <c r="U1725">
        <f t="shared" si="53"/>
        <v>2.1261314072619841</v>
      </c>
    </row>
    <row r="1726" spans="1:21">
      <c r="A1726" s="9">
        <v>201001</v>
      </c>
      <c r="B1726" s="17">
        <v>89</v>
      </c>
      <c r="C1726" s="17">
        <v>26</v>
      </c>
      <c r="D1726" s="5"/>
      <c r="E1726" s="5"/>
      <c r="F1726" s="5"/>
      <c r="G1726" s="5"/>
      <c r="H1726" s="5"/>
      <c r="I1726" s="5"/>
      <c r="J1726" s="5"/>
      <c r="K1726" s="17">
        <v>6</v>
      </c>
      <c r="L1726" s="17">
        <v>1</v>
      </c>
      <c r="M1726" s="21">
        <v>2</v>
      </c>
      <c r="N1726" s="23"/>
      <c r="O1726" s="23"/>
      <c r="P1726" s="23"/>
      <c r="Q1726" s="17">
        <v>652</v>
      </c>
      <c r="R1726" s="25">
        <v>133.80000000000001</v>
      </c>
      <c r="S1726" s="26">
        <v>21.7</v>
      </c>
      <c r="T1726">
        <f t="shared" si="52"/>
        <v>2.8142475957319202</v>
      </c>
      <c r="U1726">
        <f t="shared" si="53"/>
        <v>2.1264561134318041</v>
      </c>
    </row>
    <row r="1727" spans="1:21">
      <c r="A1727" s="9">
        <v>201001</v>
      </c>
      <c r="B1727" s="17">
        <v>162</v>
      </c>
      <c r="C1727" s="17">
        <v>32</v>
      </c>
      <c r="D1727" s="5"/>
      <c r="E1727" s="5"/>
      <c r="F1727" s="5"/>
      <c r="G1727" s="5"/>
      <c r="H1727" s="5"/>
      <c r="I1727" s="5"/>
      <c r="J1727" s="5"/>
      <c r="K1727" s="17">
        <v>6</v>
      </c>
      <c r="L1727" s="17">
        <v>1</v>
      </c>
      <c r="M1727" s="17">
        <v>2</v>
      </c>
      <c r="N1727" s="22"/>
      <c r="O1727" s="22"/>
      <c r="P1727" s="22"/>
      <c r="Q1727" s="17">
        <v>608</v>
      </c>
      <c r="R1727" s="17">
        <v>134.1</v>
      </c>
      <c r="S1727" s="22">
        <v>21.4</v>
      </c>
      <c r="T1727">
        <f t="shared" si="52"/>
        <v>2.7839035792727347</v>
      </c>
      <c r="U1727">
        <f t="shared" si="53"/>
        <v>2.1274287778515983</v>
      </c>
    </row>
    <row r="1728" spans="1:21">
      <c r="A1728" s="8">
        <v>201001</v>
      </c>
      <c r="B1728" s="17">
        <v>162</v>
      </c>
      <c r="C1728" s="17">
        <v>141</v>
      </c>
      <c r="D1728" s="5"/>
      <c r="E1728" s="5"/>
      <c r="F1728" s="5"/>
      <c r="G1728" s="5"/>
      <c r="H1728" s="5"/>
      <c r="I1728" s="5"/>
      <c r="J1728" s="5"/>
      <c r="K1728" s="17">
        <v>6</v>
      </c>
      <c r="L1728" s="17">
        <v>1</v>
      </c>
      <c r="M1728" s="17">
        <v>3</v>
      </c>
      <c r="N1728" s="9"/>
      <c r="O1728" s="9"/>
      <c r="P1728" s="9"/>
      <c r="Q1728" s="17">
        <v>770</v>
      </c>
      <c r="R1728" s="17">
        <v>134.1</v>
      </c>
      <c r="S1728" s="22">
        <v>31.5</v>
      </c>
      <c r="T1728">
        <f t="shared" si="52"/>
        <v>2.8864907251724814</v>
      </c>
      <c r="U1728">
        <f t="shared" si="53"/>
        <v>2.1274287778515983</v>
      </c>
    </row>
    <row r="1729" spans="1:21">
      <c r="A1729" s="9">
        <v>201001</v>
      </c>
      <c r="B1729" s="17">
        <v>162</v>
      </c>
      <c r="C1729" s="17">
        <v>57</v>
      </c>
      <c r="D1729" s="5"/>
      <c r="E1729" s="5"/>
      <c r="F1729" s="5"/>
      <c r="G1729" s="5"/>
      <c r="H1729" s="5"/>
      <c r="I1729" s="5"/>
      <c r="J1729" s="5"/>
      <c r="K1729" s="17">
        <v>6</v>
      </c>
      <c r="L1729" s="17">
        <v>1</v>
      </c>
      <c r="M1729" s="17">
        <v>3</v>
      </c>
      <c r="N1729" s="9"/>
      <c r="O1729" s="9"/>
      <c r="P1729" s="9"/>
      <c r="Q1729" s="17">
        <v>804</v>
      </c>
      <c r="R1729" s="17">
        <v>134.19999999999999</v>
      </c>
      <c r="S1729" s="22">
        <v>27.6</v>
      </c>
      <c r="T1729">
        <f t="shared" si="52"/>
        <v>2.9052560487484511</v>
      </c>
      <c r="U1729">
        <f t="shared" si="53"/>
        <v>2.1277525158329733</v>
      </c>
    </row>
    <row r="1730" spans="1:21">
      <c r="A1730" s="9">
        <v>201001</v>
      </c>
      <c r="B1730" s="17">
        <v>162</v>
      </c>
      <c r="C1730" s="17">
        <v>55</v>
      </c>
      <c r="D1730" s="5"/>
      <c r="E1730" s="5"/>
      <c r="F1730" s="5"/>
      <c r="G1730" s="5"/>
      <c r="H1730" s="5"/>
      <c r="I1730" s="5"/>
      <c r="J1730" s="5"/>
      <c r="K1730" s="17">
        <v>6</v>
      </c>
      <c r="L1730" s="17">
        <v>1</v>
      </c>
      <c r="M1730" s="17">
        <v>2</v>
      </c>
      <c r="N1730" s="9"/>
      <c r="O1730" s="9"/>
      <c r="P1730" s="9"/>
      <c r="Q1730" s="17">
        <v>814</v>
      </c>
      <c r="R1730" s="17">
        <v>134.69999999999999</v>
      </c>
      <c r="S1730" s="22">
        <v>28.7</v>
      </c>
      <c r="T1730">
        <f t="shared" ref="T1730:T1793" si="54">LOG(Q1730,10)</f>
        <v>2.9106244048892007</v>
      </c>
      <c r="U1730">
        <f t="shared" ref="U1730:U1793" si="55">LOG(R1730,10)</f>
        <v>2.1293675957229854</v>
      </c>
    </row>
    <row r="1731" spans="1:21">
      <c r="A1731" s="9">
        <v>201001</v>
      </c>
      <c r="B1731" s="17">
        <v>162</v>
      </c>
      <c r="C1731" s="17">
        <v>97</v>
      </c>
      <c r="D1731" s="5"/>
      <c r="E1731" s="5"/>
      <c r="F1731" s="5"/>
      <c r="G1731" s="5"/>
      <c r="H1731" s="5"/>
      <c r="I1731" s="5"/>
      <c r="J1731" s="5"/>
      <c r="K1731" s="17">
        <v>6</v>
      </c>
      <c r="L1731" s="17">
        <v>1</v>
      </c>
      <c r="M1731" s="17">
        <v>2</v>
      </c>
      <c r="N1731" s="22"/>
      <c r="O1731" s="22"/>
      <c r="P1731" s="22"/>
      <c r="Q1731" s="17">
        <v>828</v>
      </c>
      <c r="R1731" s="17">
        <v>134.80000000000001</v>
      </c>
      <c r="S1731" s="22">
        <v>27.9</v>
      </c>
      <c r="T1731">
        <f t="shared" si="54"/>
        <v>2.9180303367848799</v>
      </c>
      <c r="U1731">
        <f t="shared" si="55"/>
        <v>2.1296898921993006</v>
      </c>
    </row>
    <row r="1732" spans="1:21">
      <c r="A1732" s="9">
        <v>201001</v>
      </c>
      <c r="B1732" s="17">
        <v>162</v>
      </c>
      <c r="C1732" s="17">
        <v>94</v>
      </c>
      <c r="D1732" s="5"/>
      <c r="E1732" s="5"/>
      <c r="F1732" s="5"/>
      <c r="G1732" s="5"/>
      <c r="H1732" s="5"/>
      <c r="I1732" s="5"/>
      <c r="J1732" s="5"/>
      <c r="K1732" s="17">
        <v>6</v>
      </c>
      <c r="L1732" s="17">
        <v>1</v>
      </c>
      <c r="M1732" s="17">
        <v>2</v>
      </c>
      <c r="N1732" s="22"/>
      <c r="O1732" s="22"/>
      <c r="P1732" s="22"/>
      <c r="Q1732" s="17">
        <v>960</v>
      </c>
      <c r="R1732" s="17">
        <v>134.80000000000001</v>
      </c>
      <c r="S1732" s="22">
        <v>32.200000000000003</v>
      </c>
      <c r="T1732">
        <f t="shared" si="54"/>
        <v>2.982271233039568</v>
      </c>
      <c r="U1732">
        <f t="shared" si="55"/>
        <v>2.1296898921993006</v>
      </c>
    </row>
    <row r="1733" spans="1:21">
      <c r="A1733" s="9">
        <v>201001</v>
      </c>
      <c r="B1733" s="17">
        <v>162</v>
      </c>
      <c r="C1733" s="17">
        <v>100</v>
      </c>
      <c r="D1733" s="5"/>
      <c r="E1733" s="5"/>
      <c r="F1733" s="5"/>
      <c r="G1733" s="5"/>
      <c r="H1733" s="5"/>
      <c r="I1733" s="5"/>
      <c r="J1733" s="5"/>
      <c r="K1733" s="17">
        <v>6</v>
      </c>
      <c r="L1733" s="17">
        <v>1</v>
      </c>
      <c r="M1733" s="17">
        <v>3</v>
      </c>
      <c r="N1733" s="22"/>
      <c r="O1733" s="22"/>
      <c r="P1733" s="22"/>
      <c r="Q1733" s="17">
        <v>746</v>
      </c>
      <c r="R1733" s="17">
        <v>135.19999999999999</v>
      </c>
      <c r="S1733" s="22">
        <v>28.7</v>
      </c>
      <c r="T1733">
        <f t="shared" si="54"/>
        <v>2.8727388274726682</v>
      </c>
      <c r="U1733">
        <f t="shared" si="55"/>
        <v>2.1309766916056168</v>
      </c>
    </row>
    <row r="1734" spans="1:21">
      <c r="A1734" s="9">
        <v>201001</v>
      </c>
      <c r="B1734" s="17">
        <v>162</v>
      </c>
      <c r="C1734" s="17">
        <v>93</v>
      </c>
      <c r="D1734" s="5"/>
      <c r="E1734" s="5"/>
      <c r="F1734" s="5"/>
      <c r="G1734" s="5"/>
      <c r="H1734" s="5"/>
      <c r="I1734" s="5"/>
      <c r="J1734" s="5"/>
      <c r="K1734" s="17">
        <v>6</v>
      </c>
      <c r="L1734" s="17">
        <v>1</v>
      </c>
      <c r="M1734" s="17">
        <v>3</v>
      </c>
      <c r="N1734" s="9"/>
      <c r="O1734" s="9"/>
      <c r="P1734" s="9"/>
      <c r="Q1734" s="17">
        <v>830</v>
      </c>
      <c r="R1734" s="17">
        <v>135.5</v>
      </c>
      <c r="S1734" s="22">
        <v>29.1</v>
      </c>
      <c r="T1734">
        <f t="shared" si="54"/>
        <v>2.9190780923760733</v>
      </c>
      <c r="U1734">
        <f t="shared" si="55"/>
        <v>2.1319392952104241</v>
      </c>
    </row>
    <row r="1735" spans="1:21">
      <c r="A1735" s="9">
        <v>201001</v>
      </c>
      <c r="B1735" s="17">
        <v>162</v>
      </c>
      <c r="C1735" s="17">
        <v>94</v>
      </c>
      <c r="D1735" s="5"/>
      <c r="E1735" s="5"/>
      <c r="F1735" s="5"/>
      <c r="G1735" s="5"/>
      <c r="H1735" s="5"/>
      <c r="I1735" s="5"/>
      <c r="J1735" s="5"/>
      <c r="K1735" s="17">
        <v>6</v>
      </c>
      <c r="L1735" s="17">
        <v>1</v>
      </c>
      <c r="M1735" s="17">
        <v>2</v>
      </c>
      <c r="N1735" s="22"/>
      <c r="O1735" s="22"/>
      <c r="P1735" s="22"/>
      <c r="Q1735" s="17">
        <v>810</v>
      </c>
      <c r="R1735" s="17">
        <v>136</v>
      </c>
      <c r="S1735" s="22">
        <v>29.8</v>
      </c>
      <c r="T1735">
        <f t="shared" si="54"/>
        <v>2.9084850188786495</v>
      </c>
      <c r="U1735">
        <f t="shared" si="55"/>
        <v>2.1335389083702174</v>
      </c>
    </row>
    <row r="1736" spans="1:21">
      <c r="A1736" s="9">
        <v>201001</v>
      </c>
      <c r="B1736" s="17">
        <v>162</v>
      </c>
      <c r="C1736" s="17">
        <v>120</v>
      </c>
      <c r="D1736" s="5"/>
      <c r="E1736" s="5"/>
      <c r="F1736" s="5"/>
      <c r="G1736" s="5"/>
      <c r="H1736" s="5"/>
      <c r="I1736" s="5"/>
      <c r="J1736" s="5"/>
      <c r="K1736" s="17">
        <v>6</v>
      </c>
      <c r="L1736" s="17">
        <v>1</v>
      </c>
      <c r="M1736" s="17">
        <v>2</v>
      </c>
      <c r="N1736" s="22"/>
      <c r="O1736" s="22"/>
      <c r="P1736" s="22"/>
      <c r="Q1736" s="17">
        <v>875</v>
      </c>
      <c r="R1736" s="17">
        <v>136.30000000000001</v>
      </c>
      <c r="S1736" s="22">
        <v>58.9</v>
      </c>
      <c r="T1736">
        <f t="shared" si="54"/>
        <v>2.9420080530223127</v>
      </c>
      <c r="U1736">
        <f t="shared" si="55"/>
        <v>2.1344958558346736</v>
      </c>
    </row>
    <row r="1737" spans="1:21">
      <c r="A1737" s="8">
        <v>201001</v>
      </c>
      <c r="B1737" s="17">
        <v>162</v>
      </c>
      <c r="C1737" s="17">
        <v>223</v>
      </c>
      <c r="D1737" s="5"/>
      <c r="E1737" s="5"/>
      <c r="F1737" s="5"/>
      <c r="G1737" s="5"/>
      <c r="H1737" s="5"/>
      <c r="I1737" s="5"/>
      <c r="J1737" s="5"/>
      <c r="K1737" s="17">
        <v>6</v>
      </c>
      <c r="L1737" s="17">
        <v>1</v>
      </c>
      <c r="M1737" s="17">
        <v>2</v>
      </c>
      <c r="N1737" s="9"/>
      <c r="O1737" s="9"/>
      <c r="P1737" s="9"/>
      <c r="Q1737" s="17">
        <v>788</v>
      </c>
      <c r="R1737" s="17">
        <v>136.5</v>
      </c>
      <c r="S1737" s="22"/>
      <c r="T1737">
        <f t="shared" si="54"/>
        <v>2.896526217489555</v>
      </c>
      <c r="U1737">
        <f t="shared" si="55"/>
        <v>2.1351326513767748</v>
      </c>
    </row>
    <row r="1738" spans="1:21">
      <c r="A1738" s="8">
        <v>201001</v>
      </c>
      <c r="B1738" s="17">
        <v>162</v>
      </c>
      <c r="C1738" s="17">
        <v>142</v>
      </c>
      <c r="D1738" s="5"/>
      <c r="E1738" s="5"/>
      <c r="F1738" s="5"/>
      <c r="G1738" s="5"/>
      <c r="H1738" s="5"/>
      <c r="I1738" s="5"/>
      <c r="J1738" s="5"/>
      <c r="K1738" s="17">
        <v>6</v>
      </c>
      <c r="L1738" s="17">
        <v>1</v>
      </c>
      <c r="M1738" s="17">
        <v>2</v>
      </c>
      <c r="N1738" s="9"/>
      <c r="O1738" s="9"/>
      <c r="P1738" s="9"/>
      <c r="Q1738" s="17">
        <v>760</v>
      </c>
      <c r="R1738" s="17">
        <v>136.69999999999999</v>
      </c>
      <c r="S1738" s="22">
        <v>30.2</v>
      </c>
      <c r="T1738">
        <f t="shared" si="54"/>
        <v>2.8808135922807914</v>
      </c>
      <c r="U1738">
        <f t="shared" si="55"/>
        <v>2.1357685145678222</v>
      </c>
    </row>
    <row r="1739" spans="1:21">
      <c r="A1739" s="9">
        <v>201001</v>
      </c>
      <c r="B1739" s="17">
        <v>89</v>
      </c>
      <c r="C1739" s="17">
        <v>55</v>
      </c>
      <c r="D1739" s="5"/>
      <c r="E1739" s="5"/>
      <c r="F1739" s="5"/>
      <c r="G1739" s="5"/>
      <c r="H1739" s="5"/>
      <c r="I1739" s="5"/>
      <c r="J1739" s="5"/>
      <c r="K1739" s="17">
        <v>6</v>
      </c>
      <c r="L1739" s="17">
        <v>1</v>
      </c>
      <c r="M1739" s="21">
        <v>3</v>
      </c>
      <c r="N1739" s="10"/>
      <c r="O1739" s="10"/>
      <c r="P1739" s="10"/>
      <c r="Q1739" s="17">
        <v>874</v>
      </c>
      <c r="R1739" s="25">
        <v>136.69999999999999</v>
      </c>
      <c r="S1739" s="26">
        <v>29.3</v>
      </c>
      <c r="T1739">
        <f t="shared" si="54"/>
        <v>2.9415114326344027</v>
      </c>
      <c r="U1739">
        <f t="shared" si="55"/>
        <v>2.1357685145678222</v>
      </c>
    </row>
    <row r="1740" spans="1:21">
      <c r="A1740" s="9">
        <v>201001</v>
      </c>
      <c r="B1740" s="17">
        <v>162</v>
      </c>
      <c r="C1740" s="17">
        <v>112</v>
      </c>
      <c r="D1740" s="5"/>
      <c r="E1740" s="5"/>
      <c r="F1740" s="5"/>
      <c r="G1740" s="5"/>
      <c r="H1740" s="5"/>
      <c r="I1740" s="5"/>
      <c r="J1740" s="5"/>
      <c r="K1740" s="17">
        <v>6</v>
      </c>
      <c r="L1740" s="17">
        <v>1</v>
      </c>
      <c r="M1740" s="17">
        <v>3</v>
      </c>
      <c r="N1740" s="9"/>
      <c r="O1740" s="9"/>
      <c r="P1740" s="9"/>
      <c r="Q1740" s="17">
        <v>780</v>
      </c>
      <c r="R1740" s="17">
        <v>137.1</v>
      </c>
      <c r="S1740" s="22">
        <v>30.1</v>
      </c>
      <c r="T1740">
        <f t="shared" si="54"/>
        <v>2.8920946026904804</v>
      </c>
      <c r="U1740">
        <f t="shared" si="55"/>
        <v>2.1370374547895121</v>
      </c>
    </row>
    <row r="1741" spans="1:21">
      <c r="A1741" s="9">
        <v>201001</v>
      </c>
      <c r="B1741" s="17">
        <v>162</v>
      </c>
      <c r="C1741" s="17">
        <v>90</v>
      </c>
      <c r="D1741" s="5"/>
      <c r="E1741" s="5"/>
      <c r="F1741" s="5"/>
      <c r="G1741" s="5"/>
      <c r="H1741" s="5"/>
      <c r="I1741" s="5"/>
      <c r="J1741" s="5"/>
      <c r="K1741" s="17">
        <v>6</v>
      </c>
      <c r="L1741" s="17">
        <v>1</v>
      </c>
      <c r="M1741" s="17">
        <v>2</v>
      </c>
      <c r="N1741" s="9"/>
      <c r="O1741" s="9"/>
      <c r="P1741" s="9"/>
      <c r="Q1741" s="17">
        <v>870</v>
      </c>
      <c r="R1741" s="17">
        <v>137.19999999999999</v>
      </c>
      <c r="S1741" s="22">
        <v>33.200000000000003</v>
      </c>
      <c r="T1741">
        <f t="shared" si="54"/>
        <v>2.9395192526186182</v>
      </c>
      <c r="U1741">
        <f t="shared" si="55"/>
        <v>2.1373541113707324</v>
      </c>
    </row>
    <row r="1742" spans="1:21">
      <c r="A1742" s="9">
        <v>201001</v>
      </c>
      <c r="B1742" s="17">
        <v>89</v>
      </c>
      <c r="C1742" s="17">
        <v>26</v>
      </c>
      <c r="D1742" s="5"/>
      <c r="E1742" s="5"/>
      <c r="F1742" s="5"/>
      <c r="G1742" s="5"/>
      <c r="H1742" s="5"/>
      <c r="I1742" s="5"/>
      <c r="J1742" s="5"/>
      <c r="K1742" s="17">
        <v>6</v>
      </c>
      <c r="L1742" s="17">
        <v>1</v>
      </c>
      <c r="M1742" s="21">
        <v>2</v>
      </c>
      <c r="N1742" s="10"/>
      <c r="O1742" s="10"/>
      <c r="P1742" s="10"/>
      <c r="Q1742" s="17">
        <v>598</v>
      </c>
      <c r="R1742" s="25">
        <v>137.30000000000001</v>
      </c>
      <c r="S1742" s="26">
        <v>21.5</v>
      </c>
      <c r="T1742">
        <f t="shared" si="54"/>
        <v>2.7767011839884104</v>
      </c>
      <c r="U1742">
        <f t="shared" si="55"/>
        <v>2.1376705372367546</v>
      </c>
    </row>
    <row r="1743" spans="1:21">
      <c r="A1743" s="9">
        <v>201001</v>
      </c>
      <c r="B1743" s="17">
        <v>162</v>
      </c>
      <c r="C1743" s="17">
        <v>56</v>
      </c>
      <c r="D1743" s="5"/>
      <c r="E1743" s="5"/>
      <c r="F1743" s="5"/>
      <c r="G1743" s="5"/>
      <c r="H1743" s="5"/>
      <c r="I1743" s="5"/>
      <c r="J1743" s="5"/>
      <c r="K1743" s="17">
        <v>6</v>
      </c>
      <c r="L1743" s="17">
        <v>1</v>
      </c>
      <c r="M1743" s="17">
        <v>2</v>
      </c>
      <c r="N1743" s="22"/>
      <c r="O1743" s="22"/>
      <c r="P1743" s="22"/>
      <c r="Q1743" s="17">
        <v>876</v>
      </c>
      <c r="R1743" s="17">
        <v>137.4</v>
      </c>
      <c r="S1743" s="22">
        <v>29.8</v>
      </c>
      <c r="T1743">
        <f t="shared" si="54"/>
        <v>2.9425041061680806</v>
      </c>
      <c r="U1743">
        <f t="shared" si="55"/>
        <v>2.1379867327235313</v>
      </c>
    </row>
    <row r="1744" spans="1:21">
      <c r="A1744" s="9">
        <v>201001</v>
      </c>
      <c r="B1744" s="17">
        <v>162</v>
      </c>
      <c r="C1744" s="17">
        <v>110</v>
      </c>
      <c r="D1744" s="5"/>
      <c r="E1744" s="5"/>
      <c r="F1744" s="5"/>
      <c r="G1744" s="5"/>
      <c r="H1744" s="5"/>
      <c r="I1744" s="5"/>
      <c r="J1744" s="5"/>
      <c r="K1744" s="17">
        <v>6</v>
      </c>
      <c r="L1744" s="17">
        <v>1</v>
      </c>
      <c r="M1744" s="17">
        <v>2</v>
      </c>
      <c r="N1744" s="9"/>
      <c r="O1744" s="9"/>
      <c r="P1744" s="9"/>
      <c r="Q1744" s="17">
        <v>902</v>
      </c>
      <c r="R1744" s="17">
        <v>137.4</v>
      </c>
      <c r="S1744" s="22">
        <v>34.799999999999997</v>
      </c>
      <c r="T1744">
        <f t="shared" si="54"/>
        <v>2.9552065375419416</v>
      </c>
      <c r="U1744">
        <f t="shared" si="55"/>
        <v>2.1379867327235313</v>
      </c>
    </row>
    <row r="1745" spans="1:21">
      <c r="A1745" s="9">
        <v>201001</v>
      </c>
      <c r="B1745" s="17">
        <v>162</v>
      </c>
      <c r="C1745" s="17">
        <v>15</v>
      </c>
      <c r="D1745" s="5"/>
      <c r="E1745" s="5"/>
      <c r="F1745" s="5"/>
      <c r="G1745" s="5"/>
      <c r="H1745" s="5"/>
      <c r="I1745" s="5"/>
      <c r="J1745" s="5"/>
      <c r="K1745" s="17">
        <v>6</v>
      </c>
      <c r="L1745" s="17">
        <v>1</v>
      </c>
      <c r="M1745" s="17">
        <v>3</v>
      </c>
      <c r="N1745" s="9"/>
      <c r="O1745" s="9"/>
      <c r="P1745" s="9"/>
      <c r="Q1745" s="17">
        <v>886</v>
      </c>
      <c r="R1745" s="17">
        <v>137.6</v>
      </c>
      <c r="S1745" s="22">
        <v>29.4</v>
      </c>
      <c r="T1745">
        <f t="shared" si="54"/>
        <v>2.9474337218870503</v>
      </c>
      <c r="U1745">
        <f t="shared" si="55"/>
        <v>2.138618433899492</v>
      </c>
    </row>
    <row r="1746" spans="1:21">
      <c r="A1746" s="8">
        <v>201001</v>
      </c>
      <c r="B1746" s="17">
        <v>162</v>
      </c>
      <c r="C1746" s="17">
        <v>139</v>
      </c>
      <c r="D1746" s="5"/>
      <c r="E1746" s="5"/>
      <c r="F1746" s="5"/>
      <c r="G1746" s="5"/>
      <c r="H1746" s="5"/>
      <c r="I1746" s="5"/>
      <c r="J1746" s="5"/>
      <c r="K1746" s="17">
        <v>6</v>
      </c>
      <c r="L1746" s="17">
        <v>1</v>
      </c>
      <c r="M1746" s="17">
        <v>2</v>
      </c>
      <c r="N1746" s="22"/>
      <c r="O1746" s="22"/>
      <c r="P1746" s="22"/>
      <c r="Q1746" s="17">
        <v>822</v>
      </c>
      <c r="R1746" s="17">
        <v>137.80000000000001</v>
      </c>
      <c r="S1746" s="22">
        <v>30.1</v>
      </c>
      <c r="T1746">
        <f t="shared" si="54"/>
        <v>2.9148718175400501</v>
      </c>
      <c r="U1746">
        <f t="shared" si="55"/>
        <v>2.1392492175716069</v>
      </c>
    </row>
    <row r="1747" spans="1:21">
      <c r="A1747" s="9">
        <v>201001</v>
      </c>
      <c r="B1747" s="17">
        <v>162</v>
      </c>
      <c r="C1747" s="17">
        <v>97</v>
      </c>
      <c r="D1747" s="5"/>
      <c r="E1747" s="5"/>
      <c r="F1747" s="5"/>
      <c r="G1747" s="5"/>
      <c r="H1747" s="5"/>
      <c r="I1747" s="5"/>
      <c r="J1747" s="5"/>
      <c r="K1747" s="17">
        <v>6</v>
      </c>
      <c r="L1747" s="17">
        <v>1</v>
      </c>
      <c r="M1747" s="17">
        <v>3</v>
      </c>
      <c r="N1747" s="9"/>
      <c r="O1747" s="9"/>
      <c r="P1747" s="9"/>
      <c r="Q1747" s="17">
        <v>838</v>
      </c>
      <c r="R1747" s="17">
        <v>137.9</v>
      </c>
      <c r="S1747" s="22">
        <v>28.3</v>
      </c>
      <c r="T1747">
        <f t="shared" si="54"/>
        <v>2.9232440186302759</v>
      </c>
      <c r="U1747">
        <f t="shared" si="55"/>
        <v>2.1395642661758494</v>
      </c>
    </row>
    <row r="1748" spans="1:21">
      <c r="A1748" s="9">
        <v>201001</v>
      </c>
      <c r="B1748" s="17">
        <v>162</v>
      </c>
      <c r="C1748" s="17">
        <v>57</v>
      </c>
      <c r="D1748" s="5"/>
      <c r="E1748" s="5"/>
      <c r="F1748" s="5"/>
      <c r="G1748" s="5"/>
      <c r="H1748" s="5"/>
      <c r="I1748" s="5"/>
      <c r="J1748" s="5"/>
      <c r="K1748" s="17">
        <v>6</v>
      </c>
      <c r="L1748" s="17">
        <v>1</v>
      </c>
      <c r="M1748" s="17">
        <v>3</v>
      </c>
      <c r="N1748" s="9"/>
      <c r="O1748" s="9"/>
      <c r="P1748" s="9"/>
      <c r="Q1748" s="17">
        <v>792</v>
      </c>
      <c r="R1748" s="17">
        <v>138.5</v>
      </c>
      <c r="S1748" s="22">
        <v>29.6</v>
      </c>
      <c r="T1748">
        <f t="shared" si="54"/>
        <v>2.8987251815894934</v>
      </c>
      <c r="U1748">
        <f t="shared" si="55"/>
        <v>2.1414497734004669</v>
      </c>
    </row>
    <row r="1749" spans="1:21">
      <c r="A1749" s="8">
        <v>201001</v>
      </c>
      <c r="B1749" s="17">
        <v>162</v>
      </c>
      <c r="C1749" s="17">
        <v>142</v>
      </c>
      <c r="D1749" s="5"/>
      <c r="E1749" s="5"/>
      <c r="F1749" s="5"/>
      <c r="G1749" s="5"/>
      <c r="H1749" s="5"/>
      <c r="I1749" s="5"/>
      <c r="J1749" s="5"/>
      <c r="K1749" s="17">
        <v>6</v>
      </c>
      <c r="L1749" s="17">
        <v>1</v>
      </c>
      <c r="M1749" s="17">
        <v>2</v>
      </c>
      <c r="N1749" s="22"/>
      <c r="O1749" s="22"/>
      <c r="P1749" s="22"/>
      <c r="Q1749" s="17">
        <v>814</v>
      </c>
      <c r="R1749" s="17">
        <v>138.5</v>
      </c>
      <c r="S1749" s="22">
        <v>29.6</v>
      </c>
      <c r="T1749">
        <f t="shared" si="54"/>
        <v>2.9106244048892007</v>
      </c>
      <c r="U1749">
        <f t="shared" si="55"/>
        <v>2.1414497734004669</v>
      </c>
    </row>
    <row r="1750" spans="1:21">
      <c r="A1750" s="9">
        <v>201001</v>
      </c>
      <c r="B1750" s="17">
        <v>89</v>
      </c>
      <c r="C1750" s="17">
        <v>53</v>
      </c>
      <c r="D1750" s="5"/>
      <c r="E1750" s="5"/>
      <c r="F1750" s="5"/>
      <c r="G1750" s="5"/>
      <c r="H1750" s="5"/>
      <c r="I1750" s="5"/>
      <c r="J1750" s="5"/>
      <c r="K1750" s="17">
        <v>6</v>
      </c>
      <c r="L1750" s="17">
        <v>1</v>
      </c>
      <c r="M1750" s="21">
        <v>3</v>
      </c>
      <c r="N1750" s="23"/>
      <c r="O1750" s="23"/>
      <c r="P1750" s="23"/>
      <c r="Q1750" s="17">
        <v>884</v>
      </c>
      <c r="R1750" s="25">
        <v>138.6</v>
      </c>
      <c r="S1750" s="26">
        <v>31</v>
      </c>
      <c r="T1750">
        <f t="shared" si="54"/>
        <v>2.9464522650130727</v>
      </c>
      <c r="U1750">
        <f t="shared" si="55"/>
        <v>2.1417632302757879</v>
      </c>
    </row>
    <row r="1751" spans="1:21">
      <c r="A1751" s="9">
        <v>201001</v>
      </c>
      <c r="B1751" s="17">
        <v>162</v>
      </c>
      <c r="C1751" s="17">
        <v>32</v>
      </c>
      <c r="D1751" s="5"/>
      <c r="E1751" s="5"/>
      <c r="F1751" s="5"/>
      <c r="G1751" s="5"/>
      <c r="H1751" s="5"/>
      <c r="I1751" s="5"/>
      <c r="J1751" s="5"/>
      <c r="K1751" s="17">
        <v>6</v>
      </c>
      <c r="L1751" s="17">
        <v>1</v>
      </c>
      <c r="M1751" s="17">
        <v>2</v>
      </c>
      <c r="N1751" s="9"/>
      <c r="O1751" s="9"/>
      <c r="P1751" s="9"/>
      <c r="Q1751" s="17">
        <v>766</v>
      </c>
      <c r="R1751" s="17">
        <v>138.69999999999999</v>
      </c>
      <c r="S1751" s="22">
        <v>30.2</v>
      </c>
      <c r="T1751">
        <f t="shared" si="54"/>
        <v>2.8842287696326037</v>
      </c>
      <c r="U1751">
        <f t="shared" si="55"/>
        <v>2.1420764610732848</v>
      </c>
    </row>
    <row r="1752" spans="1:21">
      <c r="A1752" s="9">
        <v>201001</v>
      </c>
      <c r="B1752" s="17">
        <v>162</v>
      </c>
      <c r="C1752" s="17">
        <v>57</v>
      </c>
      <c r="D1752" s="5"/>
      <c r="E1752" s="5"/>
      <c r="F1752" s="5"/>
      <c r="G1752" s="5"/>
      <c r="H1752" s="5"/>
      <c r="I1752" s="5"/>
      <c r="J1752" s="5"/>
      <c r="K1752" s="17">
        <v>6</v>
      </c>
      <c r="L1752" s="17">
        <v>1</v>
      </c>
      <c r="M1752" s="17">
        <v>3</v>
      </c>
      <c r="N1752" s="22"/>
      <c r="O1752" s="22"/>
      <c r="P1752" s="22"/>
      <c r="Q1752" s="17">
        <v>844</v>
      </c>
      <c r="R1752" s="17">
        <v>138.9</v>
      </c>
      <c r="S1752" s="22">
        <v>29.7</v>
      </c>
      <c r="T1752">
        <f t="shared" si="54"/>
        <v>2.9263424466256551</v>
      </c>
      <c r="U1752">
        <f t="shared" si="55"/>
        <v>2.1427022457376155</v>
      </c>
    </row>
    <row r="1753" spans="1:21">
      <c r="A1753" s="8">
        <v>201001</v>
      </c>
      <c r="B1753" s="17">
        <v>162</v>
      </c>
      <c r="C1753" s="17">
        <v>206</v>
      </c>
      <c r="D1753" s="5"/>
      <c r="E1753" s="5"/>
      <c r="F1753" s="5"/>
      <c r="G1753" s="5"/>
      <c r="H1753" s="5"/>
      <c r="I1753" s="5"/>
      <c r="J1753" s="5"/>
      <c r="K1753" s="17">
        <v>6</v>
      </c>
      <c r="L1753" s="17">
        <v>1</v>
      </c>
      <c r="M1753" s="17">
        <v>2</v>
      </c>
      <c r="N1753" s="22"/>
      <c r="O1753" s="22"/>
      <c r="P1753" s="22"/>
      <c r="Q1753" s="17">
        <v>804</v>
      </c>
      <c r="R1753" s="17">
        <v>139.1</v>
      </c>
      <c r="S1753" s="22"/>
      <c r="T1753">
        <f t="shared" si="54"/>
        <v>2.9052560487484511</v>
      </c>
      <c r="U1753">
        <f t="shared" si="55"/>
        <v>2.1433271299920462</v>
      </c>
    </row>
    <row r="1754" spans="1:21">
      <c r="A1754" s="9">
        <v>201001</v>
      </c>
      <c r="B1754" s="17">
        <v>162</v>
      </c>
      <c r="C1754" s="17">
        <v>97</v>
      </c>
      <c r="D1754" s="5"/>
      <c r="E1754" s="5"/>
      <c r="F1754" s="5"/>
      <c r="G1754" s="5"/>
      <c r="H1754" s="5"/>
      <c r="I1754" s="5"/>
      <c r="J1754" s="5"/>
      <c r="K1754" s="17">
        <v>6</v>
      </c>
      <c r="L1754" s="17">
        <v>1</v>
      </c>
      <c r="M1754" s="17">
        <v>3</v>
      </c>
      <c r="N1754" s="22"/>
      <c r="O1754" s="22"/>
      <c r="P1754" s="22"/>
      <c r="Q1754" s="17">
        <v>976</v>
      </c>
      <c r="R1754" s="17">
        <v>140.1</v>
      </c>
      <c r="S1754" s="22"/>
      <c r="T1754">
        <f t="shared" si="54"/>
        <v>2.9894498176666913</v>
      </c>
      <c r="U1754">
        <f t="shared" si="55"/>
        <v>2.1464381352857744</v>
      </c>
    </row>
    <row r="1755" spans="1:21">
      <c r="A1755" s="8">
        <v>201001</v>
      </c>
      <c r="B1755" s="17">
        <v>162</v>
      </c>
      <c r="C1755" s="17">
        <v>142</v>
      </c>
      <c r="D1755" s="5"/>
      <c r="E1755" s="5"/>
      <c r="F1755" s="5"/>
      <c r="G1755" s="5"/>
      <c r="H1755" s="5"/>
      <c r="I1755" s="5"/>
      <c r="J1755" s="5"/>
      <c r="K1755" s="17">
        <v>6</v>
      </c>
      <c r="L1755" s="17">
        <v>1</v>
      </c>
      <c r="M1755" s="17">
        <v>2</v>
      </c>
      <c r="N1755" s="22"/>
      <c r="O1755" s="22"/>
      <c r="P1755" s="22"/>
      <c r="Q1755" s="17">
        <v>766</v>
      </c>
      <c r="R1755" s="17">
        <v>140.80000000000001</v>
      </c>
      <c r="S1755" s="22">
        <v>33</v>
      </c>
      <c r="T1755">
        <f t="shared" si="54"/>
        <v>2.8842287696326037</v>
      </c>
      <c r="U1755">
        <f t="shared" si="55"/>
        <v>2.1486026548060932</v>
      </c>
    </row>
    <row r="1756" spans="1:21">
      <c r="A1756" s="8">
        <v>201001</v>
      </c>
      <c r="B1756" s="17">
        <v>162</v>
      </c>
      <c r="C1756" s="17">
        <v>142</v>
      </c>
      <c r="D1756" s="5"/>
      <c r="E1756" s="5"/>
      <c r="F1756" s="5"/>
      <c r="G1756" s="5"/>
      <c r="H1756" s="5"/>
      <c r="I1756" s="5"/>
      <c r="J1756" s="5"/>
      <c r="K1756" s="17">
        <v>6</v>
      </c>
      <c r="L1756" s="17">
        <v>1</v>
      </c>
      <c r="M1756" s="17">
        <v>2</v>
      </c>
      <c r="N1756" s="22"/>
      <c r="O1756" s="22"/>
      <c r="P1756" s="22"/>
      <c r="Q1756" s="17">
        <v>760</v>
      </c>
      <c r="R1756" s="17">
        <v>141</v>
      </c>
      <c r="S1756" s="22">
        <v>32</v>
      </c>
      <c r="T1756">
        <f t="shared" si="54"/>
        <v>2.8808135922807914</v>
      </c>
      <c r="U1756">
        <f t="shared" si="55"/>
        <v>2.1492191126553797</v>
      </c>
    </row>
    <row r="1757" spans="1:21">
      <c r="A1757" s="8">
        <v>201001</v>
      </c>
      <c r="B1757" s="17">
        <v>162</v>
      </c>
      <c r="C1757" s="17">
        <v>142</v>
      </c>
      <c r="D1757" s="5"/>
      <c r="E1757" s="5"/>
      <c r="F1757" s="5"/>
      <c r="G1757" s="5"/>
      <c r="H1757" s="5"/>
      <c r="I1757" s="5"/>
      <c r="J1757" s="5"/>
      <c r="K1757" s="17">
        <v>6</v>
      </c>
      <c r="L1757" s="17">
        <v>1</v>
      </c>
      <c r="M1757" s="17">
        <v>2</v>
      </c>
      <c r="N1757" s="9"/>
      <c r="O1757" s="9"/>
      <c r="P1757" s="9"/>
      <c r="Q1757" s="17">
        <v>940</v>
      </c>
      <c r="R1757" s="17">
        <v>141</v>
      </c>
      <c r="S1757" s="22">
        <v>31.7</v>
      </c>
      <c r="T1757">
        <f t="shared" si="54"/>
        <v>2.9731278535996983</v>
      </c>
      <c r="U1757">
        <f t="shared" si="55"/>
        <v>2.1492191126553797</v>
      </c>
    </row>
    <row r="1758" spans="1:21">
      <c r="A1758" s="9">
        <v>201001</v>
      </c>
      <c r="B1758" s="17">
        <v>89</v>
      </c>
      <c r="C1758" s="17">
        <v>61</v>
      </c>
      <c r="D1758" s="5"/>
      <c r="E1758" s="5"/>
      <c r="F1758" s="5"/>
      <c r="G1758" s="5"/>
      <c r="H1758" s="5"/>
      <c r="I1758" s="5"/>
      <c r="J1758" s="5"/>
      <c r="K1758" s="17">
        <v>6</v>
      </c>
      <c r="L1758" s="17">
        <v>1</v>
      </c>
      <c r="M1758" s="21">
        <v>2</v>
      </c>
      <c r="N1758" s="10"/>
      <c r="O1758" s="10"/>
      <c r="P1758" s="10"/>
      <c r="Q1758" s="17">
        <v>918</v>
      </c>
      <c r="R1758" s="25">
        <v>141.9</v>
      </c>
      <c r="S1758" s="26">
        <v>30</v>
      </c>
      <c r="T1758">
        <f t="shared" si="54"/>
        <v>2.9628426812012423</v>
      </c>
      <c r="U1758">
        <f t="shared" si="55"/>
        <v>2.1519823954574737</v>
      </c>
    </row>
    <row r="1759" spans="1:21">
      <c r="A1759" s="9">
        <v>201001</v>
      </c>
      <c r="B1759" s="17">
        <v>162</v>
      </c>
      <c r="C1759" s="17">
        <v>34</v>
      </c>
      <c r="D1759" s="5"/>
      <c r="E1759" s="5"/>
      <c r="F1759" s="5"/>
      <c r="G1759" s="5"/>
      <c r="H1759" s="5"/>
      <c r="I1759" s="5"/>
      <c r="J1759" s="5"/>
      <c r="K1759" s="17">
        <v>6</v>
      </c>
      <c r="L1759" s="17">
        <v>1</v>
      </c>
      <c r="M1759" s="17">
        <v>2</v>
      </c>
      <c r="N1759" s="22"/>
      <c r="O1759" s="22"/>
      <c r="P1759" s="22"/>
      <c r="Q1759" s="17">
        <v>924</v>
      </c>
      <c r="R1759" s="17">
        <v>142.1</v>
      </c>
      <c r="S1759" s="22">
        <v>32.799999999999997</v>
      </c>
      <c r="T1759">
        <f t="shared" si="54"/>
        <v>2.9656719712201065</v>
      </c>
      <c r="U1759">
        <f t="shared" si="55"/>
        <v>2.1525940779274695</v>
      </c>
    </row>
    <row r="1760" spans="1:21">
      <c r="A1760" s="9">
        <v>201001</v>
      </c>
      <c r="B1760" s="17">
        <v>162</v>
      </c>
      <c r="C1760" s="17">
        <v>35</v>
      </c>
      <c r="D1760" s="5"/>
      <c r="E1760" s="5"/>
      <c r="F1760" s="5"/>
      <c r="G1760" s="5"/>
      <c r="H1760" s="5"/>
      <c r="I1760" s="5"/>
      <c r="J1760" s="5"/>
      <c r="K1760" s="17">
        <v>6</v>
      </c>
      <c r="L1760" s="17">
        <v>1</v>
      </c>
      <c r="M1760" s="17">
        <v>2</v>
      </c>
      <c r="N1760" s="22"/>
      <c r="O1760" s="22"/>
      <c r="P1760" s="22"/>
      <c r="Q1760" s="17">
        <v>952</v>
      </c>
      <c r="R1760" s="17">
        <v>142.1</v>
      </c>
      <c r="S1760" s="22">
        <v>30.6</v>
      </c>
      <c r="T1760">
        <f t="shared" si="54"/>
        <v>2.9786369483844739</v>
      </c>
      <c r="U1760">
        <f t="shared" si="55"/>
        <v>2.1525940779274695</v>
      </c>
    </row>
    <row r="1761" spans="1:21">
      <c r="A1761" s="9">
        <v>201001</v>
      </c>
      <c r="B1761" s="17">
        <v>162</v>
      </c>
      <c r="C1761" s="17">
        <v>33</v>
      </c>
      <c r="D1761" s="5"/>
      <c r="E1761" s="5"/>
      <c r="F1761" s="5"/>
      <c r="G1761" s="5"/>
      <c r="H1761" s="5"/>
      <c r="I1761" s="5"/>
      <c r="J1761" s="5"/>
      <c r="K1761" s="17">
        <v>6</v>
      </c>
      <c r="L1761" s="17">
        <v>1</v>
      </c>
      <c r="M1761" s="17">
        <v>2</v>
      </c>
      <c r="N1761" s="9"/>
      <c r="O1761" s="9"/>
      <c r="P1761" s="9"/>
      <c r="Q1761" s="17">
        <v>976</v>
      </c>
      <c r="R1761" s="17">
        <v>142.4</v>
      </c>
      <c r="S1761" s="22">
        <v>32.200000000000003</v>
      </c>
      <c r="T1761">
        <f t="shared" si="54"/>
        <v>2.9894498176666913</v>
      </c>
      <c r="U1761">
        <f t="shared" si="55"/>
        <v>2.1535099893008374</v>
      </c>
    </row>
    <row r="1762" spans="1:21">
      <c r="A1762" s="9">
        <v>201001</v>
      </c>
      <c r="B1762" s="17">
        <v>162</v>
      </c>
      <c r="C1762" s="17">
        <v>113</v>
      </c>
      <c r="D1762" s="5"/>
      <c r="E1762" s="5"/>
      <c r="F1762" s="5"/>
      <c r="G1762" s="5"/>
      <c r="H1762" s="5"/>
      <c r="I1762" s="5"/>
      <c r="J1762" s="5"/>
      <c r="K1762" s="17">
        <v>6</v>
      </c>
      <c r="L1762" s="17">
        <v>1</v>
      </c>
      <c r="M1762" s="17">
        <v>2</v>
      </c>
      <c r="N1762" s="22"/>
      <c r="O1762" s="22"/>
      <c r="P1762" s="22"/>
      <c r="Q1762" s="17">
        <v>900</v>
      </c>
      <c r="R1762" s="17">
        <v>142.6</v>
      </c>
      <c r="S1762" s="22">
        <v>32.299999999999997</v>
      </c>
      <c r="T1762">
        <f t="shared" si="54"/>
        <v>2.9542425094393248</v>
      </c>
      <c r="U1762">
        <f t="shared" si="55"/>
        <v>2.1541195255158465</v>
      </c>
    </row>
    <row r="1763" spans="1:21">
      <c r="A1763" s="8">
        <v>201001</v>
      </c>
      <c r="B1763" s="17">
        <v>162</v>
      </c>
      <c r="C1763" s="17">
        <v>142</v>
      </c>
      <c r="D1763" s="5"/>
      <c r="E1763" s="5"/>
      <c r="F1763" s="5"/>
      <c r="G1763" s="5"/>
      <c r="H1763" s="5"/>
      <c r="I1763" s="5"/>
      <c r="J1763" s="5"/>
      <c r="K1763" s="17">
        <v>6</v>
      </c>
      <c r="L1763" s="17">
        <v>1</v>
      </c>
      <c r="M1763" s="17">
        <v>2</v>
      </c>
      <c r="N1763" s="22"/>
      <c r="O1763" s="22"/>
      <c r="P1763" s="22"/>
      <c r="Q1763" s="17">
        <v>826</v>
      </c>
      <c r="R1763" s="17">
        <v>142.9</v>
      </c>
      <c r="S1763" s="22">
        <v>31.5</v>
      </c>
      <c r="T1763">
        <f t="shared" si="54"/>
        <v>2.916980047320382</v>
      </c>
      <c r="U1763">
        <f t="shared" si="55"/>
        <v>2.15503222879097</v>
      </c>
    </row>
    <row r="1764" spans="1:21">
      <c r="A1764" s="8">
        <v>201001</v>
      </c>
      <c r="B1764" s="17">
        <v>162</v>
      </c>
      <c r="C1764" s="17">
        <v>209</v>
      </c>
      <c r="D1764" s="5"/>
      <c r="E1764" s="5"/>
      <c r="F1764" s="5"/>
      <c r="G1764" s="5"/>
      <c r="H1764" s="5"/>
      <c r="I1764" s="5"/>
      <c r="J1764" s="5"/>
      <c r="K1764" s="17">
        <v>6</v>
      </c>
      <c r="L1764" s="17">
        <v>1</v>
      </c>
      <c r="M1764" s="17">
        <v>3</v>
      </c>
      <c r="N1764" s="9"/>
      <c r="O1764" s="9"/>
      <c r="P1764" s="9"/>
      <c r="Q1764" s="17">
        <v>984</v>
      </c>
      <c r="R1764" s="17">
        <v>143.1</v>
      </c>
      <c r="S1764" s="22"/>
      <c r="T1764">
        <f t="shared" si="54"/>
        <v>2.9929950984313414</v>
      </c>
      <c r="U1764">
        <f t="shared" si="55"/>
        <v>2.1556396337597761</v>
      </c>
    </row>
    <row r="1765" spans="1:21">
      <c r="A1765" s="8">
        <v>201001</v>
      </c>
      <c r="B1765" s="17">
        <v>162</v>
      </c>
      <c r="C1765" s="17">
        <v>142</v>
      </c>
      <c r="D1765" s="5"/>
      <c r="E1765" s="5"/>
      <c r="F1765" s="5"/>
      <c r="G1765" s="5"/>
      <c r="H1765" s="5"/>
      <c r="I1765" s="5"/>
      <c r="J1765" s="5"/>
      <c r="K1765" s="17">
        <v>6</v>
      </c>
      <c r="L1765" s="17">
        <v>1</v>
      </c>
      <c r="M1765" s="17">
        <v>2</v>
      </c>
      <c r="N1765" s="9"/>
      <c r="O1765" s="9"/>
      <c r="P1765" s="9"/>
      <c r="Q1765" s="17">
        <v>896</v>
      </c>
      <c r="R1765" s="17">
        <v>143.19999999999999</v>
      </c>
      <c r="S1765" s="22">
        <v>31</v>
      </c>
      <c r="T1765">
        <f t="shared" si="54"/>
        <v>2.9523080096621248</v>
      </c>
      <c r="U1765">
        <f t="shared" si="55"/>
        <v>2.1559430179718366</v>
      </c>
    </row>
    <row r="1766" spans="1:21">
      <c r="A1766" s="9">
        <v>201001</v>
      </c>
      <c r="B1766" s="17">
        <v>162</v>
      </c>
      <c r="C1766" s="17">
        <v>97</v>
      </c>
      <c r="D1766" s="5"/>
      <c r="E1766" s="5"/>
      <c r="F1766" s="5"/>
      <c r="G1766" s="5"/>
      <c r="H1766" s="5"/>
      <c r="I1766" s="5"/>
      <c r="J1766" s="5"/>
      <c r="K1766" s="17">
        <v>6</v>
      </c>
      <c r="L1766" s="17">
        <v>1</v>
      </c>
      <c r="M1766" s="17">
        <v>3</v>
      </c>
      <c r="N1766" s="9"/>
      <c r="O1766" s="9"/>
      <c r="P1766" s="9"/>
      <c r="Q1766" s="17">
        <v>936</v>
      </c>
      <c r="R1766" s="17">
        <v>143.30000000000001</v>
      </c>
      <c r="S1766" s="22">
        <v>31.4</v>
      </c>
      <c r="T1766">
        <f t="shared" si="54"/>
        <v>2.9712758487381046</v>
      </c>
      <c r="U1766">
        <f t="shared" si="55"/>
        <v>2.1562461903973444</v>
      </c>
    </row>
    <row r="1767" spans="1:21">
      <c r="A1767" s="9">
        <v>201001</v>
      </c>
      <c r="B1767" s="17">
        <v>162</v>
      </c>
      <c r="C1767" s="17">
        <v>31</v>
      </c>
      <c r="D1767" s="5"/>
      <c r="E1767" s="5"/>
      <c r="F1767" s="5"/>
      <c r="G1767" s="5"/>
      <c r="H1767" s="5"/>
      <c r="I1767" s="5"/>
      <c r="J1767" s="5"/>
      <c r="K1767" s="17">
        <v>6</v>
      </c>
      <c r="L1767" s="17">
        <v>1</v>
      </c>
      <c r="M1767" s="17">
        <v>3</v>
      </c>
      <c r="N1767" s="9"/>
      <c r="O1767" s="9"/>
      <c r="P1767" s="9"/>
      <c r="Q1767" s="17">
        <v>976</v>
      </c>
      <c r="R1767" s="17">
        <v>143.4</v>
      </c>
      <c r="S1767" s="22">
        <v>32.6</v>
      </c>
      <c r="T1767">
        <f t="shared" si="54"/>
        <v>2.9894498176666913</v>
      </c>
      <c r="U1767">
        <f t="shared" si="55"/>
        <v>2.1565491513317809</v>
      </c>
    </row>
    <row r="1768" spans="1:21">
      <c r="A1768" s="9">
        <v>201001</v>
      </c>
      <c r="B1768" s="17">
        <v>162</v>
      </c>
      <c r="C1768" s="17">
        <v>57</v>
      </c>
      <c r="D1768" s="5"/>
      <c r="E1768" s="5"/>
      <c r="F1768" s="5"/>
      <c r="G1768" s="5"/>
      <c r="H1768" s="5"/>
      <c r="I1768" s="5"/>
      <c r="J1768" s="5"/>
      <c r="K1768" s="17">
        <v>6</v>
      </c>
      <c r="L1768" s="17">
        <v>1</v>
      </c>
      <c r="M1768" s="17">
        <v>3</v>
      </c>
      <c r="N1768" s="9"/>
      <c r="O1768" s="9"/>
      <c r="P1768" s="9"/>
      <c r="Q1768" s="17">
        <v>894</v>
      </c>
      <c r="R1768" s="17">
        <v>143.80000000000001</v>
      </c>
      <c r="S1768" s="22">
        <v>30.6</v>
      </c>
      <c r="T1768">
        <f t="shared" si="54"/>
        <v>2.951337518795917</v>
      </c>
      <c r="U1768">
        <f t="shared" si="55"/>
        <v>2.1577588860468637</v>
      </c>
    </row>
    <row r="1769" spans="1:21">
      <c r="A1769" s="9">
        <v>201001</v>
      </c>
      <c r="B1769" s="17">
        <v>162</v>
      </c>
      <c r="C1769" s="17">
        <v>34</v>
      </c>
      <c r="D1769" s="5"/>
      <c r="E1769" s="5"/>
      <c r="F1769" s="5"/>
      <c r="G1769" s="5"/>
      <c r="H1769" s="5"/>
      <c r="I1769" s="5"/>
      <c r="J1769" s="5"/>
      <c r="K1769" s="17">
        <v>6</v>
      </c>
      <c r="L1769" s="17">
        <v>1</v>
      </c>
      <c r="M1769" s="17">
        <v>3</v>
      </c>
      <c r="N1769" s="22"/>
      <c r="O1769" s="22"/>
      <c r="P1769" s="22"/>
      <c r="Q1769" s="17">
        <v>946</v>
      </c>
      <c r="R1769" s="17">
        <v>143.80000000000001</v>
      </c>
      <c r="S1769" s="22">
        <v>34</v>
      </c>
      <c r="T1769">
        <f t="shared" si="54"/>
        <v>2.9758911364017924</v>
      </c>
      <c r="U1769">
        <f t="shared" si="55"/>
        <v>2.1577588860468637</v>
      </c>
    </row>
    <row r="1770" spans="1:21">
      <c r="A1770" s="9">
        <v>201001</v>
      </c>
      <c r="B1770" s="17">
        <v>162</v>
      </c>
      <c r="C1770" s="17">
        <v>55</v>
      </c>
      <c r="D1770" s="5"/>
      <c r="E1770" s="5"/>
      <c r="F1770" s="5"/>
      <c r="G1770" s="5"/>
      <c r="H1770" s="5"/>
      <c r="I1770" s="5"/>
      <c r="J1770" s="5"/>
      <c r="K1770" s="17">
        <v>6</v>
      </c>
      <c r="L1770" s="17">
        <v>1</v>
      </c>
      <c r="M1770" s="17">
        <v>2</v>
      </c>
      <c r="N1770" s="22"/>
      <c r="O1770" s="22"/>
      <c r="P1770" s="22"/>
      <c r="Q1770" s="17">
        <v>1012</v>
      </c>
      <c r="R1770" s="17">
        <v>143.80000000000001</v>
      </c>
      <c r="S1770" s="22">
        <v>31.5</v>
      </c>
      <c r="T1770">
        <f t="shared" si="54"/>
        <v>3.00518051250378</v>
      </c>
      <c r="U1770">
        <f t="shared" si="55"/>
        <v>2.1577588860468637</v>
      </c>
    </row>
    <row r="1771" spans="1:21">
      <c r="A1771" s="8">
        <v>201001</v>
      </c>
      <c r="B1771" s="17">
        <v>162</v>
      </c>
      <c r="C1771" s="17">
        <v>142</v>
      </c>
      <c r="D1771" s="5"/>
      <c r="E1771" s="5"/>
      <c r="F1771" s="5"/>
      <c r="G1771" s="5"/>
      <c r="H1771" s="5"/>
      <c r="I1771" s="5"/>
      <c r="J1771" s="5"/>
      <c r="K1771" s="17">
        <v>6</v>
      </c>
      <c r="L1771" s="17">
        <v>1</v>
      </c>
      <c r="M1771" s="17">
        <v>2</v>
      </c>
      <c r="N1771" s="9"/>
      <c r="O1771" s="9"/>
      <c r="P1771" s="9"/>
      <c r="Q1771" s="17">
        <v>872</v>
      </c>
      <c r="R1771" s="17">
        <v>144.19999999999999</v>
      </c>
      <c r="S1771" s="22">
        <v>32.700000000000003</v>
      </c>
      <c r="T1771">
        <f t="shared" si="54"/>
        <v>2.9405164849325671</v>
      </c>
      <c r="U1771">
        <f t="shared" si="55"/>
        <v>2.1589652603834102</v>
      </c>
    </row>
    <row r="1772" spans="1:21">
      <c r="A1772" s="9">
        <v>201001</v>
      </c>
      <c r="B1772" s="17">
        <v>162</v>
      </c>
      <c r="C1772" s="17">
        <v>55</v>
      </c>
      <c r="D1772" s="5"/>
      <c r="E1772" s="5"/>
      <c r="F1772" s="5"/>
      <c r="G1772" s="5"/>
      <c r="H1772" s="5"/>
      <c r="I1772" s="5"/>
      <c r="J1772" s="5"/>
      <c r="K1772" s="17">
        <v>6</v>
      </c>
      <c r="L1772" s="17">
        <v>1</v>
      </c>
      <c r="M1772" s="17">
        <v>2</v>
      </c>
      <c r="N1772" s="9"/>
      <c r="O1772" s="9"/>
      <c r="P1772" s="9"/>
      <c r="Q1772" s="17">
        <v>972</v>
      </c>
      <c r="R1772" s="17">
        <v>144.69999999999999</v>
      </c>
      <c r="S1772" s="22">
        <v>30.2</v>
      </c>
      <c r="T1772">
        <f t="shared" si="54"/>
        <v>2.9876662649262742</v>
      </c>
      <c r="U1772">
        <f t="shared" si="55"/>
        <v>2.160468531119037</v>
      </c>
    </row>
    <row r="1773" spans="1:21">
      <c r="A1773" s="9">
        <v>201001</v>
      </c>
      <c r="B1773" s="17">
        <v>162</v>
      </c>
      <c r="C1773" s="17">
        <v>32</v>
      </c>
      <c r="D1773" s="5"/>
      <c r="E1773" s="5"/>
      <c r="F1773" s="5"/>
      <c r="G1773" s="5"/>
      <c r="H1773" s="5"/>
      <c r="I1773" s="5"/>
      <c r="J1773" s="5"/>
      <c r="K1773" s="17">
        <v>6</v>
      </c>
      <c r="L1773" s="17">
        <v>1</v>
      </c>
      <c r="M1773" s="17">
        <v>2</v>
      </c>
      <c r="N1773" s="9"/>
      <c r="O1773" s="9"/>
      <c r="P1773" s="9"/>
      <c r="Q1773" s="17">
        <v>824</v>
      </c>
      <c r="R1773" s="17">
        <v>145</v>
      </c>
      <c r="S1773" s="22">
        <v>30.2</v>
      </c>
      <c r="T1773">
        <f t="shared" si="54"/>
        <v>2.9159272116971158</v>
      </c>
      <c r="U1773">
        <f t="shared" si="55"/>
        <v>2.1613680022349744</v>
      </c>
    </row>
    <row r="1774" spans="1:21">
      <c r="A1774" s="8">
        <v>201001</v>
      </c>
      <c r="B1774" s="17">
        <v>162</v>
      </c>
      <c r="C1774" s="17">
        <v>142</v>
      </c>
      <c r="D1774" s="5"/>
      <c r="E1774" s="5"/>
      <c r="F1774" s="5"/>
      <c r="G1774" s="5"/>
      <c r="H1774" s="5"/>
      <c r="I1774" s="5"/>
      <c r="J1774" s="5"/>
      <c r="K1774" s="17">
        <v>6</v>
      </c>
      <c r="L1774" s="17">
        <v>1</v>
      </c>
      <c r="M1774" s="17">
        <v>2</v>
      </c>
      <c r="N1774" s="9"/>
      <c r="O1774" s="9"/>
      <c r="P1774" s="9"/>
      <c r="Q1774" s="17">
        <v>928</v>
      </c>
      <c r="R1774" s="17">
        <v>146</v>
      </c>
      <c r="S1774" s="22">
        <v>35.700000000000003</v>
      </c>
      <c r="T1774">
        <f t="shared" si="54"/>
        <v>2.9675479762188619</v>
      </c>
      <c r="U1774">
        <f t="shared" si="55"/>
        <v>2.1643528557844367</v>
      </c>
    </row>
    <row r="1775" spans="1:21">
      <c r="A1775" s="8">
        <v>201001</v>
      </c>
      <c r="B1775" s="17">
        <v>162</v>
      </c>
      <c r="C1775" s="17">
        <v>142</v>
      </c>
      <c r="D1775" s="5"/>
      <c r="E1775" s="5"/>
      <c r="F1775" s="5"/>
      <c r="G1775" s="5"/>
      <c r="H1775" s="5"/>
      <c r="I1775" s="5"/>
      <c r="J1775" s="5"/>
      <c r="K1775" s="17">
        <v>6</v>
      </c>
      <c r="L1775" s="17">
        <v>1</v>
      </c>
      <c r="M1775" s="17">
        <v>2</v>
      </c>
      <c r="N1775" s="22"/>
      <c r="O1775" s="22"/>
      <c r="P1775" s="22"/>
      <c r="Q1775" s="17">
        <v>912</v>
      </c>
      <c r="R1775" s="17">
        <v>147</v>
      </c>
      <c r="S1775" s="22">
        <v>29.3</v>
      </c>
      <c r="T1775">
        <f t="shared" si="54"/>
        <v>2.9599948383284156</v>
      </c>
      <c r="U1775">
        <f t="shared" si="55"/>
        <v>2.1673173347481756</v>
      </c>
    </row>
    <row r="1776" spans="1:21">
      <c r="A1776" s="9">
        <v>201001</v>
      </c>
      <c r="B1776" s="17">
        <v>89</v>
      </c>
      <c r="C1776" s="17">
        <v>56</v>
      </c>
      <c r="D1776" s="5"/>
      <c r="E1776" s="5"/>
      <c r="F1776" s="5"/>
      <c r="G1776" s="5"/>
      <c r="H1776" s="5"/>
      <c r="I1776" s="5"/>
      <c r="J1776" s="5"/>
      <c r="K1776" s="17">
        <v>6</v>
      </c>
      <c r="L1776" s="17">
        <v>1</v>
      </c>
      <c r="M1776" s="21">
        <v>3</v>
      </c>
      <c r="N1776" s="23"/>
      <c r="O1776" s="23"/>
      <c r="P1776" s="23"/>
      <c r="Q1776" s="17">
        <v>976</v>
      </c>
      <c r="R1776" s="25">
        <v>148</v>
      </c>
      <c r="S1776" s="26">
        <v>31.8</v>
      </c>
      <c r="T1776">
        <f t="shared" si="54"/>
        <v>2.9894498176666913</v>
      </c>
      <c r="U1776">
        <f t="shared" si="55"/>
        <v>2.170261715394957</v>
      </c>
    </row>
    <row r="1777" spans="1:21">
      <c r="A1777" s="9">
        <v>201001</v>
      </c>
      <c r="B1777" s="17">
        <v>89</v>
      </c>
      <c r="C1777" s="17">
        <v>60</v>
      </c>
      <c r="D1777" s="5"/>
      <c r="E1777" s="5"/>
      <c r="F1777" s="5"/>
      <c r="G1777" s="5"/>
      <c r="H1777" s="5"/>
      <c r="I1777" s="5"/>
      <c r="J1777" s="5"/>
      <c r="K1777" s="17">
        <v>6</v>
      </c>
      <c r="L1777" s="17">
        <v>1</v>
      </c>
      <c r="M1777" s="21">
        <v>3</v>
      </c>
      <c r="N1777" s="10"/>
      <c r="O1777" s="10"/>
      <c r="P1777" s="10"/>
      <c r="Q1777" s="17">
        <v>1102</v>
      </c>
      <c r="R1777" s="25">
        <v>148.1</v>
      </c>
      <c r="S1777" s="26">
        <v>33.700000000000003</v>
      </c>
      <c r="T1777">
        <f t="shared" si="54"/>
        <v>3.0421815945157658</v>
      </c>
      <c r="U1777">
        <f t="shared" si="55"/>
        <v>2.1705550585212081</v>
      </c>
    </row>
    <row r="1778" spans="1:21">
      <c r="A1778" s="9">
        <v>201001</v>
      </c>
      <c r="B1778" s="17">
        <v>89</v>
      </c>
      <c r="C1778" s="17">
        <v>27</v>
      </c>
      <c r="D1778" s="5"/>
      <c r="E1778" s="5"/>
      <c r="F1778" s="5"/>
      <c r="G1778" s="5"/>
      <c r="H1778" s="5"/>
      <c r="I1778" s="5"/>
      <c r="J1778" s="5"/>
      <c r="K1778" s="17">
        <v>6</v>
      </c>
      <c r="L1778" s="17">
        <v>1</v>
      </c>
      <c r="M1778" s="21">
        <v>3</v>
      </c>
      <c r="N1778" s="10"/>
      <c r="O1778" s="10"/>
      <c r="P1778" s="10"/>
      <c r="Q1778" s="17">
        <v>1212</v>
      </c>
      <c r="R1778" s="25">
        <v>151.1</v>
      </c>
      <c r="S1778" s="26">
        <v>36.5</v>
      </c>
      <c r="T1778">
        <f t="shared" si="54"/>
        <v>3.0835026198302669</v>
      </c>
      <c r="U1778">
        <f t="shared" si="55"/>
        <v>2.1792644643390253</v>
      </c>
    </row>
    <row r="1779" spans="1:21">
      <c r="A1779" s="9">
        <v>201001</v>
      </c>
      <c r="B1779" s="17">
        <v>162</v>
      </c>
      <c r="C1779" s="17">
        <v>34</v>
      </c>
      <c r="D1779" s="5"/>
      <c r="E1779" s="5"/>
      <c r="F1779" s="5"/>
      <c r="G1779" s="5"/>
      <c r="H1779" s="5"/>
      <c r="I1779" s="5"/>
      <c r="J1779" s="5"/>
      <c r="K1779" s="17">
        <v>6</v>
      </c>
      <c r="L1779" s="17">
        <v>1</v>
      </c>
      <c r="M1779" s="17">
        <v>2</v>
      </c>
      <c r="N1779" s="22"/>
      <c r="O1779" s="22"/>
      <c r="P1779" s="22"/>
      <c r="Q1779" s="17">
        <v>1116</v>
      </c>
      <c r="R1779" s="17">
        <v>151.6</v>
      </c>
      <c r="S1779" s="22">
        <v>34.6</v>
      </c>
      <c r="T1779">
        <f t="shared" si="54"/>
        <v>3.0476641946015595</v>
      </c>
      <c r="U1779">
        <f t="shared" si="55"/>
        <v>2.1806992012960347</v>
      </c>
    </row>
    <row r="1780" spans="1:21">
      <c r="A1780" s="9">
        <v>201001</v>
      </c>
      <c r="B1780" s="17">
        <v>89</v>
      </c>
      <c r="C1780" s="17">
        <v>28</v>
      </c>
      <c r="D1780" s="5"/>
      <c r="E1780" s="5"/>
      <c r="F1780" s="5"/>
      <c r="G1780" s="5"/>
      <c r="H1780" s="5"/>
      <c r="I1780" s="5"/>
      <c r="J1780" s="5"/>
      <c r="K1780" s="17">
        <v>6</v>
      </c>
      <c r="L1780" s="17">
        <v>1</v>
      </c>
      <c r="M1780" s="21">
        <v>3</v>
      </c>
      <c r="N1780" s="10"/>
      <c r="O1780" s="10"/>
      <c r="P1780" s="10"/>
      <c r="Q1780" s="17">
        <v>1088</v>
      </c>
      <c r="R1780" s="25">
        <v>152.30000000000001</v>
      </c>
      <c r="S1780" s="26">
        <v>26.6</v>
      </c>
      <c r="T1780">
        <f t="shared" si="54"/>
        <v>3.0366288953621607</v>
      </c>
      <c r="U1780">
        <f t="shared" si="55"/>
        <v>2.1826999033360424</v>
      </c>
    </row>
    <row r="1781" spans="1:21">
      <c r="A1781" s="9">
        <v>201001</v>
      </c>
      <c r="B1781" s="17">
        <v>162</v>
      </c>
      <c r="C1781" s="17">
        <v>35</v>
      </c>
      <c r="D1781" s="5"/>
      <c r="E1781" s="5"/>
      <c r="F1781" s="5"/>
      <c r="G1781" s="5"/>
      <c r="H1781" s="5"/>
      <c r="I1781" s="5"/>
      <c r="J1781" s="5"/>
      <c r="K1781" s="17">
        <v>6</v>
      </c>
      <c r="L1781" s="17">
        <v>1</v>
      </c>
      <c r="M1781" s="17">
        <v>3</v>
      </c>
      <c r="N1781" s="9"/>
      <c r="O1781" s="9"/>
      <c r="P1781" s="9"/>
      <c r="Q1781" s="17">
        <v>1281</v>
      </c>
      <c r="R1781" s="17">
        <v>153.80000000000001</v>
      </c>
      <c r="S1781" s="22">
        <v>35.299999999999997</v>
      </c>
      <c r="T1781">
        <f t="shared" si="54"/>
        <v>3.1075491297446858</v>
      </c>
      <c r="U1781">
        <f t="shared" si="55"/>
        <v>2.1869563354654122</v>
      </c>
    </row>
    <row r="1782" spans="1:21">
      <c r="A1782" s="8">
        <v>201001</v>
      </c>
      <c r="B1782" s="17">
        <v>162</v>
      </c>
      <c r="C1782" s="17">
        <v>142</v>
      </c>
      <c r="D1782" s="5"/>
      <c r="E1782" s="5"/>
      <c r="F1782" s="5"/>
      <c r="G1782" s="5"/>
      <c r="H1782" s="5"/>
      <c r="I1782" s="5"/>
      <c r="J1782" s="5"/>
      <c r="K1782" s="17">
        <v>6</v>
      </c>
      <c r="L1782" s="17">
        <v>1</v>
      </c>
      <c r="M1782" s="17">
        <v>2</v>
      </c>
      <c r="N1782" s="22"/>
      <c r="O1782" s="22"/>
      <c r="P1782" s="22"/>
      <c r="Q1782" s="17">
        <v>1072</v>
      </c>
      <c r="R1782" s="17">
        <v>155</v>
      </c>
      <c r="S1782" s="22">
        <v>35.5</v>
      </c>
      <c r="T1782">
        <f t="shared" si="54"/>
        <v>3.030194785356751</v>
      </c>
      <c r="U1782">
        <f t="shared" si="55"/>
        <v>2.1903316981702914</v>
      </c>
    </row>
    <row r="1783" spans="1:21">
      <c r="A1783" s="9">
        <v>201001</v>
      </c>
      <c r="B1783" s="17">
        <v>162</v>
      </c>
      <c r="C1783" s="17">
        <v>54</v>
      </c>
      <c r="D1783" s="5"/>
      <c r="E1783" s="5"/>
      <c r="F1783" s="5"/>
      <c r="G1783" s="5"/>
      <c r="H1783" s="5"/>
      <c r="I1783" s="5"/>
      <c r="J1783" s="5"/>
      <c r="K1783" s="17">
        <v>6</v>
      </c>
      <c r="L1783" s="17">
        <v>1</v>
      </c>
      <c r="M1783" s="17">
        <v>2</v>
      </c>
      <c r="N1783" s="9"/>
      <c r="O1783" s="9"/>
      <c r="P1783" s="9"/>
      <c r="Q1783" s="17">
        <v>1368</v>
      </c>
      <c r="R1783" s="17">
        <v>156.5</v>
      </c>
      <c r="S1783" s="22">
        <v>40.6</v>
      </c>
      <c r="T1783">
        <f t="shared" si="54"/>
        <v>3.1360860973840969</v>
      </c>
      <c r="U1783">
        <f t="shared" si="55"/>
        <v>2.1945143418824671</v>
      </c>
    </row>
    <row r="1784" spans="1:21">
      <c r="A1784" s="9">
        <v>201001</v>
      </c>
      <c r="B1784" s="17">
        <v>162</v>
      </c>
      <c r="C1784" s="17">
        <v>54</v>
      </c>
      <c r="D1784" s="5"/>
      <c r="E1784" s="5"/>
      <c r="F1784" s="5"/>
      <c r="G1784" s="5"/>
      <c r="H1784" s="5"/>
      <c r="I1784" s="5"/>
      <c r="J1784" s="5"/>
      <c r="K1784" s="17">
        <v>6</v>
      </c>
      <c r="L1784" s="17">
        <v>1</v>
      </c>
      <c r="M1784" s="17">
        <v>2</v>
      </c>
      <c r="N1784" s="22"/>
      <c r="O1784" s="22"/>
      <c r="P1784" s="22"/>
      <c r="Q1784" s="17">
        <v>1484</v>
      </c>
      <c r="R1784" s="17">
        <v>158.6</v>
      </c>
      <c r="S1784" s="22">
        <v>41.8</v>
      </c>
      <c r="T1784">
        <f t="shared" si="54"/>
        <v>3.1714339009430081</v>
      </c>
      <c r="U1784">
        <f t="shared" si="55"/>
        <v>2.2003031829815844</v>
      </c>
    </row>
    <row r="1785" spans="1:21">
      <c r="A1785" s="9">
        <v>201001</v>
      </c>
      <c r="B1785" s="17">
        <v>89</v>
      </c>
      <c r="C1785" s="17">
        <v>58</v>
      </c>
      <c r="D1785" s="5"/>
      <c r="E1785" s="5"/>
      <c r="F1785" s="5"/>
      <c r="G1785" s="5"/>
      <c r="H1785" s="5"/>
      <c r="I1785" s="5"/>
      <c r="J1785" s="5"/>
      <c r="K1785" s="17">
        <v>6</v>
      </c>
      <c r="L1785" s="17">
        <v>1</v>
      </c>
      <c r="M1785" s="21">
        <v>3</v>
      </c>
      <c r="N1785" s="10"/>
      <c r="O1785" s="10"/>
      <c r="P1785" s="10"/>
      <c r="Q1785" s="17">
        <v>1422</v>
      </c>
      <c r="R1785" s="25">
        <v>160.30000000000001</v>
      </c>
      <c r="S1785" s="26">
        <v>38.200000000000003</v>
      </c>
      <c r="T1785">
        <f t="shared" si="54"/>
        <v>3.152899596393747</v>
      </c>
      <c r="U1785">
        <f t="shared" si="55"/>
        <v>2.2049335223541449</v>
      </c>
    </row>
    <row r="1786" spans="1:21">
      <c r="A1786" s="9">
        <v>201001</v>
      </c>
      <c r="B1786" s="17">
        <v>162</v>
      </c>
      <c r="C1786" s="17">
        <v>31</v>
      </c>
      <c r="D1786" s="5"/>
      <c r="E1786" s="5"/>
      <c r="F1786" s="5"/>
      <c r="G1786" s="5"/>
      <c r="H1786" s="5"/>
      <c r="I1786" s="5"/>
      <c r="J1786" s="5"/>
      <c r="K1786" s="17">
        <v>6</v>
      </c>
      <c r="L1786" s="17">
        <v>1</v>
      </c>
      <c r="M1786" s="17">
        <v>3</v>
      </c>
      <c r="N1786" s="22"/>
      <c r="O1786" s="22"/>
      <c r="P1786" s="22"/>
      <c r="Q1786" s="17">
        <v>1586</v>
      </c>
      <c r="R1786" s="17">
        <v>163.69999999999999</v>
      </c>
      <c r="S1786" s="22">
        <v>43.5</v>
      </c>
      <c r="T1786">
        <f t="shared" si="54"/>
        <v>3.2003031829815844</v>
      </c>
      <c r="U1786">
        <f t="shared" si="55"/>
        <v>2.2140486794119409</v>
      </c>
    </row>
    <row r="1787" spans="1:21">
      <c r="A1787" s="9">
        <v>201001</v>
      </c>
      <c r="B1787" s="17">
        <v>89</v>
      </c>
      <c r="C1787" s="17">
        <v>59</v>
      </c>
      <c r="D1787" s="5"/>
      <c r="E1787" s="5"/>
      <c r="F1787" s="5"/>
      <c r="G1787" s="5"/>
      <c r="H1787" s="5"/>
      <c r="I1787" s="5"/>
      <c r="J1787" s="5"/>
      <c r="K1787" s="17">
        <v>6</v>
      </c>
      <c r="L1787" s="17">
        <v>1</v>
      </c>
      <c r="M1787" s="21">
        <v>3</v>
      </c>
      <c r="N1787" s="10"/>
      <c r="O1787" s="10"/>
      <c r="P1787" s="10"/>
      <c r="Q1787" s="17">
        <v>1460</v>
      </c>
      <c r="R1787" s="25">
        <v>165.5</v>
      </c>
      <c r="S1787" s="26">
        <v>37.9</v>
      </c>
      <c r="T1787">
        <f t="shared" si="54"/>
        <v>3.1643528557844367</v>
      </c>
      <c r="U1787">
        <f t="shared" si="55"/>
        <v>2.2187979981117372</v>
      </c>
    </row>
    <row r="1788" spans="1:21">
      <c r="A1788" s="9">
        <v>201001</v>
      </c>
      <c r="B1788" s="17">
        <v>89</v>
      </c>
      <c r="C1788" s="17">
        <v>53</v>
      </c>
      <c r="D1788" s="5"/>
      <c r="E1788" s="5"/>
      <c r="F1788" s="5"/>
      <c r="G1788" s="5"/>
      <c r="H1788" s="5"/>
      <c r="I1788" s="5"/>
      <c r="J1788" s="5"/>
      <c r="K1788" s="17">
        <v>6</v>
      </c>
      <c r="L1788" s="17">
        <v>1</v>
      </c>
      <c r="M1788" s="21">
        <v>3</v>
      </c>
      <c r="N1788" s="10"/>
      <c r="O1788" s="10"/>
      <c r="P1788" s="10"/>
      <c r="Q1788" s="17">
        <v>1640</v>
      </c>
      <c r="R1788" s="25">
        <v>169.3</v>
      </c>
      <c r="S1788" s="26">
        <v>40.4</v>
      </c>
      <c r="T1788">
        <f t="shared" si="54"/>
        <v>3.2148438480476975</v>
      </c>
      <c r="U1788">
        <f t="shared" si="55"/>
        <v>2.2286569581089348</v>
      </c>
    </row>
    <row r="1789" spans="1:21">
      <c r="A1789">
        <v>20001</v>
      </c>
      <c r="B1789" s="1">
        <v>36716</v>
      </c>
      <c r="C1789" s="2">
        <v>59.011009999999999</v>
      </c>
      <c r="D1789" s="2">
        <v>-177.59010000000001</v>
      </c>
      <c r="E1789" s="2">
        <v>58.987439999999999</v>
      </c>
      <c r="F1789" s="2">
        <v>-177.59621000000001</v>
      </c>
      <c r="G1789" s="3" t="s">
        <v>21</v>
      </c>
      <c r="H1789" s="2">
        <v>133</v>
      </c>
      <c r="I1789" s="2">
        <v>1.9</v>
      </c>
      <c r="J1789" s="2">
        <v>157</v>
      </c>
      <c r="K1789" s="2">
        <v>6</v>
      </c>
      <c r="L1789" s="2">
        <v>2</v>
      </c>
      <c r="M1789" s="2">
        <v>2</v>
      </c>
      <c r="N1789" s="6">
        <v>0</v>
      </c>
      <c r="O1789" s="6">
        <v>0</v>
      </c>
      <c r="P1789" s="6">
        <v>0</v>
      </c>
      <c r="Q1789" s="2">
        <v>8</v>
      </c>
      <c r="R1789" s="2">
        <v>32</v>
      </c>
      <c r="T1789">
        <f t="shared" si="54"/>
        <v>0.90308998699194343</v>
      </c>
      <c r="U1789">
        <f t="shared" si="55"/>
        <v>1.5051499783199058</v>
      </c>
    </row>
    <row r="1790" spans="1:21">
      <c r="A1790">
        <v>20001</v>
      </c>
      <c r="B1790" s="1">
        <v>36716</v>
      </c>
      <c r="C1790" s="2">
        <v>59.011009999999999</v>
      </c>
      <c r="D1790" s="2">
        <v>-177.59010000000001</v>
      </c>
      <c r="E1790" s="2">
        <v>58.987439999999999</v>
      </c>
      <c r="F1790" s="2">
        <v>-177.59621000000001</v>
      </c>
      <c r="G1790" s="3" t="s">
        <v>21</v>
      </c>
      <c r="H1790" s="2">
        <v>133</v>
      </c>
      <c r="I1790" s="2">
        <v>1.9</v>
      </c>
      <c r="J1790" s="2">
        <v>157</v>
      </c>
      <c r="K1790" s="2">
        <v>6</v>
      </c>
      <c r="L1790" s="2">
        <v>2</v>
      </c>
      <c r="M1790" s="2">
        <v>2</v>
      </c>
      <c r="N1790" s="6">
        <v>0</v>
      </c>
      <c r="O1790" s="6">
        <v>0</v>
      </c>
      <c r="P1790" s="6">
        <v>0</v>
      </c>
      <c r="Q1790" s="2">
        <v>8</v>
      </c>
      <c r="R1790" s="2">
        <v>34</v>
      </c>
      <c r="T1790">
        <f t="shared" si="54"/>
        <v>0.90308998699194343</v>
      </c>
      <c r="U1790">
        <f t="shared" si="55"/>
        <v>1.5314789170422551</v>
      </c>
    </row>
    <row r="1791" spans="1:21">
      <c r="A1791">
        <v>20001</v>
      </c>
      <c r="B1791" s="1">
        <v>36716</v>
      </c>
      <c r="C1791" s="2">
        <v>59.011009999999999</v>
      </c>
      <c r="D1791" s="2">
        <v>-177.59010000000001</v>
      </c>
      <c r="E1791" s="2">
        <v>58.987439999999999</v>
      </c>
      <c r="F1791" s="2">
        <v>-177.59621000000001</v>
      </c>
      <c r="G1791" s="3" t="s">
        <v>21</v>
      </c>
      <c r="H1791" s="2">
        <v>133</v>
      </c>
      <c r="I1791" s="2">
        <v>1.9</v>
      </c>
      <c r="J1791" s="2">
        <v>157</v>
      </c>
      <c r="K1791" s="2">
        <v>6</v>
      </c>
      <c r="L1791" s="2">
        <v>2</v>
      </c>
      <c r="M1791" s="2">
        <v>2</v>
      </c>
      <c r="N1791" s="6">
        <v>0</v>
      </c>
      <c r="O1791" s="6">
        <v>0</v>
      </c>
      <c r="P1791" s="6">
        <v>0</v>
      </c>
      <c r="Q1791" s="2">
        <v>16</v>
      </c>
      <c r="R1791" s="2">
        <v>38</v>
      </c>
      <c r="T1791">
        <f t="shared" si="54"/>
        <v>1.2041199826559246</v>
      </c>
      <c r="U1791">
        <f t="shared" si="55"/>
        <v>1.5797835966168099</v>
      </c>
    </row>
    <row r="1792" spans="1:21">
      <c r="A1792">
        <v>20001</v>
      </c>
      <c r="B1792" s="1">
        <v>36715</v>
      </c>
      <c r="C1792" s="2">
        <v>60.344810000000003</v>
      </c>
      <c r="D1792" s="2">
        <v>-176.7243</v>
      </c>
      <c r="E1792" s="2">
        <v>60.32009</v>
      </c>
      <c r="F1792" s="2">
        <v>-176.71919</v>
      </c>
      <c r="G1792" s="3" t="s">
        <v>22</v>
      </c>
      <c r="H1792" s="2">
        <v>136</v>
      </c>
      <c r="I1792" s="2">
        <v>0.8</v>
      </c>
      <c r="J1792" s="2">
        <v>163</v>
      </c>
      <c r="K1792" s="2">
        <v>6</v>
      </c>
      <c r="L1792" s="2">
        <v>2</v>
      </c>
      <c r="M1792" s="2">
        <v>2</v>
      </c>
      <c r="N1792" s="6">
        <v>0</v>
      </c>
      <c r="O1792" s="6">
        <v>0</v>
      </c>
      <c r="P1792" s="6">
        <v>0</v>
      </c>
      <c r="Q1792" s="2">
        <v>10</v>
      </c>
      <c r="R1792" s="2">
        <v>32</v>
      </c>
      <c r="T1792">
        <f t="shared" si="54"/>
        <v>1</v>
      </c>
      <c r="U1792">
        <f t="shared" si="55"/>
        <v>1.5051499783199058</v>
      </c>
    </row>
    <row r="1793" spans="1:21">
      <c r="A1793">
        <v>20001</v>
      </c>
      <c r="B1793" s="1">
        <v>36715</v>
      </c>
      <c r="C1793" s="2">
        <v>60.344810000000003</v>
      </c>
      <c r="D1793" s="2">
        <v>-176.7243</v>
      </c>
      <c r="E1793" s="2">
        <v>60.32009</v>
      </c>
      <c r="F1793" s="2">
        <v>-176.71919</v>
      </c>
      <c r="G1793" s="3" t="s">
        <v>22</v>
      </c>
      <c r="H1793" s="2">
        <v>136</v>
      </c>
      <c r="I1793" s="2">
        <v>0.8</v>
      </c>
      <c r="J1793" s="2">
        <v>163</v>
      </c>
      <c r="K1793" s="2">
        <v>6</v>
      </c>
      <c r="L1793" s="2">
        <v>2</v>
      </c>
      <c r="M1793" s="2">
        <v>2</v>
      </c>
      <c r="N1793" s="6">
        <v>0</v>
      </c>
      <c r="O1793" s="6">
        <v>0</v>
      </c>
      <c r="P1793" s="6">
        <v>0</v>
      </c>
      <c r="Q1793" s="2">
        <v>18</v>
      </c>
      <c r="R1793" s="2">
        <v>39</v>
      </c>
      <c r="T1793">
        <f t="shared" si="54"/>
        <v>1.2552725051033058</v>
      </c>
      <c r="U1793">
        <f t="shared" si="55"/>
        <v>1.5910646070264991</v>
      </c>
    </row>
    <row r="1794" spans="1:21">
      <c r="A1794">
        <v>20001</v>
      </c>
      <c r="B1794" s="1">
        <v>36715</v>
      </c>
      <c r="C1794" s="2">
        <v>60.344810000000003</v>
      </c>
      <c r="D1794" s="2">
        <v>-176.7243</v>
      </c>
      <c r="E1794" s="2">
        <v>60.32009</v>
      </c>
      <c r="F1794" s="2">
        <v>-176.71919</v>
      </c>
      <c r="G1794" s="3" t="s">
        <v>22</v>
      </c>
      <c r="H1794" s="2">
        <v>136</v>
      </c>
      <c r="I1794" s="2">
        <v>0.8</v>
      </c>
      <c r="J1794" s="2">
        <v>163</v>
      </c>
      <c r="K1794" s="2">
        <v>6</v>
      </c>
      <c r="L1794" s="2">
        <v>2</v>
      </c>
      <c r="M1794" s="2">
        <v>2</v>
      </c>
      <c r="N1794" s="6">
        <v>0</v>
      </c>
      <c r="O1794" s="6">
        <v>0</v>
      </c>
      <c r="P1794" s="6">
        <v>0</v>
      </c>
      <c r="Q1794" s="2">
        <v>30</v>
      </c>
      <c r="R1794" s="2">
        <v>48</v>
      </c>
      <c r="T1794">
        <f t="shared" ref="T1794:T1857" si="56">LOG(Q1794,10)</f>
        <v>1.4771212547196624</v>
      </c>
      <c r="U1794">
        <f t="shared" ref="U1794:U1857" si="57">LOG(R1794,10)</f>
        <v>1.6812412373755872</v>
      </c>
    </row>
    <row r="1795" spans="1:21">
      <c r="A1795">
        <v>20001</v>
      </c>
      <c r="B1795" s="1">
        <v>36715</v>
      </c>
      <c r="C1795" s="2">
        <v>60.344810000000003</v>
      </c>
      <c r="D1795" s="2">
        <v>-176.7243</v>
      </c>
      <c r="E1795" s="2">
        <v>60.32009</v>
      </c>
      <c r="F1795" s="2">
        <v>-176.71919</v>
      </c>
      <c r="G1795" s="3" t="s">
        <v>22</v>
      </c>
      <c r="H1795" s="2">
        <v>136</v>
      </c>
      <c r="I1795" s="2">
        <v>0.8</v>
      </c>
      <c r="J1795" s="2">
        <v>163</v>
      </c>
      <c r="K1795" s="2">
        <v>6</v>
      </c>
      <c r="L1795" s="2">
        <v>2</v>
      </c>
      <c r="M1795" s="2">
        <v>2</v>
      </c>
      <c r="N1795" s="6">
        <v>0</v>
      </c>
      <c r="O1795" s="6">
        <v>0</v>
      </c>
      <c r="P1795" s="6">
        <v>0</v>
      </c>
      <c r="Q1795" s="2">
        <v>56</v>
      </c>
      <c r="R1795" s="2">
        <v>59</v>
      </c>
      <c r="T1795">
        <f t="shared" si="56"/>
        <v>1.7481880270062005</v>
      </c>
      <c r="U1795">
        <f t="shared" si="57"/>
        <v>1.7708520116421442</v>
      </c>
    </row>
    <row r="1796" spans="1:21">
      <c r="A1796">
        <v>20001</v>
      </c>
      <c r="B1796" s="1">
        <v>36715</v>
      </c>
      <c r="C1796" s="2">
        <v>60.344810000000003</v>
      </c>
      <c r="D1796" s="2">
        <v>-176.7243</v>
      </c>
      <c r="E1796" s="2">
        <v>60.32009</v>
      </c>
      <c r="F1796" s="2">
        <v>-176.71919</v>
      </c>
      <c r="G1796" s="3" t="s">
        <v>22</v>
      </c>
      <c r="H1796" s="2">
        <v>136</v>
      </c>
      <c r="I1796" s="2">
        <v>0.8</v>
      </c>
      <c r="J1796" s="2">
        <v>163</v>
      </c>
      <c r="K1796" s="2">
        <v>6</v>
      </c>
      <c r="L1796" s="2">
        <v>2</v>
      </c>
      <c r="M1796" s="2">
        <v>2</v>
      </c>
      <c r="N1796" s="6">
        <v>0</v>
      </c>
      <c r="O1796" s="6">
        <v>0</v>
      </c>
      <c r="P1796" s="6">
        <v>0</v>
      </c>
      <c r="Q1796" s="2">
        <v>74</v>
      </c>
      <c r="R1796" s="2">
        <v>63</v>
      </c>
      <c r="T1796">
        <f t="shared" si="56"/>
        <v>1.8692317197309762</v>
      </c>
      <c r="U1796">
        <f t="shared" si="57"/>
        <v>1.7993405494535815</v>
      </c>
    </row>
    <row r="1797" spans="1:21">
      <c r="A1797">
        <v>20001</v>
      </c>
      <c r="B1797" s="1">
        <v>36715</v>
      </c>
      <c r="C1797" s="2">
        <v>60.344810000000003</v>
      </c>
      <c r="D1797" s="2">
        <v>-176.7243</v>
      </c>
      <c r="E1797" s="2">
        <v>60.32009</v>
      </c>
      <c r="F1797" s="2">
        <v>-176.71919</v>
      </c>
      <c r="G1797" s="3" t="s">
        <v>22</v>
      </c>
      <c r="H1797" s="2">
        <v>136</v>
      </c>
      <c r="I1797" s="2">
        <v>0.8</v>
      </c>
      <c r="J1797" s="2">
        <v>163</v>
      </c>
      <c r="K1797" s="2">
        <v>6</v>
      </c>
      <c r="L1797" s="2">
        <v>2</v>
      </c>
      <c r="M1797" s="2">
        <v>2</v>
      </c>
      <c r="N1797" s="6">
        <v>0</v>
      </c>
      <c r="O1797" s="6">
        <v>0</v>
      </c>
      <c r="P1797" s="6">
        <v>0</v>
      </c>
      <c r="Q1797" s="2">
        <v>82</v>
      </c>
      <c r="R1797" s="2">
        <v>67</v>
      </c>
      <c r="T1797">
        <f t="shared" si="56"/>
        <v>1.9138138523837167</v>
      </c>
      <c r="U1797">
        <f t="shared" si="57"/>
        <v>1.8260748027008262</v>
      </c>
    </row>
    <row r="1798" spans="1:21">
      <c r="A1798">
        <v>20001</v>
      </c>
      <c r="B1798" s="1">
        <v>36715</v>
      </c>
      <c r="C1798" s="2">
        <v>60.344810000000003</v>
      </c>
      <c r="D1798" s="2">
        <v>-176.7243</v>
      </c>
      <c r="E1798" s="2">
        <v>60.32009</v>
      </c>
      <c r="F1798" s="2">
        <v>-176.71919</v>
      </c>
      <c r="G1798" s="3" t="s">
        <v>22</v>
      </c>
      <c r="H1798" s="2">
        <v>136</v>
      </c>
      <c r="I1798" s="2">
        <v>0.8</v>
      </c>
      <c r="J1798" s="2">
        <v>163</v>
      </c>
      <c r="K1798" s="2">
        <v>6</v>
      </c>
      <c r="L1798" s="2">
        <v>2</v>
      </c>
      <c r="M1798" s="2">
        <v>2</v>
      </c>
      <c r="N1798" s="6">
        <v>0</v>
      </c>
      <c r="O1798" s="6">
        <v>0</v>
      </c>
      <c r="P1798" s="6">
        <v>0</v>
      </c>
      <c r="Q1798" s="2">
        <v>104</v>
      </c>
      <c r="R1798" s="2">
        <v>74</v>
      </c>
      <c r="T1798">
        <f t="shared" si="56"/>
        <v>2.0170333392987803</v>
      </c>
      <c r="U1798">
        <f t="shared" si="57"/>
        <v>1.8692317197309762</v>
      </c>
    </row>
    <row r="1799" spans="1:21">
      <c r="A1799">
        <v>20001</v>
      </c>
      <c r="B1799" s="1">
        <v>36715</v>
      </c>
      <c r="C1799" s="2">
        <v>60.344810000000003</v>
      </c>
      <c r="D1799" s="2">
        <v>-176.7243</v>
      </c>
      <c r="E1799" s="2">
        <v>60.32009</v>
      </c>
      <c r="F1799" s="2">
        <v>-176.71919</v>
      </c>
      <c r="G1799" s="3" t="s">
        <v>22</v>
      </c>
      <c r="H1799" s="2">
        <v>136</v>
      </c>
      <c r="I1799" s="2">
        <v>0.8</v>
      </c>
      <c r="J1799" s="2">
        <v>163</v>
      </c>
      <c r="K1799" s="2">
        <v>6</v>
      </c>
      <c r="L1799" s="2">
        <v>2</v>
      </c>
      <c r="M1799" s="2">
        <v>2</v>
      </c>
      <c r="N1799" s="6">
        <v>0</v>
      </c>
      <c r="O1799" s="6">
        <v>0</v>
      </c>
      <c r="P1799" s="6">
        <v>0</v>
      </c>
      <c r="Q1799" s="2">
        <v>106</v>
      </c>
      <c r="R1799" s="2">
        <v>75</v>
      </c>
      <c r="T1799">
        <f t="shared" si="56"/>
        <v>2.02530586526477</v>
      </c>
      <c r="U1799">
        <f t="shared" si="57"/>
        <v>1.8750612633916997</v>
      </c>
    </row>
    <row r="1800" spans="1:21">
      <c r="A1800">
        <v>20001</v>
      </c>
      <c r="B1800" s="1">
        <v>36715</v>
      </c>
      <c r="C1800" s="2">
        <v>60.344810000000003</v>
      </c>
      <c r="D1800" s="2">
        <v>-176.7243</v>
      </c>
      <c r="E1800" s="2">
        <v>60.32009</v>
      </c>
      <c r="F1800" s="2">
        <v>-176.71919</v>
      </c>
      <c r="G1800" s="3" t="s">
        <v>22</v>
      </c>
      <c r="H1800" s="2">
        <v>136</v>
      </c>
      <c r="I1800" s="2">
        <v>0.8</v>
      </c>
      <c r="J1800" s="2">
        <v>163</v>
      </c>
      <c r="K1800" s="2">
        <v>6</v>
      </c>
      <c r="L1800" s="2">
        <v>2</v>
      </c>
      <c r="M1800" s="2">
        <v>2</v>
      </c>
      <c r="N1800" s="6">
        <v>0</v>
      </c>
      <c r="O1800" s="6">
        <v>0</v>
      </c>
      <c r="P1800" s="6">
        <v>0</v>
      </c>
      <c r="Q1800" s="2">
        <v>108</v>
      </c>
      <c r="R1800" s="2">
        <v>76</v>
      </c>
      <c r="T1800">
        <f t="shared" si="56"/>
        <v>2.0334237554869494</v>
      </c>
      <c r="U1800">
        <f t="shared" si="57"/>
        <v>1.8808135922807911</v>
      </c>
    </row>
    <row r="1801" spans="1:21">
      <c r="A1801">
        <v>20001</v>
      </c>
      <c r="B1801" s="1">
        <v>36715</v>
      </c>
      <c r="C1801" s="2">
        <v>60.344810000000003</v>
      </c>
      <c r="D1801" s="2">
        <v>-176.7243</v>
      </c>
      <c r="E1801" s="2">
        <v>60.32009</v>
      </c>
      <c r="F1801" s="2">
        <v>-176.71919</v>
      </c>
      <c r="G1801" s="3" t="s">
        <v>22</v>
      </c>
      <c r="H1801" s="2">
        <v>136</v>
      </c>
      <c r="I1801" s="2">
        <v>0.8</v>
      </c>
      <c r="J1801" s="2">
        <v>163</v>
      </c>
      <c r="K1801" s="2">
        <v>6</v>
      </c>
      <c r="L1801" s="2">
        <v>2</v>
      </c>
      <c r="M1801" s="2">
        <v>2</v>
      </c>
      <c r="N1801" s="6">
        <v>0</v>
      </c>
      <c r="O1801" s="6">
        <v>0</v>
      </c>
      <c r="P1801" s="6">
        <v>0</v>
      </c>
      <c r="Q1801" s="2">
        <v>124</v>
      </c>
      <c r="R1801" s="2">
        <v>76</v>
      </c>
      <c r="T1801">
        <f t="shared" si="56"/>
        <v>2.0934216851622351</v>
      </c>
      <c r="U1801">
        <f t="shared" si="57"/>
        <v>1.8808135922807911</v>
      </c>
    </row>
    <row r="1802" spans="1:21">
      <c r="A1802">
        <v>20001</v>
      </c>
      <c r="B1802" s="1">
        <v>36701</v>
      </c>
      <c r="C1802" s="2">
        <v>57.989690000000003</v>
      </c>
      <c r="D1802" s="2">
        <v>-169.70009999999999</v>
      </c>
      <c r="E1802" s="2">
        <v>58.01444</v>
      </c>
      <c r="F1802" s="2">
        <v>-169.69460000000001</v>
      </c>
      <c r="G1802" s="3" t="s">
        <v>48</v>
      </c>
      <c r="H1802" s="2">
        <v>68</v>
      </c>
      <c r="I1802" s="5"/>
      <c r="J1802" s="2">
        <v>109</v>
      </c>
      <c r="K1802" s="2">
        <v>6</v>
      </c>
      <c r="L1802" s="2">
        <v>2</v>
      </c>
      <c r="M1802" s="2">
        <v>2</v>
      </c>
      <c r="N1802" s="6">
        <v>0</v>
      </c>
      <c r="O1802" s="6">
        <v>0</v>
      </c>
      <c r="P1802" s="6">
        <v>0</v>
      </c>
      <c r="Q1802" s="2">
        <v>48</v>
      </c>
      <c r="R1802" s="2">
        <v>57</v>
      </c>
      <c r="T1802">
        <f t="shared" si="56"/>
        <v>1.6812412373755872</v>
      </c>
      <c r="U1802">
        <f t="shared" si="57"/>
        <v>1.7558748556724912</v>
      </c>
    </row>
    <row r="1803" spans="1:21">
      <c r="A1803">
        <v>20001</v>
      </c>
      <c r="B1803" s="1">
        <v>36700</v>
      </c>
      <c r="C1803" s="2">
        <v>56.671100000000003</v>
      </c>
      <c r="D1803" s="2">
        <v>-169.4975</v>
      </c>
      <c r="E1803" s="2">
        <v>56.696109999999997</v>
      </c>
      <c r="F1803" s="2">
        <v>-169.49969999999999</v>
      </c>
      <c r="G1803" s="3" t="s">
        <v>25</v>
      </c>
      <c r="H1803" s="2">
        <v>77</v>
      </c>
      <c r="I1803" s="2">
        <v>3.9</v>
      </c>
      <c r="J1803" s="2">
        <v>101</v>
      </c>
      <c r="K1803" s="2">
        <v>6</v>
      </c>
      <c r="L1803" s="2">
        <v>2</v>
      </c>
      <c r="M1803" s="2">
        <v>2</v>
      </c>
      <c r="N1803" s="6">
        <v>0</v>
      </c>
      <c r="O1803" s="6">
        <v>0</v>
      </c>
      <c r="P1803" s="6">
        <v>0</v>
      </c>
      <c r="Q1803" s="2">
        <v>14</v>
      </c>
      <c r="R1803" s="2">
        <v>37</v>
      </c>
      <c r="T1803">
        <f t="shared" si="56"/>
        <v>1.1461280356782377</v>
      </c>
      <c r="U1803">
        <f t="shared" si="57"/>
        <v>1.5682017240669948</v>
      </c>
    </row>
    <row r="1804" spans="1:21">
      <c r="A1804">
        <v>20001</v>
      </c>
      <c r="B1804" s="1">
        <v>36700</v>
      </c>
      <c r="C1804" s="2">
        <v>56.671100000000003</v>
      </c>
      <c r="D1804" s="2">
        <v>-169.4975</v>
      </c>
      <c r="E1804" s="2">
        <v>56.696109999999997</v>
      </c>
      <c r="F1804" s="2">
        <v>-169.49969999999999</v>
      </c>
      <c r="G1804" s="3" t="s">
        <v>25</v>
      </c>
      <c r="H1804" s="2">
        <v>77</v>
      </c>
      <c r="I1804" s="2">
        <v>3.9</v>
      </c>
      <c r="J1804" s="2">
        <v>101</v>
      </c>
      <c r="K1804" s="2">
        <v>6</v>
      </c>
      <c r="L1804" s="2">
        <v>2</v>
      </c>
      <c r="M1804" s="2">
        <v>2</v>
      </c>
      <c r="N1804" s="6">
        <v>0</v>
      </c>
      <c r="O1804" s="6">
        <v>0</v>
      </c>
      <c r="P1804" s="6">
        <v>0</v>
      </c>
      <c r="Q1804" s="2">
        <v>16</v>
      </c>
      <c r="R1804" s="2">
        <v>39</v>
      </c>
      <c r="T1804">
        <f t="shared" si="56"/>
        <v>1.2041199826559246</v>
      </c>
      <c r="U1804">
        <f t="shared" si="57"/>
        <v>1.5910646070264991</v>
      </c>
    </row>
    <row r="1805" spans="1:21">
      <c r="A1805">
        <v>20001</v>
      </c>
      <c r="B1805" s="1">
        <v>36700</v>
      </c>
      <c r="C1805" s="2">
        <v>56.671100000000003</v>
      </c>
      <c r="D1805" s="2">
        <v>-169.4975</v>
      </c>
      <c r="E1805" s="2">
        <v>56.696109999999997</v>
      </c>
      <c r="F1805" s="2">
        <v>-169.49969999999999</v>
      </c>
      <c r="G1805" s="3" t="s">
        <v>25</v>
      </c>
      <c r="H1805" s="2">
        <v>77</v>
      </c>
      <c r="I1805" s="2">
        <v>3.9</v>
      </c>
      <c r="J1805" s="2">
        <v>101</v>
      </c>
      <c r="K1805" s="2">
        <v>6</v>
      </c>
      <c r="L1805" s="2">
        <v>2</v>
      </c>
      <c r="M1805" s="2">
        <v>2</v>
      </c>
      <c r="N1805" s="6">
        <v>0</v>
      </c>
      <c r="O1805" s="6">
        <v>0</v>
      </c>
      <c r="P1805" s="6">
        <v>0</v>
      </c>
      <c r="Q1805" s="2">
        <v>18</v>
      </c>
      <c r="R1805" s="2">
        <v>40</v>
      </c>
      <c r="T1805">
        <f t="shared" si="56"/>
        <v>1.2552725051033058</v>
      </c>
      <c r="U1805">
        <f t="shared" si="57"/>
        <v>1.6020599913279623</v>
      </c>
    </row>
    <row r="1806" spans="1:21">
      <c r="A1806">
        <v>20001</v>
      </c>
      <c r="B1806" s="1">
        <v>36700</v>
      </c>
      <c r="C1806" s="2">
        <v>56.671100000000003</v>
      </c>
      <c r="D1806" s="2">
        <v>-169.4975</v>
      </c>
      <c r="E1806" s="2">
        <v>56.696109999999997</v>
      </c>
      <c r="F1806" s="2">
        <v>-169.49969999999999</v>
      </c>
      <c r="G1806" s="3" t="s">
        <v>25</v>
      </c>
      <c r="H1806" s="2">
        <v>77</v>
      </c>
      <c r="I1806" s="2">
        <v>3.9</v>
      </c>
      <c r="J1806" s="2">
        <v>101</v>
      </c>
      <c r="K1806" s="2">
        <v>6</v>
      </c>
      <c r="L1806" s="2">
        <v>2</v>
      </c>
      <c r="M1806" s="2">
        <v>2</v>
      </c>
      <c r="N1806" s="6">
        <v>0</v>
      </c>
      <c r="O1806" s="6">
        <v>0</v>
      </c>
      <c r="P1806" s="6">
        <v>0</v>
      </c>
      <c r="Q1806" s="2">
        <v>34</v>
      </c>
      <c r="R1806" s="2">
        <v>51</v>
      </c>
      <c r="T1806">
        <f t="shared" si="56"/>
        <v>1.5314789170422551</v>
      </c>
      <c r="U1806">
        <f t="shared" si="57"/>
        <v>1.7075701760979363</v>
      </c>
    </row>
    <row r="1807" spans="1:21">
      <c r="A1807">
        <v>20001</v>
      </c>
      <c r="B1807" s="1">
        <v>36700</v>
      </c>
      <c r="C1807" s="2">
        <v>56.671100000000003</v>
      </c>
      <c r="D1807" s="2">
        <v>-169.4975</v>
      </c>
      <c r="E1807" s="2">
        <v>56.696109999999997</v>
      </c>
      <c r="F1807" s="2">
        <v>-169.49969999999999</v>
      </c>
      <c r="G1807" s="3" t="s">
        <v>25</v>
      </c>
      <c r="H1807" s="2">
        <v>77</v>
      </c>
      <c r="I1807" s="2">
        <v>3.9</v>
      </c>
      <c r="J1807" s="2">
        <v>101</v>
      </c>
      <c r="K1807" s="2">
        <v>6</v>
      </c>
      <c r="L1807" s="2">
        <v>2</v>
      </c>
      <c r="M1807" s="2">
        <v>2</v>
      </c>
      <c r="N1807" s="6">
        <v>0</v>
      </c>
      <c r="O1807" s="6">
        <v>0</v>
      </c>
      <c r="P1807" s="6">
        <v>0</v>
      </c>
      <c r="Q1807" s="2">
        <v>36</v>
      </c>
      <c r="R1807" s="2">
        <v>51</v>
      </c>
      <c r="T1807">
        <f t="shared" si="56"/>
        <v>1.556302500767287</v>
      </c>
      <c r="U1807">
        <f t="shared" si="57"/>
        <v>1.7075701760979363</v>
      </c>
    </row>
    <row r="1808" spans="1:21">
      <c r="A1808">
        <v>20001</v>
      </c>
      <c r="B1808" s="1">
        <v>36700</v>
      </c>
      <c r="C1808" s="2">
        <v>56.671100000000003</v>
      </c>
      <c r="D1808" s="2">
        <v>-169.4975</v>
      </c>
      <c r="E1808" s="2">
        <v>56.696109999999997</v>
      </c>
      <c r="F1808" s="2">
        <v>-169.49969999999999</v>
      </c>
      <c r="G1808" s="3" t="s">
        <v>25</v>
      </c>
      <c r="H1808" s="2">
        <v>77</v>
      </c>
      <c r="I1808" s="2">
        <v>3.9</v>
      </c>
      <c r="J1808" s="2">
        <v>101</v>
      </c>
      <c r="K1808" s="2">
        <v>6</v>
      </c>
      <c r="L1808" s="2">
        <v>2</v>
      </c>
      <c r="M1808" s="2">
        <v>2</v>
      </c>
      <c r="N1808" s="6">
        <v>0</v>
      </c>
      <c r="O1808" s="6">
        <v>0</v>
      </c>
      <c r="P1808" s="6">
        <v>0</v>
      </c>
      <c r="Q1808" s="2">
        <v>56</v>
      </c>
      <c r="R1808" s="2">
        <v>60</v>
      </c>
      <c r="T1808">
        <f t="shared" si="56"/>
        <v>1.7481880270062005</v>
      </c>
      <c r="U1808">
        <f t="shared" si="57"/>
        <v>1.7781512503836434</v>
      </c>
    </row>
    <row r="1809" spans="1:21">
      <c r="A1809">
        <v>20001</v>
      </c>
      <c r="B1809" s="1">
        <v>36700</v>
      </c>
      <c r="C1809" s="2">
        <v>56.671100000000003</v>
      </c>
      <c r="D1809" s="2">
        <v>-169.4975</v>
      </c>
      <c r="E1809" s="2">
        <v>56.696109999999997</v>
      </c>
      <c r="F1809" s="2">
        <v>-169.49969999999999</v>
      </c>
      <c r="G1809" s="3" t="s">
        <v>25</v>
      </c>
      <c r="H1809" s="2">
        <v>77</v>
      </c>
      <c r="I1809" s="2">
        <v>3.9</v>
      </c>
      <c r="J1809" s="2">
        <v>101</v>
      </c>
      <c r="K1809" s="2">
        <v>6</v>
      </c>
      <c r="L1809" s="2">
        <v>2</v>
      </c>
      <c r="M1809" s="2">
        <v>2</v>
      </c>
      <c r="N1809" s="6">
        <v>0</v>
      </c>
      <c r="O1809" s="6">
        <v>0</v>
      </c>
      <c r="P1809" s="6">
        <v>0</v>
      </c>
      <c r="Q1809" s="2">
        <v>56</v>
      </c>
      <c r="R1809" s="2">
        <v>60</v>
      </c>
      <c r="T1809">
        <f t="shared" si="56"/>
        <v>1.7481880270062005</v>
      </c>
      <c r="U1809">
        <f t="shared" si="57"/>
        <v>1.7781512503836434</v>
      </c>
    </row>
    <row r="1810" spans="1:21">
      <c r="A1810">
        <v>20001</v>
      </c>
      <c r="B1810" s="1">
        <v>36700</v>
      </c>
      <c r="C1810" s="2">
        <v>56.671100000000003</v>
      </c>
      <c r="D1810" s="2">
        <v>-169.4975</v>
      </c>
      <c r="E1810" s="2">
        <v>56.696109999999997</v>
      </c>
      <c r="F1810" s="2">
        <v>-169.49969999999999</v>
      </c>
      <c r="G1810" s="3" t="s">
        <v>25</v>
      </c>
      <c r="H1810" s="2">
        <v>77</v>
      </c>
      <c r="I1810" s="2">
        <v>3.9</v>
      </c>
      <c r="J1810" s="2">
        <v>101</v>
      </c>
      <c r="K1810" s="2">
        <v>6</v>
      </c>
      <c r="L1810" s="2">
        <v>2</v>
      </c>
      <c r="M1810" s="2">
        <v>2</v>
      </c>
      <c r="N1810" s="6">
        <v>0</v>
      </c>
      <c r="O1810" s="6">
        <v>0</v>
      </c>
      <c r="P1810" s="6">
        <v>0</v>
      </c>
      <c r="Q1810" s="2">
        <v>60</v>
      </c>
      <c r="R1810" s="2">
        <v>60</v>
      </c>
      <c r="T1810">
        <f t="shared" si="56"/>
        <v>1.7781512503836434</v>
      </c>
      <c r="U1810">
        <f t="shared" si="57"/>
        <v>1.7781512503836434</v>
      </c>
    </row>
    <row r="1811" spans="1:21">
      <c r="A1811">
        <v>20001</v>
      </c>
      <c r="B1811" s="1">
        <v>36699</v>
      </c>
      <c r="C1811" s="2">
        <v>57.013069999999999</v>
      </c>
      <c r="D1811" s="2">
        <v>-168.33099000000001</v>
      </c>
      <c r="E1811" s="2">
        <v>56.991889999999998</v>
      </c>
      <c r="F1811" s="2">
        <v>-168.34289999999999</v>
      </c>
      <c r="G1811" s="3" t="s">
        <v>30</v>
      </c>
      <c r="H1811" s="2">
        <v>80</v>
      </c>
      <c r="I1811" s="2">
        <v>2.5</v>
      </c>
      <c r="J1811" s="2">
        <v>95</v>
      </c>
      <c r="K1811" s="2">
        <v>6</v>
      </c>
      <c r="L1811" s="2">
        <v>2</v>
      </c>
      <c r="M1811" s="2">
        <v>2</v>
      </c>
      <c r="N1811" s="6">
        <v>0</v>
      </c>
      <c r="O1811" s="6">
        <v>0</v>
      </c>
      <c r="P1811" s="6">
        <v>0</v>
      </c>
      <c r="Q1811" s="2">
        <v>18</v>
      </c>
      <c r="R1811" s="2">
        <v>40</v>
      </c>
      <c r="T1811">
        <f t="shared" si="56"/>
        <v>1.2552725051033058</v>
      </c>
      <c r="U1811">
        <f t="shared" si="57"/>
        <v>1.6020599913279623</v>
      </c>
    </row>
    <row r="1812" spans="1:21">
      <c r="A1812">
        <v>20001</v>
      </c>
      <c r="B1812" s="1">
        <v>36699</v>
      </c>
      <c r="C1812" s="2">
        <v>57.013069999999999</v>
      </c>
      <c r="D1812" s="2">
        <v>-168.33099000000001</v>
      </c>
      <c r="E1812" s="2">
        <v>56.991889999999998</v>
      </c>
      <c r="F1812" s="2">
        <v>-168.34289999999999</v>
      </c>
      <c r="G1812" s="3" t="s">
        <v>30</v>
      </c>
      <c r="H1812" s="2">
        <v>80</v>
      </c>
      <c r="I1812" s="2">
        <v>2.5</v>
      </c>
      <c r="J1812" s="2">
        <v>95</v>
      </c>
      <c r="K1812" s="2">
        <v>6</v>
      </c>
      <c r="L1812" s="2">
        <v>2</v>
      </c>
      <c r="M1812" s="2">
        <v>2</v>
      </c>
      <c r="N1812" s="6">
        <v>0</v>
      </c>
      <c r="O1812" s="6">
        <v>0</v>
      </c>
      <c r="P1812" s="6">
        <v>0</v>
      </c>
      <c r="Q1812" s="2">
        <v>20</v>
      </c>
      <c r="R1812" s="2">
        <v>41</v>
      </c>
      <c r="T1812">
        <f t="shared" si="56"/>
        <v>1.301029995663981</v>
      </c>
      <c r="U1812">
        <f t="shared" si="57"/>
        <v>1.6127838567197355</v>
      </c>
    </row>
    <row r="1813" spans="1:21">
      <c r="A1813">
        <v>20001</v>
      </c>
      <c r="B1813" s="1">
        <v>36699</v>
      </c>
      <c r="C1813" s="2">
        <v>57.013069999999999</v>
      </c>
      <c r="D1813" s="2">
        <v>-168.33099000000001</v>
      </c>
      <c r="E1813" s="2">
        <v>56.991889999999998</v>
      </c>
      <c r="F1813" s="2">
        <v>-168.34289999999999</v>
      </c>
      <c r="G1813" s="3" t="s">
        <v>30</v>
      </c>
      <c r="H1813" s="2">
        <v>80</v>
      </c>
      <c r="I1813" s="2">
        <v>2.5</v>
      </c>
      <c r="J1813" s="2">
        <v>95</v>
      </c>
      <c r="K1813" s="2">
        <v>6</v>
      </c>
      <c r="L1813" s="2">
        <v>2</v>
      </c>
      <c r="M1813" s="2">
        <v>2</v>
      </c>
      <c r="N1813" s="6">
        <v>0</v>
      </c>
      <c r="O1813" s="6">
        <v>0</v>
      </c>
      <c r="P1813" s="6">
        <v>0</v>
      </c>
      <c r="Q1813" s="2">
        <v>22</v>
      </c>
      <c r="R1813" s="2">
        <v>42</v>
      </c>
      <c r="T1813">
        <f t="shared" si="56"/>
        <v>1.3424226808222062</v>
      </c>
      <c r="U1813">
        <f t="shared" si="57"/>
        <v>1.6232492903979003</v>
      </c>
    </row>
    <row r="1814" spans="1:21">
      <c r="A1814">
        <v>20001</v>
      </c>
      <c r="B1814" s="1">
        <v>36699</v>
      </c>
      <c r="C1814" s="2">
        <v>57.013069999999999</v>
      </c>
      <c r="D1814" s="2">
        <v>-168.33099000000001</v>
      </c>
      <c r="E1814" s="2">
        <v>56.991889999999998</v>
      </c>
      <c r="F1814" s="2">
        <v>-168.34289999999999</v>
      </c>
      <c r="G1814" s="3" t="s">
        <v>30</v>
      </c>
      <c r="H1814" s="2">
        <v>80</v>
      </c>
      <c r="I1814" s="2">
        <v>2.5</v>
      </c>
      <c r="J1814" s="2">
        <v>95</v>
      </c>
      <c r="K1814" s="2">
        <v>6</v>
      </c>
      <c r="L1814" s="2">
        <v>2</v>
      </c>
      <c r="M1814" s="2">
        <v>2</v>
      </c>
      <c r="N1814" s="6">
        <v>0</v>
      </c>
      <c r="O1814" s="6">
        <v>0</v>
      </c>
      <c r="P1814" s="6">
        <v>0</v>
      </c>
      <c r="Q1814" s="2">
        <v>12</v>
      </c>
      <c r="R1814" s="2">
        <v>43</v>
      </c>
      <c r="T1814">
        <f t="shared" si="56"/>
        <v>1.0791812460476247</v>
      </c>
      <c r="U1814">
        <f t="shared" si="57"/>
        <v>1.6334684555795864</v>
      </c>
    </row>
    <row r="1815" spans="1:21">
      <c r="A1815">
        <v>20001</v>
      </c>
      <c r="B1815" s="1">
        <v>36699</v>
      </c>
      <c r="C1815" s="2">
        <v>57.013069999999999</v>
      </c>
      <c r="D1815" s="2">
        <v>-168.33099000000001</v>
      </c>
      <c r="E1815" s="2">
        <v>56.991889999999998</v>
      </c>
      <c r="F1815" s="2">
        <v>-168.34289999999999</v>
      </c>
      <c r="G1815" s="3" t="s">
        <v>30</v>
      </c>
      <c r="H1815" s="2">
        <v>80</v>
      </c>
      <c r="I1815" s="2">
        <v>2.5</v>
      </c>
      <c r="J1815" s="2">
        <v>95</v>
      </c>
      <c r="K1815" s="2">
        <v>6</v>
      </c>
      <c r="L1815" s="2">
        <v>2</v>
      </c>
      <c r="M1815" s="2">
        <v>2</v>
      </c>
      <c r="N1815" s="6">
        <v>0</v>
      </c>
      <c r="O1815" s="6">
        <v>0</v>
      </c>
      <c r="P1815" s="6">
        <v>0</v>
      </c>
      <c r="Q1815" s="2">
        <v>20</v>
      </c>
      <c r="R1815" s="2">
        <v>43</v>
      </c>
      <c r="T1815">
        <f t="shared" si="56"/>
        <v>1.301029995663981</v>
      </c>
      <c r="U1815">
        <f t="shared" si="57"/>
        <v>1.6334684555795864</v>
      </c>
    </row>
    <row r="1816" spans="1:21">
      <c r="A1816">
        <v>20001</v>
      </c>
      <c r="B1816" s="1">
        <v>36699</v>
      </c>
      <c r="C1816" s="2">
        <v>57.013069999999999</v>
      </c>
      <c r="D1816" s="2">
        <v>-168.33099000000001</v>
      </c>
      <c r="E1816" s="2">
        <v>56.991889999999998</v>
      </c>
      <c r="F1816" s="2">
        <v>-168.34289999999999</v>
      </c>
      <c r="G1816" s="3" t="s">
        <v>30</v>
      </c>
      <c r="H1816" s="2">
        <v>80</v>
      </c>
      <c r="I1816" s="2">
        <v>2.5</v>
      </c>
      <c r="J1816" s="2">
        <v>95</v>
      </c>
      <c r="K1816" s="2">
        <v>6</v>
      </c>
      <c r="L1816" s="2">
        <v>2</v>
      </c>
      <c r="M1816" s="2">
        <v>2</v>
      </c>
      <c r="N1816" s="2">
        <v>0</v>
      </c>
      <c r="O1816" s="2">
        <v>0</v>
      </c>
      <c r="P1816" s="2">
        <v>0</v>
      </c>
      <c r="Q1816" s="2">
        <v>22</v>
      </c>
      <c r="R1816" s="2">
        <v>43</v>
      </c>
      <c r="T1816">
        <f t="shared" si="56"/>
        <v>1.3424226808222062</v>
      </c>
      <c r="U1816">
        <f t="shared" si="57"/>
        <v>1.6334684555795864</v>
      </c>
    </row>
    <row r="1817" spans="1:21">
      <c r="A1817">
        <v>20001</v>
      </c>
      <c r="B1817" s="1">
        <v>36699</v>
      </c>
      <c r="C1817" s="2">
        <v>57.013069999999999</v>
      </c>
      <c r="D1817" s="2">
        <v>-168.33099000000001</v>
      </c>
      <c r="E1817" s="2">
        <v>56.991889999999998</v>
      </c>
      <c r="F1817" s="2">
        <v>-168.34289999999999</v>
      </c>
      <c r="G1817" s="3" t="s">
        <v>30</v>
      </c>
      <c r="H1817" s="2">
        <v>80</v>
      </c>
      <c r="I1817" s="2">
        <v>2.5</v>
      </c>
      <c r="J1817" s="2">
        <v>95</v>
      </c>
      <c r="K1817" s="2">
        <v>6</v>
      </c>
      <c r="L1817" s="2">
        <v>2</v>
      </c>
      <c r="M1817" s="2">
        <v>2</v>
      </c>
      <c r="N1817" s="2">
        <v>0</v>
      </c>
      <c r="O1817" s="2">
        <v>0</v>
      </c>
      <c r="P1817" s="2">
        <v>0</v>
      </c>
      <c r="Q1817" s="2">
        <v>22</v>
      </c>
      <c r="R1817" s="2">
        <v>43</v>
      </c>
      <c r="T1817">
        <f t="shared" si="56"/>
        <v>1.3424226808222062</v>
      </c>
      <c r="U1817">
        <f t="shared" si="57"/>
        <v>1.6334684555795864</v>
      </c>
    </row>
    <row r="1818" spans="1:21">
      <c r="A1818">
        <v>20001</v>
      </c>
      <c r="B1818" s="1">
        <v>36699</v>
      </c>
      <c r="C1818" s="2">
        <v>57.013069999999999</v>
      </c>
      <c r="D1818" s="2">
        <v>-168.33099000000001</v>
      </c>
      <c r="E1818" s="2">
        <v>56.991889999999998</v>
      </c>
      <c r="F1818" s="2">
        <v>-168.34289999999999</v>
      </c>
      <c r="G1818" s="3" t="s">
        <v>30</v>
      </c>
      <c r="H1818" s="2">
        <v>80</v>
      </c>
      <c r="I1818" s="2">
        <v>2.5</v>
      </c>
      <c r="J1818" s="2">
        <v>95</v>
      </c>
      <c r="K1818" s="2">
        <v>6</v>
      </c>
      <c r="L1818" s="2">
        <v>2</v>
      </c>
      <c r="M1818" s="2">
        <v>2</v>
      </c>
      <c r="N1818" s="2">
        <v>0</v>
      </c>
      <c r="O1818" s="2">
        <v>0</v>
      </c>
      <c r="P1818" s="2">
        <v>0</v>
      </c>
      <c r="Q1818" s="2">
        <v>22</v>
      </c>
      <c r="R1818" s="2">
        <v>44</v>
      </c>
      <c r="T1818">
        <f t="shared" si="56"/>
        <v>1.3424226808222062</v>
      </c>
      <c r="U1818">
        <f t="shared" si="57"/>
        <v>1.6434526764861872</v>
      </c>
    </row>
    <row r="1819" spans="1:21">
      <c r="A1819">
        <v>20001</v>
      </c>
      <c r="B1819" s="1">
        <v>36699</v>
      </c>
      <c r="C1819" s="2">
        <v>57.013069999999999</v>
      </c>
      <c r="D1819" s="2">
        <v>-168.33099000000001</v>
      </c>
      <c r="E1819" s="2">
        <v>56.991889999999998</v>
      </c>
      <c r="F1819" s="2">
        <v>-168.34289999999999</v>
      </c>
      <c r="G1819" s="3" t="s">
        <v>30</v>
      </c>
      <c r="H1819" s="2">
        <v>80</v>
      </c>
      <c r="I1819" s="2">
        <v>2.5</v>
      </c>
      <c r="J1819" s="2">
        <v>95</v>
      </c>
      <c r="K1819" s="2">
        <v>6</v>
      </c>
      <c r="L1819" s="2">
        <v>2</v>
      </c>
      <c r="M1819" s="2">
        <v>2</v>
      </c>
      <c r="N1819" s="2">
        <v>0</v>
      </c>
      <c r="O1819" s="2">
        <v>0</v>
      </c>
      <c r="P1819" s="2">
        <v>0</v>
      </c>
      <c r="Q1819" s="2">
        <v>24</v>
      </c>
      <c r="R1819" s="2">
        <v>44</v>
      </c>
      <c r="T1819">
        <f t="shared" si="56"/>
        <v>1.3802112417116059</v>
      </c>
      <c r="U1819">
        <f t="shared" si="57"/>
        <v>1.6434526764861872</v>
      </c>
    </row>
    <row r="1820" spans="1:21">
      <c r="A1820">
        <v>20001</v>
      </c>
      <c r="B1820" s="1">
        <v>36699</v>
      </c>
      <c r="C1820" s="2">
        <v>57.013069999999999</v>
      </c>
      <c r="D1820" s="2">
        <v>-168.33099000000001</v>
      </c>
      <c r="E1820" s="2">
        <v>56.991889999999998</v>
      </c>
      <c r="F1820" s="2">
        <v>-168.34289999999999</v>
      </c>
      <c r="G1820" s="3" t="s">
        <v>30</v>
      </c>
      <c r="H1820" s="2">
        <v>80</v>
      </c>
      <c r="I1820" s="2">
        <v>2.5</v>
      </c>
      <c r="J1820" s="2">
        <v>95</v>
      </c>
      <c r="K1820" s="2">
        <v>6</v>
      </c>
      <c r="L1820" s="2">
        <v>2</v>
      </c>
      <c r="M1820" s="2">
        <v>2</v>
      </c>
      <c r="N1820" s="2">
        <v>0</v>
      </c>
      <c r="O1820" s="2">
        <v>0</v>
      </c>
      <c r="P1820" s="2">
        <v>0</v>
      </c>
      <c r="Q1820" s="2">
        <v>24</v>
      </c>
      <c r="R1820" s="2">
        <v>44</v>
      </c>
      <c r="T1820">
        <f t="shared" si="56"/>
        <v>1.3802112417116059</v>
      </c>
      <c r="U1820">
        <f t="shared" si="57"/>
        <v>1.6434526764861872</v>
      </c>
    </row>
    <row r="1821" spans="1:21">
      <c r="A1821">
        <v>20001</v>
      </c>
      <c r="B1821" s="1">
        <v>36699</v>
      </c>
      <c r="C1821" s="2">
        <v>57.013069999999999</v>
      </c>
      <c r="D1821" s="2">
        <v>-168.33099000000001</v>
      </c>
      <c r="E1821" s="2">
        <v>56.991889999999998</v>
      </c>
      <c r="F1821" s="2">
        <v>-168.34289999999999</v>
      </c>
      <c r="G1821" s="3" t="s">
        <v>30</v>
      </c>
      <c r="H1821" s="2">
        <v>80</v>
      </c>
      <c r="I1821" s="2">
        <v>2.5</v>
      </c>
      <c r="J1821" s="2">
        <v>95</v>
      </c>
      <c r="K1821" s="2">
        <v>6</v>
      </c>
      <c r="L1821" s="2">
        <v>2</v>
      </c>
      <c r="M1821" s="2">
        <v>2</v>
      </c>
      <c r="N1821" s="2">
        <v>0</v>
      </c>
      <c r="O1821" s="2">
        <v>0</v>
      </c>
      <c r="P1821" s="2">
        <v>0</v>
      </c>
      <c r="Q1821" s="2">
        <v>24</v>
      </c>
      <c r="R1821" s="2">
        <v>45</v>
      </c>
      <c r="T1821">
        <f t="shared" si="56"/>
        <v>1.3802112417116059</v>
      </c>
      <c r="U1821">
        <f t="shared" si="57"/>
        <v>1.6532125137753435</v>
      </c>
    </row>
    <row r="1822" spans="1:21">
      <c r="A1822">
        <v>20001</v>
      </c>
      <c r="B1822" s="1">
        <v>36699</v>
      </c>
      <c r="C1822" s="2">
        <v>57.013069999999999</v>
      </c>
      <c r="D1822" s="2">
        <v>-168.33099000000001</v>
      </c>
      <c r="E1822" s="2">
        <v>56.991889999999998</v>
      </c>
      <c r="F1822" s="2">
        <v>-168.34289999999999</v>
      </c>
      <c r="G1822" s="3" t="s">
        <v>30</v>
      </c>
      <c r="H1822" s="2">
        <v>80</v>
      </c>
      <c r="I1822" s="2">
        <v>2.5</v>
      </c>
      <c r="J1822" s="2">
        <v>95</v>
      </c>
      <c r="K1822" s="2">
        <v>6</v>
      </c>
      <c r="L1822" s="2">
        <v>2</v>
      </c>
      <c r="M1822" s="2">
        <v>2</v>
      </c>
      <c r="N1822" s="2">
        <v>0</v>
      </c>
      <c r="O1822" s="2">
        <v>0</v>
      </c>
      <c r="P1822" s="2">
        <v>0</v>
      </c>
      <c r="Q1822" s="2">
        <v>26</v>
      </c>
      <c r="R1822" s="2">
        <v>45</v>
      </c>
      <c r="T1822">
        <f t="shared" si="56"/>
        <v>1.414973347970818</v>
      </c>
      <c r="U1822">
        <f t="shared" si="57"/>
        <v>1.6532125137753435</v>
      </c>
    </row>
    <row r="1823" spans="1:21">
      <c r="A1823">
        <v>20001</v>
      </c>
      <c r="B1823" s="1">
        <v>36699</v>
      </c>
      <c r="C1823" s="2">
        <v>57.013069999999999</v>
      </c>
      <c r="D1823" s="2">
        <v>-168.33099000000001</v>
      </c>
      <c r="E1823" s="2">
        <v>56.991889999999998</v>
      </c>
      <c r="F1823" s="2">
        <v>-168.34289999999999</v>
      </c>
      <c r="G1823" s="3" t="s">
        <v>30</v>
      </c>
      <c r="H1823" s="2">
        <v>80</v>
      </c>
      <c r="I1823" s="2">
        <v>2.5</v>
      </c>
      <c r="J1823" s="2">
        <v>95</v>
      </c>
      <c r="K1823" s="2">
        <v>6</v>
      </c>
      <c r="L1823" s="2">
        <v>2</v>
      </c>
      <c r="M1823" s="2">
        <v>2</v>
      </c>
      <c r="N1823" s="2">
        <v>0</v>
      </c>
      <c r="O1823" s="2">
        <v>0</v>
      </c>
      <c r="P1823" s="2">
        <v>0</v>
      </c>
      <c r="Q1823" s="2">
        <v>30</v>
      </c>
      <c r="R1823" s="2">
        <v>45</v>
      </c>
      <c r="T1823">
        <f t="shared" si="56"/>
        <v>1.4771212547196624</v>
      </c>
      <c r="U1823">
        <f t="shared" si="57"/>
        <v>1.6532125137753435</v>
      </c>
    </row>
    <row r="1824" spans="1:21">
      <c r="A1824">
        <v>20001</v>
      </c>
      <c r="B1824" s="1">
        <v>36699</v>
      </c>
      <c r="C1824" s="2">
        <v>57.013069999999999</v>
      </c>
      <c r="D1824" s="2">
        <v>-168.33099000000001</v>
      </c>
      <c r="E1824" s="2">
        <v>56.991889999999998</v>
      </c>
      <c r="F1824" s="2">
        <v>-168.34289999999999</v>
      </c>
      <c r="G1824" s="3" t="s">
        <v>30</v>
      </c>
      <c r="H1824" s="2">
        <v>80</v>
      </c>
      <c r="I1824" s="2">
        <v>2.5</v>
      </c>
      <c r="J1824" s="2">
        <v>95</v>
      </c>
      <c r="K1824" s="2">
        <v>6</v>
      </c>
      <c r="L1824" s="2">
        <v>2</v>
      </c>
      <c r="M1824" s="2">
        <v>2</v>
      </c>
      <c r="N1824" s="2">
        <v>0</v>
      </c>
      <c r="O1824" s="2">
        <v>0</v>
      </c>
      <c r="P1824" s="2">
        <v>0</v>
      </c>
      <c r="Q1824" s="2">
        <v>18</v>
      </c>
      <c r="R1824" s="2">
        <v>47</v>
      </c>
      <c r="T1824">
        <f t="shared" si="56"/>
        <v>1.2552725051033058</v>
      </c>
      <c r="U1824">
        <f t="shared" si="57"/>
        <v>1.6720978579357173</v>
      </c>
    </row>
    <row r="1825" spans="1:21">
      <c r="A1825">
        <v>20001</v>
      </c>
      <c r="B1825" s="1">
        <v>36699</v>
      </c>
      <c r="C1825" s="2">
        <v>57.013069999999999</v>
      </c>
      <c r="D1825" s="2">
        <v>-168.33099000000001</v>
      </c>
      <c r="E1825" s="2">
        <v>56.991889999999998</v>
      </c>
      <c r="F1825" s="2">
        <v>-168.34289999999999</v>
      </c>
      <c r="G1825" s="3" t="s">
        <v>30</v>
      </c>
      <c r="H1825" s="2">
        <v>80</v>
      </c>
      <c r="I1825" s="2">
        <v>2.5</v>
      </c>
      <c r="J1825" s="2">
        <v>95</v>
      </c>
      <c r="K1825" s="2">
        <v>6</v>
      </c>
      <c r="L1825" s="2">
        <v>2</v>
      </c>
      <c r="M1825" s="2">
        <v>2</v>
      </c>
      <c r="N1825" s="2">
        <v>0</v>
      </c>
      <c r="O1825" s="2">
        <v>0</v>
      </c>
      <c r="P1825" s="2">
        <v>0</v>
      </c>
      <c r="Q1825" s="2">
        <v>20</v>
      </c>
      <c r="R1825" s="2">
        <v>47</v>
      </c>
      <c r="T1825">
        <f t="shared" si="56"/>
        <v>1.301029995663981</v>
      </c>
      <c r="U1825">
        <f t="shared" si="57"/>
        <v>1.6720978579357173</v>
      </c>
    </row>
    <row r="1826" spans="1:21">
      <c r="A1826">
        <v>20001</v>
      </c>
      <c r="B1826" s="1">
        <v>36699</v>
      </c>
      <c r="C1826" s="2">
        <v>57.013069999999999</v>
      </c>
      <c r="D1826" s="2">
        <v>-168.33099000000001</v>
      </c>
      <c r="E1826" s="2">
        <v>56.991889999999998</v>
      </c>
      <c r="F1826" s="2">
        <v>-168.34289999999999</v>
      </c>
      <c r="G1826" s="3" t="s">
        <v>30</v>
      </c>
      <c r="H1826" s="2">
        <v>80</v>
      </c>
      <c r="I1826" s="2">
        <v>2.5</v>
      </c>
      <c r="J1826" s="2">
        <v>95</v>
      </c>
      <c r="K1826" s="2">
        <v>6</v>
      </c>
      <c r="L1826" s="2">
        <v>2</v>
      </c>
      <c r="M1826" s="2">
        <v>2</v>
      </c>
      <c r="N1826" s="2">
        <v>0</v>
      </c>
      <c r="O1826" s="2">
        <v>0</v>
      </c>
      <c r="P1826" s="2">
        <v>0</v>
      </c>
      <c r="Q1826" s="2">
        <v>22</v>
      </c>
      <c r="R1826" s="2">
        <v>47</v>
      </c>
      <c r="T1826">
        <f t="shared" si="56"/>
        <v>1.3424226808222062</v>
      </c>
      <c r="U1826">
        <f t="shared" si="57"/>
        <v>1.6720978579357173</v>
      </c>
    </row>
    <row r="1827" spans="1:21">
      <c r="A1827">
        <v>20001</v>
      </c>
      <c r="B1827" s="1">
        <v>36699</v>
      </c>
      <c r="C1827" s="2">
        <v>57.013069999999999</v>
      </c>
      <c r="D1827" s="2">
        <v>-168.33099000000001</v>
      </c>
      <c r="E1827" s="2">
        <v>56.991889999999998</v>
      </c>
      <c r="F1827" s="2">
        <v>-168.34289999999999</v>
      </c>
      <c r="G1827" s="3" t="s">
        <v>30</v>
      </c>
      <c r="H1827" s="2">
        <v>80</v>
      </c>
      <c r="I1827" s="2">
        <v>2.5</v>
      </c>
      <c r="J1827" s="2">
        <v>95</v>
      </c>
      <c r="K1827" s="2">
        <v>6</v>
      </c>
      <c r="L1827" s="2">
        <v>2</v>
      </c>
      <c r="M1827" s="2">
        <v>2</v>
      </c>
      <c r="N1827" s="2">
        <v>0</v>
      </c>
      <c r="O1827" s="2">
        <v>0</v>
      </c>
      <c r="P1827" s="2">
        <v>0</v>
      </c>
      <c r="Q1827" s="2">
        <v>22</v>
      </c>
      <c r="R1827" s="2">
        <v>47</v>
      </c>
      <c r="T1827">
        <f t="shared" si="56"/>
        <v>1.3424226808222062</v>
      </c>
      <c r="U1827">
        <f t="shared" si="57"/>
        <v>1.6720978579357173</v>
      </c>
    </row>
    <row r="1828" spans="1:21">
      <c r="A1828">
        <v>20001</v>
      </c>
      <c r="B1828" s="1">
        <v>36699</v>
      </c>
      <c r="C1828" s="2">
        <v>57.013069999999999</v>
      </c>
      <c r="D1828" s="2">
        <v>-168.33099000000001</v>
      </c>
      <c r="E1828" s="2">
        <v>56.991889999999998</v>
      </c>
      <c r="F1828" s="2">
        <v>-168.34289999999999</v>
      </c>
      <c r="G1828" s="3" t="s">
        <v>30</v>
      </c>
      <c r="H1828" s="2">
        <v>80</v>
      </c>
      <c r="I1828" s="2">
        <v>2.5</v>
      </c>
      <c r="J1828" s="2">
        <v>95</v>
      </c>
      <c r="K1828" s="2">
        <v>6</v>
      </c>
      <c r="L1828" s="2">
        <v>2</v>
      </c>
      <c r="M1828" s="2">
        <v>2</v>
      </c>
      <c r="N1828" s="2">
        <v>0</v>
      </c>
      <c r="O1828" s="2">
        <v>0</v>
      </c>
      <c r="P1828" s="2">
        <v>0</v>
      </c>
      <c r="Q1828" s="2">
        <v>28</v>
      </c>
      <c r="R1828" s="2">
        <v>47</v>
      </c>
      <c r="T1828">
        <f t="shared" si="56"/>
        <v>1.447158031342219</v>
      </c>
      <c r="U1828">
        <f t="shared" si="57"/>
        <v>1.6720978579357173</v>
      </c>
    </row>
    <row r="1829" spans="1:21">
      <c r="A1829">
        <v>20001</v>
      </c>
      <c r="B1829" s="1">
        <v>36699</v>
      </c>
      <c r="C1829" s="2">
        <v>57.013069999999999</v>
      </c>
      <c r="D1829" s="2">
        <v>-168.33099000000001</v>
      </c>
      <c r="E1829" s="2">
        <v>56.991889999999998</v>
      </c>
      <c r="F1829" s="2">
        <v>-168.34289999999999</v>
      </c>
      <c r="G1829" s="3" t="s">
        <v>30</v>
      </c>
      <c r="H1829" s="2">
        <v>80</v>
      </c>
      <c r="I1829" s="2">
        <v>2.5</v>
      </c>
      <c r="J1829" s="2">
        <v>95</v>
      </c>
      <c r="K1829" s="2">
        <v>6</v>
      </c>
      <c r="L1829" s="2">
        <v>2</v>
      </c>
      <c r="M1829" s="2">
        <v>2</v>
      </c>
      <c r="N1829" s="2">
        <v>0</v>
      </c>
      <c r="O1829" s="2">
        <v>0</v>
      </c>
      <c r="P1829" s="2">
        <v>0</v>
      </c>
      <c r="Q1829" s="2">
        <v>30</v>
      </c>
      <c r="R1829" s="2">
        <v>48</v>
      </c>
      <c r="T1829">
        <f t="shared" si="56"/>
        <v>1.4771212547196624</v>
      </c>
      <c r="U1829">
        <f t="shared" si="57"/>
        <v>1.6812412373755872</v>
      </c>
    </row>
    <row r="1830" spans="1:21">
      <c r="A1830">
        <v>20001</v>
      </c>
      <c r="B1830" s="1">
        <v>36699</v>
      </c>
      <c r="C1830" s="2">
        <v>57.013069999999999</v>
      </c>
      <c r="D1830" s="2">
        <v>-168.33099000000001</v>
      </c>
      <c r="E1830" s="2">
        <v>56.991889999999998</v>
      </c>
      <c r="F1830" s="2">
        <v>-168.34289999999999</v>
      </c>
      <c r="G1830" s="3" t="s">
        <v>30</v>
      </c>
      <c r="H1830" s="2">
        <v>80</v>
      </c>
      <c r="I1830" s="2">
        <v>2.5</v>
      </c>
      <c r="J1830" s="2">
        <v>95</v>
      </c>
      <c r="K1830" s="2">
        <v>6</v>
      </c>
      <c r="L1830" s="2">
        <v>2</v>
      </c>
      <c r="M1830" s="2">
        <v>2</v>
      </c>
      <c r="N1830" s="2">
        <v>0</v>
      </c>
      <c r="O1830" s="2">
        <v>0</v>
      </c>
      <c r="P1830" s="2">
        <v>0</v>
      </c>
      <c r="Q1830" s="2">
        <v>40</v>
      </c>
      <c r="R1830" s="2">
        <v>52</v>
      </c>
      <c r="T1830">
        <f t="shared" si="56"/>
        <v>1.6020599913279623</v>
      </c>
      <c r="U1830">
        <f t="shared" si="57"/>
        <v>1.716003343634799</v>
      </c>
    </row>
    <row r="1831" spans="1:21">
      <c r="A1831">
        <v>20001</v>
      </c>
      <c r="B1831" s="1">
        <v>36699</v>
      </c>
      <c r="C1831" s="2">
        <v>57.013069999999999</v>
      </c>
      <c r="D1831" s="2">
        <v>-168.33099000000001</v>
      </c>
      <c r="E1831" s="2">
        <v>56.991889999999998</v>
      </c>
      <c r="F1831" s="2">
        <v>-168.34289999999999</v>
      </c>
      <c r="G1831" s="3" t="s">
        <v>30</v>
      </c>
      <c r="H1831" s="2">
        <v>80</v>
      </c>
      <c r="I1831" s="2">
        <v>2.5</v>
      </c>
      <c r="J1831" s="2">
        <v>95</v>
      </c>
      <c r="K1831" s="2">
        <v>6</v>
      </c>
      <c r="L1831" s="2">
        <v>2</v>
      </c>
      <c r="M1831" s="2">
        <v>2</v>
      </c>
      <c r="N1831" s="2">
        <v>0</v>
      </c>
      <c r="O1831" s="2">
        <v>0</v>
      </c>
      <c r="P1831" s="2">
        <v>0</v>
      </c>
      <c r="Q1831" s="2">
        <v>34</v>
      </c>
      <c r="R1831" s="2">
        <v>55</v>
      </c>
      <c r="T1831">
        <f t="shared" si="56"/>
        <v>1.5314789170422551</v>
      </c>
      <c r="U1831">
        <f t="shared" si="57"/>
        <v>1.7403626894942439</v>
      </c>
    </row>
    <row r="1832" spans="1:21">
      <c r="A1832">
        <v>20001</v>
      </c>
      <c r="B1832" s="1">
        <v>36699</v>
      </c>
      <c r="C1832" s="2">
        <v>57.013069999999999</v>
      </c>
      <c r="D1832" s="2">
        <v>-168.33099000000001</v>
      </c>
      <c r="E1832" s="2">
        <v>56.991889999999998</v>
      </c>
      <c r="F1832" s="2">
        <v>-168.34289999999999</v>
      </c>
      <c r="G1832" s="3" t="s">
        <v>30</v>
      </c>
      <c r="H1832" s="2">
        <v>80</v>
      </c>
      <c r="I1832" s="2">
        <v>2.5</v>
      </c>
      <c r="J1832" s="2">
        <v>95</v>
      </c>
      <c r="K1832" s="2">
        <v>6</v>
      </c>
      <c r="L1832" s="2">
        <v>2</v>
      </c>
      <c r="M1832" s="2">
        <v>2</v>
      </c>
      <c r="N1832" s="2">
        <v>0</v>
      </c>
      <c r="O1832" s="2">
        <v>0</v>
      </c>
      <c r="P1832" s="2">
        <v>0</v>
      </c>
      <c r="Q1832" s="2">
        <v>46</v>
      </c>
      <c r="R1832" s="2">
        <v>55</v>
      </c>
      <c r="T1832">
        <f t="shared" si="56"/>
        <v>1.6627578316815739</v>
      </c>
      <c r="U1832">
        <f t="shared" si="57"/>
        <v>1.7403626894942439</v>
      </c>
    </row>
    <row r="1833" spans="1:21">
      <c r="A1833">
        <v>20001</v>
      </c>
      <c r="B1833" s="1">
        <v>36699</v>
      </c>
      <c r="C1833" s="2">
        <v>57.013069999999999</v>
      </c>
      <c r="D1833" s="2">
        <v>-168.33099000000001</v>
      </c>
      <c r="E1833" s="2">
        <v>56.991889999999998</v>
      </c>
      <c r="F1833" s="2">
        <v>-168.34289999999999</v>
      </c>
      <c r="G1833" s="3" t="s">
        <v>30</v>
      </c>
      <c r="H1833" s="2">
        <v>80</v>
      </c>
      <c r="I1833" s="2">
        <v>2.5</v>
      </c>
      <c r="J1833" s="2">
        <v>95</v>
      </c>
      <c r="K1833" s="2">
        <v>6</v>
      </c>
      <c r="L1833" s="2">
        <v>2</v>
      </c>
      <c r="M1833" s="2">
        <v>2</v>
      </c>
      <c r="N1833" s="2">
        <v>0</v>
      </c>
      <c r="O1833" s="2">
        <v>0</v>
      </c>
      <c r="P1833" s="2">
        <v>0</v>
      </c>
      <c r="Q1833" s="2">
        <v>50</v>
      </c>
      <c r="R1833" s="2">
        <v>57</v>
      </c>
      <c r="T1833">
        <f t="shared" si="56"/>
        <v>1.6989700043360185</v>
      </c>
      <c r="U1833">
        <f t="shared" si="57"/>
        <v>1.7558748556724912</v>
      </c>
    </row>
    <row r="1834" spans="1:21">
      <c r="A1834">
        <v>20001</v>
      </c>
      <c r="B1834" s="1">
        <v>36699</v>
      </c>
      <c r="C1834" s="2">
        <v>57.013069999999999</v>
      </c>
      <c r="D1834" s="2">
        <v>-168.33099000000001</v>
      </c>
      <c r="E1834" s="2">
        <v>56.991889999999998</v>
      </c>
      <c r="F1834" s="2">
        <v>-168.34289999999999</v>
      </c>
      <c r="G1834" s="3" t="s">
        <v>30</v>
      </c>
      <c r="H1834" s="2">
        <v>80</v>
      </c>
      <c r="I1834" s="2">
        <v>2.5</v>
      </c>
      <c r="J1834" s="2">
        <v>95</v>
      </c>
      <c r="K1834" s="2">
        <v>6</v>
      </c>
      <c r="L1834" s="2">
        <v>2</v>
      </c>
      <c r="M1834" s="2">
        <v>2</v>
      </c>
      <c r="N1834" s="2">
        <v>0</v>
      </c>
      <c r="O1834" s="2">
        <v>0</v>
      </c>
      <c r="P1834" s="2">
        <v>0</v>
      </c>
      <c r="Q1834" s="2">
        <v>50</v>
      </c>
      <c r="R1834" s="2">
        <v>57</v>
      </c>
      <c r="T1834">
        <f t="shared" si="56"/>
        <v>1.6989700043360185</v>
      </c>
      <c r="U1834">
        <f t="shared" si="57"/>
        <v>1.7558748556724912</v>
      </c>
    </row>
    <row r="1835" spans="1:21">
      <c r="A1835">
        <v>20001</v>
      </c>
      <c r="B1835" s="1">
        <v>36699</v>
      </c>
      <c r="C1835" s="2">
        <v>57.013069999999999</v>
      </c>
      <c r="D1835" s="2">
        <v>-168.33099000000001</v>
      </c>
      <c r="E1835" s="2">
        <v>56.991889999999998</v>
      </c>
      <c r="F1835" s="2">
        <v>-168.34289999999999</v>
      </c>
      <c r="G1835" s="3" t="s">
        <v>30</v>
      </c>
      <c r="H1835" s="2">
        <v>80</v>
      </c>
      <c r="I1835" s="2">
        <v>2.5</v>
      </c>
      <c r="J1835" s="2">
        <v>95</v>
      </c>
      <c r="K1835" s="2">
        <v>6</v>
      </c>
      <c r="L1835" s="2">
        <v>2</v>
      </c>
      <c r="M1835" s="2">
        <v>2</v>
      </c>
      <c r="N1835" s="2">
        <v>0</v>
      </c>
      <c r="O1835" s="2">
        <v>0</v>
      </c>
      <c r="P1835" s="2">
        <v>0</v>
      </c>
      <c r="Q1835" s="2">
        <v>74</v>
      </c>
      <c r="R1835" s="2">
        <v>64</v>
      </c>
      <c r="T1835">
        <f t="shared" si="56"/>
        <v>1.8692317197309762</v>
      </c>
      <c r="U1835">
        <f t="shared" si="57"/>
        <v>1.8061799739838869</v>
      </c>
    </row>
    <row r="1836" spans="1:21">
      <c r="A1836">
        <v>20001</v>
      </c>
      <c r="B1836" s="1">
        <v>36699</v>
      </c>
      <c r="C1836" s="2">
        <v>57.013069999999999</v>
      </c>
      <c r="D1836" s="2">
        <v>-168.33099000000001</v>
      </c>
      <c r="E1836" s="2">
        <v>56.991889999999998</v>
      </c>
      <c r="F1836" s="2">
        <v>-168.34289999999999</v>
      </c>
      <c r="G1836" s="3" t="s">
        <v>30</v>
      </c>
      <c r="H1836" s="2">
        <v>80</v>
      </c>
      <c r="I1836" s="2">
        <v>2.5</v>
      </c>
      <c r="J1836" s="2">
        <v>95</v>
      </c>
      <c r="K1836" s="2">
        <v>6</v>
      </c>
      <c r="L1836" s="2">
        <v>2</v>
      </c>
      <c r="M1836" s="2">
        <v>2</v>
      </c>
      <c r="N1836" s="2">
        <v>0</v>
      </c>
      <c r="O1836" s="2">
        <v>0</v>
      </c>
      <c r="P1836" s="2">
        <v>0</v>
      </c>
      <c r="Q1836" s="2">
        <v>74</v>
      </c>
      <c r="R1836" s="2">
        <v>67</v>
      </c>
      <c r="T1836">
        <f t="shared" si="56"/>
        <v>1.8692317197309762</v>
      </c>
      <c r="U1836">
        <f t="shared" si="57"/>
        <v>1.8260748027008262</v>
      </c>
    </row>
    <row r="1837" spans="1:21">
      <c r="A1837">
        <v>20001</v>
      </c>
      <c r="B1837" s="1">
        <v>36699</v>
      </c>
      <c r="C1837" s="2">
        <v>57.013069999999999</v>
      </c>
      <c r="D1837" s="2">
        <v>-168.33099000000001</v>
      </c>
      <c r="E1837" s="2">
        <v>56.991889999999998</v>
      </c>
      <c r="F1837" s="2">
        <v>-168.34289999999999</v>
      </c>
      <c r="G1837" s="3" t="s">
        <v>30</v>
      </c>
      <c r="H1837" s="2">
        <v>80</v>
      </c>
      <c r="I1837" s="2">
        <v>2.5</v>
      </c>
      <c r="J1837" s="2">
        <v>95</v>
      </c>
      <c r="K1837" s="2">
        <v>6</v>
      </c>
      <c r="L1837" s="2">
        <v>2</v>
      </c>
      <c r="M1837" s="2">
        <v>2</v>
      </c>
      <c r="N1837" s="2">
        <v>0</v>
      </c>
      <c r="O1837" s="2">
        <v>0</v>
      </c>
      <c r="P1837" s="2">
        <v>0</v>
      </c>
      <c r="Q1837" s="2">
        <v>114</v>
      </c>
      <c r="R1837" s="2">
        <v>75</v>
      </c>
      <c r="T1837">
        <f t="shared" si="56"/>
        <v>2.0569048513364723</v>
      </c>
      <c r="U1837">
        <f t="shared" si="57"/>
        <v>1.8750612633916997</v>
      </c>
    </row>
    <row r="1838" spans="1:21">
      <c r="A1838">
        <v>20001</v>
      </c>
      <c r="B1838" s="1">
        <v>36699</v>
      </c>
      <c r="C1838" s="2">
        <v>57.013069999999999</v>
      </c>
      <c r="D1838" s="2">
        <v>-168.33099000000001</v>
      </c>
      <c r="E1838" s="2">
        <v>56.991889999999998</v>
      </c>
      <c r="F1838" s="2">
        <v>-168.34289999999999</v>
      </c>
      <c r="G1838" s="3" t="s">
        <v>30</v>
      </c>
      <c r="H1838" s="2">
        <v>80</v>
      </c>
      <c r="I1838" s="2">
        <v>2.5</v>
      </c>
      <c r="J1838" s="2">
        <v>95</v>
      </c>
      <c r="K1838" s="2">
        <v>6</v>
      </c>
      <c r="L1838" s="2">
        <v>2</v>
      </c>
      <c r="M1838" s="2">
        <v>2</v>
      </c>
      <c r="N1838" s="2">
        <v>0</v>
      </c>
      <c r="O1838" s="2">
        <v>0</v>
      </c>
      <c r="P1838" s="2">
        <v>0</v>
      </c>
      <c r="Q1838" s="2">
        <v>116</v>
      </c>
      <c r="R1838" s="2">
        <v>75</v>
      </c>
      <c r="T1838">
        <f t="shared" si="56"/>
        <v>2.0644579892269181</v>
      </c>
      <c r="U1838">
        <f t="shared" si="57"/>
        <v>1.8750612633916997</v>
      </c>
    </row>
    <row r="1839" spans="1:21">
      <c r="A1839">
        <v>20001</v>
      </c>
      <c r="B1839" s="1">
        <v>36699</v>
      </c>
      <c r="C1839" s="2">
        <v>57.013069999999999</v>
      </c>
      <c r="D1839" s="2">
        <v>-168.33099000000001</v>
      </c>
      <c r="E1839" s="2">
        <v>56.991889999999998</v>
      </c>
      <c r="F1839" s="2">
        <v>-168.34289999999999</v>
      </c>
      <c r="G1839" s="3" t="s">
        <v>30</v>
      </c>
      <c r="H1839" s="2">
        <v>80</v>
      </c>
      <c r="I1839" s="2">
        <v>2.5</v>
      </c>
      <c r="J1839" s="2">
        <v>95</v>
      </c>
      <c r="K1839" s="2">
        <v>6</v>
      </c>
      <c r="L1839" s="2">
        <v>2</v>
      </c>
      <c r="M1839" s="2">
        <v>2</v>
      </c>
      <c r="N1839" s="2">
        <v>0</v>
      </c>
      <c r="O1839" s="2">
        <v>0</v>
      </c>
      <c r="P1839" s="2">
        <v>0</v>
      </c>
      <c r="Q1839" s="2">
        <v>122</v>
      </c>
      <c r="R1839" s="2">
        <v>78</v>
      </c>
      <c r="T1839">
        <f t="shared" si="56"/>
        <v>2.086359830674748</v>
      </c>
      <c r="U1839">
        <f t="shared" si="57"/>
        <v>1.8920946026904801</v>
      </c>
    </row>
    <row r="1840" spans="1:21">
      <c r="A1840">
        <v>20001</v>
      </c>
      <c r="B1840" s="1">
        <v>36699</v>
      </c>
      <c r="C1840" s="2">
        <v>56.34055</v>
      </c>
      <c r="D1840" s="2">
        <v>-168.24770000000001</v>
      </c>
      <c r="E1840" s="2">
        <v>56.316850000000002</v>
      </c>
      <c r="F1840" s="2">
        <v>-168.25390999999999</v>
      </c>
      <c r="G1840" s="3" t="s">
        <v>31</v>
      </c>
      <c r="H1840" s="2">
        <v>152</v>
      </c>
      <c r="I1840" s="2">
        <v>3.3</v>
      </c>
      <c r="J1840" s="2">
        <v>97</v>
      </c>
      <c r="K1840" s="2">
        <v>6</v>
      </c>
      <c r="L1840" s="2">
        <v>2</v>
      </c>
      <c r="M1840" s="2">
        <v>2</v>
      </c>
      <c r="N1840" s="2">
        <v>0</v>
      </c>
      <c r="O1840" s="2">
        <v>0</v>
      </c>
      <c r="P1840" s="2">
        <v>0</v>
      </c>
      <c r="Q1840" s="2">
        <v>14</v>
      </c>
      <c r="R1840" s="2">
        <v>37</v>
      </c>
      <c r="T1840">
        <f t="shared" si="56"/>
        <v>1.1461280356782377</v>
      </c>
      <c r="U1840">
        <f t="shared" si="57"/>
        <v>1.5682017240669948</v>
      </c>
    </row>
    <row r="1841" spans="1:21">
      <c r="A1841">
        <v>20001</v>
      </c>
      <c r="B1841" s="1">
        <v>36699</v>
      </c>
      <c r="C1841" s="2">
        <v>56.34055</v>
      </c>
      <c r="D1841" s="2">
        <v>-168.24770000000001</v>
      </c>
      <c r="E1841" s="2">
        <v>56.316850000000002</v>
      </c>
      <c r="F1841" s="2">
        <v>-168.25390999999999</v>
      </c>
      <c r="G1841" s="3" t="s">
        <v>31</v>
      </c>
      <c r="H1841" s="2">
        <v>152</v>
      </c>
      <c r="I1841" s="2">
        <v>3.3</v>
      </c>
      <c r="J1841" s="2">
        <v>97</v>
      </c>
      <c r="K1841" s="2">
        <v>6</v>
      </c>
      <c r="L1841" s="2">
        <v>2</v>
      </c>
      <c r="M1841" s="2">
        <v>2</v>
      </c>
      <c r="N1841" s="2">
        <v>0</v>
      </c>
      <c r="O1841" s="2">
        <v>0</v>
      </c>
      <c r="P1841" s="2">
        <v>0</v>
      </c>
      <c r="Q1841" s="2">
        <v>14</v>
      </c>
      <c r="R1841" s="2">
        <v>38</v>
      </c>
      <c r="T1841">
        <f t="shared" si="56"/>
        <v>1.1461280356782377</v>
      </c>
      <c r="U1841">
        <f t="shared" si="57"/>
        <v>1.5797835966168099</v>
      </c>
    </row>
    <row r="1842" spans="1:21">
      <c r="A1842">
        <v>20001</v>
      </c>
      <c r="B1842" s="1">
        <v>36699</v>
      </c>
      <c r="C1842" s="2">
        <v>56.34055</v>
      </c>
      <c r="D1842" s="2">
        <v>-168.24770000000001</v>
      </c>
      <c r="E1842" s="2">
        <v>56.316850000000002</v>
      </c>
      <c r="F1842" s="2">
        <v>-168.25390999999999</v>
      </c>
      <c r="G1842" s="3" t="s">
        <v>31</v>
      </c>
      <c r="H1842" s="2">
        <v>152</v>
      </c>
      <c r="I1842" s="2">
        <v>3.3</v>
      </c>
      <c r="J1842" s="2">
        <v>97</v>
      </c>
      <c r="K1842" s="2">
        <v>6</v>
      </c>
      <c r="L1842" s="2">
        <v>2</v>
      </c>
      <c r="M1842" s="2">
        <v>2</v>
      </c>
      <c r="N1842" s="2">
        <v>0</v>
      </c>
      <c r="O1842" s="2">
        <v>0</v>
      </c>
      <c r="P1842" s="2">
        <v>0</v>
      </c>
      <c r="Q1842" s="2">
        <v>14</v>
      </c>
      <c r="R1842" s="2">
        <v>38</v>
      </c>
      <c r="T1842">
        <f t="shared" si="56"/>
        <v>1.1461280356782377</v>
      </c>
      <c r="U1842">
        <f t="shared" si="57"/>
        <v>1.5797835966168099</v>
      </c>
    </row>
    <row r="1843" spans="1:21">
      <c r="A1843">
        <v>20001</v>
      </c>
      <c r="B1843" s="1">
        <v>36699</v>
      </c>
      <c r="C1843" s="2">
        <v>56.34055</v>
      </c>
      <c r="D1843" s="2">
        <v>-168.24770000000001</v>
      </c>
      <c r="E1843" s="2">
        <v>56.316850000000002</v>
      </c>
      <c r="F1843" s="2">
        <v>-168.25390999999999</v>
      </c>
      <c r="G1843" s="3" t="s">
        <v>31</v>
      </c>
      <c r="H1843" s="2">
        <v>152</v>
      </c>
      <c r="I1843" s="2">
        <v>3.3</v>
      </c>
      <c r="J1843" s="2">
        <v>97</v>
      </c>
      <c r="K1843" s="2">
        <v>6</v>
      </c>
      <c r="L1843" s="2">
        <v>2</v>
      </c>
      <c r="M1843" s="2">
        <v>2</v>
      </c>
      <c r="N1843" s="2">
        <v>0</v>
      </c>
      <c r="O1843" s="2">
        <v>0</v>
      </c>
      <c r="P1843" s="2">
        <v>0</v>
      </c>
      <c r="Q1843" s="2">
        <v>16</v>
      </c>
      <c r="R1843" s="2">
        <v>38</v>
      </c>
      <c r="T1843">
        <f t="shared" si="56"/>
        <v>1.2041199826559246</v>
      </c>
      <c r="U1843">
        <f t="shared" si="57"/>
        <v>1.5797835966168099</v>
      </c>
    </row>
    <row r="1844" spans="1:21">
      <c r="A1844">
        <v>20001</v>
      </c>
      <c r="B1844" s="1">
        <v>36699</v>
      </c>
      <c r="C1844" s="2">
        <v>56.34055</v>
      </c>
      <c r="D1844" s="2">
        <v>-168.24770000000001</v>
      </c>
      <c r="E1844" s="2">
        <v>56.316850000000002</v>
      </c>
      <c r="F1844" s="2">
        <v>-168.25390999999999</v>
      </c>
      <c r="G1844" s="3" t="s">
        <v>31</v>
      </c>
      <c r="H1844" s="2">
        <v>152</v>
      </c>
      <c r="I1844" s="2">
        <v>3.3</v>
      </c>
      <c r="J1844" s="2">
        <v>97</v>
      </c>
      <c r="K1844" s="2">
        <v>6</v>
      </c>
      <c r="L1844" s="2">
        <v>2</v>
      </c>
      <c r="M1844" s="2">
        <v>2</v>
      </c>
      <c r="N1844" s="2">
        <v>0</v>
      </c>
      <c r="O1844" s="2">
        <v>0</v>
      </c>
      <c r="P1844" s="2">
        <v>0</v>
      </c>
      <c r="Q1844" s="2">
        <v>16</v>
      </c>
      <c r="R1844" s="2">
        <v>39</v>
      </c>
      <c r="T1844">
        <f t="shared" si="56"/>
        <v>1.2041199826559246</v>
      </c>
      <c r="U1844">
        <f t="shared" si="57"/>
        <v>1.5910646070264991</v>
      </c>
    </row>
    <row r="1845" spans="1:21">
      <c r="A1845">
        <v>20001</v>
      </c>
      <c r="B1845" s="1">
        <v>36699</v>
      </c>
      <c r="C1845" s="2">
        <v>56.34055</v>
      </c>
      <c r="D1845" s="2">
        <v>-168.24770000000001</v>
      </c>
      <c r="E1845" s="2">
        <v>56.316850000000002</v>
      </c>
      <c r="F1845" s="2">
        <v>-168.25390999999999</v>
      </c>
      <c r="G1845" s="3" t="s">
        <v>31</v>
      </c>
      <c r="H1845" s="2">
        <v>152</v>
      </c>
      <c r="I1845" s="2">
        <v>3.3</v>
      </c>
      <c r="J1845" s="2">
        <v>97</v>
      </c>
      <c r="K1845" s="2">
        <v>6</v>
      </c>
      <c r="L1845" s="2">
        <v>2</v>
      </c>
      <c r="M1845" s="2">
        <v>2</v>
      </c>
      <c r="N1845" s="2">
        <v>0</v>
      </c>
      <c r="O1845" s="2">
        <v>0</v>
      </c>
      <c r="P1845" s="2">
        <v>0</v>
      </c>
      <c r="Q1845" s="2">
        <v>18</v>
      </c>
      <c r="R1845" s="2">
        <v>40</v>
      </c>
      <c r="T1845">
        <f t="shared" si="56"/>
        <v>1.2552725051033058</v>
      </c>
      <c r="U1845">
        <f t="shared" si="57"/>
        <v>1.6020599913279623</v>
      </c>
    </row>
    <row r="1846" spans="1:21">
      <c r="A1846">
        <v>20001</v>
      </c>
      <c r="B1846" s="1">
        <v>36699</v>
      </c>
      <c r="C1846" s="2">
        <v>56.34055</v>
      </c>
      <c r="D1846" s="2">
        <v>-168.24770000000001</v>
      </c>
      <c r="E1846" s="2">
        <v>56.316850000000002</v>
      </c>
      <c r="F1846" s="2">
        <v>-168.25390999999999</v>
      </c>
      <c r="G1846" s="3" t="s">
        <v>31</v>
      </c>
      <c r="H1846" s="2">
        <v>152</v>
      </c>
      <c r="I1846" s="2">
        <v>3.3</v>
      </c>
      <c r="J1846" s="2">
        <v>97</v>
      </c>
      <c r="K1846" s="2">
        <v>6</v>
      </c>
      <c r="L1846" s="2">
        <v>2</v>
      </c>
      <c r="M1846" s="2">
        <v>2</v>
      </c>
      <c r="N1846" s="2">
        <v>0</v>
      </c>
      <c r="O1846" s="2">
        <v>0</v>
      </c>
      <c r="P1846" s="2">
        <v>0</v>
      </c>
      <c r="Q1846" s="2">
        <v>18</v>
      </c>
      <c r="R1846" s="2">
        <v>40</v>
      </c>
      <c r="T1846">
        <f t="shared" si="56"/>
        <v>1.2552725051033058</v>
      </c>
      <c r="U1846">
        <f t="shared" si="57"/>
        <v>1.6020599913279623</v>
      </c>
    </row>
    <row r="1847" spans="1:21">
      <c r="A1847">
        <v>20001</v>
      </c>
      <c r="B1847" s="1">
        <v>36699</v>
      </c>
      <c r="C1847" s="2">
        <v>56.34055</v>
      </c>
      <c r="D1847" s="2">
        <v>-168.24770000000001</v>
      </c>
      <c r="E1847" s="2">
        <v>56.316850000000002</v>
      </c>
      <c r="F1847" s="2">
        <v>-168.25390999999999</v>
      </c>
      <c r="G1847" s="3" t="s">
        <v>31</v>
      </c>
      <c r="H1847" s="2">
        <v>152</v>
      </c>
      <c r="I1847" s="2">
        <v>3.3</v>
      </c>
      <c r="J1847" s="2">
        <v>97</v>
      </c>
      <c r="K1847" s="2">
        <v>6</v>
      </c>
      <c r="L1847" s="2">
        <v>2</v>
      </c>
      <c r="M1847" s="2">
        <v>2</v>
      </c>
      <c r="N1847" s="2">
        <v>0</v>
      </c>
      <c r="O1847" s="2">
        <v>0</v>
      </c>
      <c r="P1847" s="2">
        <v>0</v>
      </c>
      <c r="Q1847" s="2">
        <v>18</v>
      </c>
      <c r="R1847" s="2">
        <v>43</v>
      </c>
      <c r="T1847">
        <f t="shared" si="56"/>
        <v>1.2552725051033058</v>
      </c>
      <c r="U1847">
        <f t="shared" si="57"/>
        <v>1.6334684555795864</v>
      </c>
    </row>
    <row r="1848" spans="1:21">
      <c r="A1848">
        <v>20001</v>
      </c>
      <c r="B1848" s="1">
        <v>36699</v>
      </c>
      <c r="C1848" s="2">
        <v>56.34055</v>
      </c>
      <c r="D1848" s="2">
        <v>-168.24770000000001</v>
      </c>
      <c r="E1848" s="2">
        <v>56.316850000000002</v>
      </c>
      <c r="F1848" s="2">
        <v>-168.25390999999999</v>
      </c>
      <c r="G1848" s="3" t="s">
        <v>31</v>
      </c>
      <c r="H1848" s="2">
        <v>152</v>
      </c>
      <c r="I1848" s="2">
        <v>3.3</v>
      </c>
      <c r="J1848" s="2">
        <v>97</v>
      </c>
      <c r="K1848" s="2">
        <v>6</v>
      </c>
      <c r="L1848" s="2">
        <v>2</v>
      </c>
      <c r="M1848" s="2">
        <v>2</v>
      </c>
      <c r="N1848" s="2">
        <v>0</v>
      </c>
      <c r="O1848" s="2">
        <v>0</v>
      </c>
      <c r="P1848" s="2">
        <v>0</v>
      </c>
      <c r="Q1848" s="2">
        <v>34</v>
      </c>
      <c r="R1848" s="2">
        <v>50</v>
      </c>
      <c r="T1848">
        <f t="shared" si="56"/>
        <v>1.5314789170422551</v>
      </c>
      <c r="U1848">
        <f t="shared" si="57"/>
        <v>1.6989700043360185</v>
      </c>
    </row>
    <row r="1849" spans="1:21">
      <c r="A1849">
        <v>20001</v>
      </c>
      <c r="B1849" s="1">
        <v>36699</v>
      </c>
      <c r="C1849" s="2">
        <v>56.34055</v>
      </c>
      <c r="D1849" s="2">
        <v>-168.24770000000001</v>
      </c>
      <c r="E1849" s="2">
        <v>56.316850000000002</v>
      </c>
      <c r="F1849" s="2">
        <v>-168.25390999999999</v>
      </c>
      <c r="G1849" s="3" t="s">
        <v>31</v>
      </c>
      <c r="H1849" s="2">
        <v>152</v>
      </c>
      <c r="I1849" s="2">
        <v>3.3</v>
      </c>
      <c r="J1849" s="2">
        <v>97</v>
      </c>
      <c r="K1849" s="2">
        <v>6</v>
      </c>
      <c r="L1849" s="2">
        <v>2</v>
      </c>
      <c r="M1849" s="2">
        <v>2</v>
      </c>
      <c r="N1849" s="2">
        <v>0</v>
      </c>
      <c r="O1849" s="2">
        <v>0</v>
      </c>
      <c r="P1849" s="2">
        <v>0</v>
      </c>
      <c r="Q1849" s="2">
        <v>42</v>
      </c>
      <c r="R1849" s="2">
        <v>54</v>
      </c>
      <c r="T1849">
        <f t="shared" si="56"/>
        <v>1.6232492903979003</v>
      </c>
      <c r="U1849">
        <f t="shared" si="57"/>
        <v>1.7323937598229684</v>
      </c>
    </row>
    <row r="1850" spans="1:21">
      <c r="A1850">
        <v>20001</v>
      </c>
      <c r="B1850" s="16">
        <v>36699</v>
      </c>
      <c r="C1850" s="19">
        <v>56.34055</v>
      </c>
      <c r="D1850" s="6">
        <v>-168.24770000000001</v>
      </c>
      <c r="E1850" s="6">
        <v>56.316850000000002</v>
      </c>
      <c r="F1850" s="6">
        <v>-168.25390999999999</v>
      </c>
      <c r="G1850" s="20" t="s">
        <v>31</v>
      </c>
      <c r="H1850" s="6">
        <v>152</v>
      </c>
      <c r="I1850" s="6">
        <v>3.3</v>
      </c>
      <c r="J1850" s="6">
        <v>97</v>
      </c>
      <c r="K1850" s="19">
        <v>6</v>
      </c>
      <c r="L1850" s="19">
        <v>2</v>
      </c>
      <c r="M1850" s="19">
        <v>2</v>
      </c>
      <c r="N1850" s="6">
        <v>0</v>
      </c>
      <c r="O1850" s="6">
        <v>0</v>
      </c>
      <c r="P1850" s="6">
        <v>0</v>
      </c>
      <c r="Q1850" s="19">
        <v>44</v>
      </c>
      <c r="R1850" s="19">
        <v>55</v>
      </c>
      <c r="T1850">
        <f t="shared" si="56"/>
        <v>1.6434526764861872</v>
      </c>
      <c r="U1850">
        <f t="shared" si="57"/>
        <v>1.7403626894942439</v>
      </c>
    </row>
    <row r="1851" spans="1:21">
      <c r="A1851">
        <v>20001</v>
      </c>
      <c r="B1851" s="16">
        <v>36699</v>
      </c>
      <c r="C1851" s="19">
        <v>56.34055</v>
      </c>
      <c r="D1851" s="6">
        <v>-168.24770000000001</v>
      </c>
      <c r="E1851" s="6">
        <v>56.316850000000002</v>
      </c>
      <c r="F1851" s="6">
        <v>-168.25390999999999</v>
      </c>
      <c r="G1851" s="20" t="s">
        <v>31</v>
      </c>
      <c r="H1851" s="6">
        <v>152</v>
      </c>
      <c r="I1851" s="6">
        <v>3.3</v>
      </c>
      <c r="J1851" s="6">
        <v>97</v>
      </c>
      <c r="K1851" s="19">
        <v>6</v>
      </c>
      <c r="L1851" s="19">
        <v>2</v>
      </c>
      <c r="M1851" s="19">
        <v>2</v>
      </c>
      <c r="N1851" s="6">
        <v>0</v>
      </c>
      <c r="O1851" s="6">
        <v>0</v>
      </c>
      <c r="P1851" s="6">
        <v>0</v>
      </c>
      <c r="Q1851" s="19">
        <v>58</v>
      </c>
      <c r="R1851" s="19">
        <v>58</v>
      </c>
      <c r="S1851" s="24"/>
      <c r="T1851">
        <f t="shared" si="56"/>
        <v>1.7634279935629371</v>
      </c>
      <c r="U1851">
        <f t="shared" si="57"/>
        <v>1.7634279935629371</v>
      </c>
    </row>
    <row r="1852" spans="1:21">
      <c r="A1852">
        <v>20001</v>
      </c>
      <c r="B1852" s="16">
        <v>36693</v>
      </c>
      <c r="C1852" s="19">
        <v>56.326309999999999</v>
      </c>
      <c r="D1852" s="6">
        <v>-167.03139999999999</v>
      </c>
      <c r="E1852" s="6">
        <v>56.351680000000002</v>
      </c>
      <c r="F1852" s="6">
        <v>-167.03709000000001</v>
      </c>
      <c r="G1852" s="20" t="s">
        <v>33</v>
      </c>
      <c r="H1852" s="6">
        <v>112</v>
      </c>
      <c r="I1852" s="6">
        <v>3.1</v>
      </c>
      <c r="J1852" s="6">
        <v>74</v>
      </c>
      <c r="K1852" s="19">
        <v>6</v>
      </c>
      <c r="L1852" s="19">
        <v>2</v>
      </c>
      <c r="M1852" s="19">
        <v>2</v>
      </c>
      <c r="N1852" s="6">
        <v>0</v>
      </c>
      <c r="O1852" s="6">
        <v>0</v>
      </c>
      <c r="P1852" s="6">
        <v>0</v>
      </c>
      <c r="Q1852" s="19">
        <v>56</v>
      </c>
      <c r="R1852" s="19">
        <v>57</v>
      </c>
      <c r="S1852" s="24"/>
      <c r="T1852">
        <f t="shared" si="56"/>
        <v>1.7481880270062005</v>
      </c>
      <c r="U1852">
        <f t="shared" si="57"/>
        <v>1.7558748556724912</v>
      </c>
    </row>
    <row r="1853" spans="1:21">
      <c r="A1853">
        <v>20001</v>
      </c>
      <c r="B1853" s="16">
        <v>36693</v>
      </c>
      <c r="C1853" s="19">
        <v>56.326309999999999</v>
      </c>
      <c r="D1853" s="6">
        <v>-167.03139999999999</v>
      </c>
      <c r="E1853" s="6">
        <v>56.351680000000002</v>
      </c>
      <c r="F1853" s="6">
        <v>-167.03709000000001</v>
      </c>
      <c r="G1853" s="20" t="s">
        <v>33</v>
      </c>
      <c r="H1853" s="6">
        <v>112</v>
      </c>
      <c r="I1853" s="6">
        <v>3.1</v>
      </c>
      <c r="J1853" s="6">
        <v>74</v>
      </c>
      <c r="K1853" s="19">
        <v>6</v>
      </c>
      <c r="L1853" s="19">
        <v>2</v>
      </c>
      <c r="M1853" s="19">
        <v>2</v>
      </c>
      <c r="N1853" s="6">
        <v>0</v>
      </c>
      <c r="O1853" s="6">
        <v>0</v>
      </c>
      <c r="P1853" s="6">
        <v>0</v>
      </c>
      <c r="Q1853" s="19">
        <v>56</v>
      </c>
      <c r="R1853" s="19">
        <v>59</v>
      </c>
      <c r="S1853" s="24"/>
      <c r="T1853">
        <f t="shared" si="56"/>
        <v>1.7481880270062005</v>
      </c>
      <c r="U1853">
        <f t="shared" si="57"/>
        <v>1.7708520116421442</v>
      </c>
    </row>
    <row r="1854" spans="1:21">
      <c r="A1854">
        <v>20001</v>
      </c>
      <c r="B1854" s="16">
        <v>36693</v>
      </c>
      <c r="C1854" s="19">
        <v>56.326309999999999</v>
      </c>
      <c r="D1854" s="6">
        <v>-167.03139999999999</v>
      </c>
      <c r="E1854" s="6">
        <v>56.351680000000002</v>
      </c>
      <c r="F1854" s="6">
        <v>-167.03709000000001</v>
      </c>
      <c r="G1854" s="20" t="s">
        <v>33</v>
      </c>
      <c r="H1854" s="6">
        <v>112</v>
      </c>
      <c r="I1854" s="6">
        <v>3.1</v>
      </c>
      <c r="J1854" s="6">
        <v>74</v>
      </c>
      <c r="K1854" s="19">
        <v>6</v>
      </c>
      <c r="L1854" s="19">
        <v>2</v>
      </c>
      <c r="M1854" s="19">
        <v>2</v>
      </c>
      <c r="N1854" s="19">
        <v>0</v>
      </c>
      <c r="O1854" s="19">
        <v>0</v>
      </c>
      <c r="P1854" s="19">
        <v>0</v>
      </c>
      <c r="Q1854" s="19">
        <v>80</v>
      </c>
      <c r="R1854" s="19">
        <v>66</v>
      </c>
      <c r="S1854" s="24"/>
      <c r="T1854">
        <f t="shared" si="56"/>
        <v>1.9030899869919433</v>
      </c>
      <c r="U1854">
        <f t="shared" si="57"/>
        <v>1.8195439355418683</v>
      </c>
    </row>
    <row r="1855" spans="1:21">
      <c r="A1855">
        <v>20001</v>
      </c>
      <c r="B1855" s="16">
        <v>36693</v>
      </c>
      <c r="C1855" s="19">
        <v>56.326309999999999</v>
      </c>
      <c r="D1855" s="6">
        <v>-167.03139999999999</v>
      </c>
      <c r="E1855" s="6">
        <v>56.351680000000002</v>
      </c>
      <c r="F1855" s="6">
        <v>-167.03709000000001</v>
      </c>
      <c r="G1855" s="20" t="s">
        <v>33</v>
      </c>
      <c r="H1855" s="6">
        <v>112</v>
      </c>
      <c r="I1855" s="6">
        <v>3.1</v>
      </c>
      <c r="J1855" s="6">
        <v>74</v>
      </c>
      <c r="K1855" s="19">
        <v>6</v>
      </c>
      <c r="L1855" s="19">
        <v>2</v>
      </c>
      <c r="M1855" s="19">
        <v>2</v>
      </c>
      <c r="N1855" s="6">
        <v>0</v>
      </c>
      <c r="O1855" s="6">
        <v>0</v>
      </c>
      <c r="P1855" s="6">
        <v>0</v>
      </c>
      <c r="Q1855" s="19">
        <v>80</v>
      </c>
      <c r="R1855" s="19">
        <v>66</v>
      </c>
      <c r="S1855" s="24"/>
      <c r="T1855">
        <f t="shared" si="56"/>
        <v>1.9030899869919433</v>
      </c>
      <c r="U1855">
        <f t="shared" si="57"/>
        <v>1.8195439355418683</v>
      </c>
    </row>
    <row r="1856" spans="1:21">
      <c r="A1856">
        <v>20001</v>
      </c>
      <c r="B1856" s="16">
        <v>36693</v>
      </c>
      <c r="C1856" s="19">
        <v>56.326309999999999</v>
      </c>
      <c r="D1856" s="6">
        <v>-167.03139999999999</v>
      </c>
      <c r="E1856" s="6">
        <v>56.351680000000002</v>
      </c>
      <c r="F1856" s="6">
        <v>-167.03709000000001</v>
      </c>
      <c r="G1856" s="20" t="s">
        <v>33</v>
      </c>
      <c r="H1856" s="6">
        <v>112</v>
      </c>
      <c r="I1856" s="6">
        <v>3.1</v>
      </c>
      <c r="J1856" s="6">
        <v>74</v>
      </c>
      <c r="K1856" s="19">
        <v>6</v>
      </c>
      <c r="L1856" s="19">
        <v>2</v>
      </c>
      <c r="M1856" s="19">
        <v>2</v>
      </c>
      <c r="N1856" s="6">
        <v>0</v>
      </c>
      <c r="O1856" s="6">
        <v>0</v>
      </c>
      <c r="P1856" s="6">
        <v>0</v>
      </c>
      <c r="Q1856" s="19">
        <v>78</v>
      </c>
      <c r="R1856" s="19">
        <v>67</v>
      </c>
      <c r="S1856" s="24"/>
      <c r="T1856">
        <f t="shared" si="56"/>
        <v>1.8920946026904801</v>
      </c>
      <c r="U1856">
        <f t="shared" si="57"/>
        <v>1.8260748027008262</v>
      </c>
    </row>
    <row r="1857" spans="1:21">
      <c r="A1857">
        <v>20001</v>
      </c>
      <c r="B1857" s="16">
        <v>36692</v>
      </c>
      <c r="C1857" s="19">
        <v>56.675600000000003</v>
      </c>
      <c r="D1857" s="6">
        <v>-165.84218999999999</v>
      </c>
      <c r="E1857" s="6">
        <v>56.650680000000001</v>
      </c>
      <c r="F1857" s="6">
        <v>-165.8528</v>
      </c>
      <c r="G1857" s="20" t="s">
        <v>35</v>
      </c>
      <c r="H1857" s="6">
        <v>77</v>
      </c>
      <c r="I1857" s="6">
        <v>2.1</v>
      </c>
      <c r="J1857" s="6">
        <v>72</v>
      </c>
      <c r="K1857" s="19">
        <v>6</v>
      </c>
      <c r="L1857" s="19">
        <v>2</v>
      </c>
      <c r="M1857" s="19">
        <v>2</v>
      </c>
      <c r="N1857" s="6">
        <v>0</v>
      </c>
      <c r="O1857" s="6">
        <v>0</v>
      </c>
      <c r="P1857" s="6">
        <v>0</v>
      </c>
      <c r="Q1857" s="19">
        <v>42</v>
      </c>
      <c r="R1857" s="19">
        <v>52</v>
      </c>
      <c r="S1857" s="24"/>
      <c r="T1857">
        <f t="shared" si="56"/>
        <v>1.6232492903979003</v>
      </c>
      <c r="U1857">
        <f t="shared" si="57"/>
        <v>1.716003343634799</v>
      </c>
    </row>
    <row r="1858" spans="1:21">
      <c r="A1858">
        <v>20001</v>
      </c>
      <c r="B1858" s="16">
        <v>36692</v>
      </c>
      <c r="C1858" s="19">
        <v>56.675600000000003</v>
      </c>
      <c r="D1858" s="6">
        <v>-165.84218999999999</v>
      </c>
      <c r="E1858" s="6">
        <v>56.650680000000001</v>
      </c>
      <c r="F1858" s="6">
        <v>-165.8528</v>
      </c>
      <c r="G1858" s="20" t="s">
        <v>35</v>
      </c>
      <c r="H1858" s="6">
        <v>77</v>
      </c>
      <c r="I1858" s="6">
        <v>2.1</v>
      </c>
      <c r="J1858" s="6">
        <v>72</v>
      </c>
      <c r="K1858" s="19">
        <v>6</v>
      </c>
      <c r="L1858" s="19">
        <v>2</v>
      </c>
      <c r="M1858" s="19">
        <v>2</v>
      </c>
      <c r="N1858" s="6">
        <v>0</v>
      </c>
      <c r="O1858" s="6">
        <v>0</v>
      </c>
      <c r="P1858" s="6">
        <v>0</v>
      </c>
      <c r="Q1858" s="19">
        <v>46</v>
      </c>
      <c r="R1858" s="19">
        <v>56</v>
      </c>
      <c r="T1858">
        <f t="shared" ref="T1858:T1921" si="58">LOG(Q1858,10)</f>
        <v>1.6627578316815739</v>
      </c>
      <c r="U1858">
        <f t="shared" ref="U1858:U1921" si="59">LOG(R1858,10)</f>
        <v>1.7481880270062005</v>
      </c>
    </row>
    <row r="1859" spans="1:21">
      <c r="A1859">
        <v>20001</v>
      </c>
      <c r="B1859" s="16">
        <v>36692</v>
      </c>
      <c r="C1859" s="19">
        <v>56.675600000000003</v>
      </c>
      <c r="D1859" s="6">
        <v>-165.84218999999999</v>
      </c>
      <c r="E1859" s="6">
        <v>56.650680000000001</v>
      </c>
      <c r="F1859" s="6">
        <v>-165.8528</v>
      </c>
      <c r="G1859" s="20" t="s">
        <v>35</v>
      </c>
      <c r="H1859" s="6">
        <v>77</v>
      </c>
      <c r="I1859" s="6">
        <v>2.1</v>
      </c>
      <c r="J1859" s="6">
        <v>72</v>
      </c>
      <c r="K1859" s="19">
        <v>6</v>
      </c>
      <c r="L1859" s="19">
        <v>2</v>
      </c>
      <c r="M1859" s="19">
        <v>2</v>
      </c>
      <c r="N1859" s="6">
        <v>0</v>
      </c>
      <c r="O1859" s="6">
        <v>0</v>
      </c>
      <c r="P1859" s="6">
        <v>0</v>
      </c>
      <c r="Q1859" s="19">
        <v>54</v>
      </c>
      <c r="R1859" s="19">
        <v>57</v>
      </c>
      <c r="S1859" s="24"/>
      <c r="T1859">
        <f t="shared" si="58"/>
        <v>1.7323937598229684</v>
      </c>
      <c r="U1859">
        <f t="shared" si="59"/>
        <v>1.7558748556724912</v>
      </c>
    </row>
    <row r="1860" spans="1:21">
      <c r="A1860">
        <v>20001</v>
      </c>
      <c r="B1860" s="16">
        <v>36692</v>
      </c>
      <c r="C1860" s="19">
        <v>56.675600000000003</v>
      </c>
      <c r="D1860" s="6">
        <v>-165.84218999999999</v>
      </c>
      <c r="E1860" s="6">
        <v>56.650680000000001</v>
      </c>
      <c r="F1860" s="6">
        <v>-165.8528</v>
      </c>
      <c r="G1860" s="20" t="s">
        <v>35</v>
      </c>
      <c r="H1860" s="6">
        <v>77</v>
      </c>
      <c r="I1860" s="6">
        <v>2.1</v>
      </c>
      <c r="J1860" s="6">
        <v>72</v>
      </c>
      <c r="K1860" s="19">
        <v>6</v>
      </c>
      <c r="L1860" s="19">
        <v>2</v>
      </c>
      <c r="M1860" s="19">
        <v>2</v>
      </c>
      <c r="N1860" s="6">
        <v>0</v>
      </c>
      <c r="O1860" s="6">
        <v>0</v>
      </c>
      <c r="P1860" s="6">
        <v>0</v>
      </c>
      <c r="Q1860" s="19">
        <v>54</v>
      </c>
      <c r="R1860" s="19">
        <v>58</v>
      </c>
      <c r="T1860">
        <f t="shared" si="58"/>
        <v>1.7323937598229684</v>
      </c>
      <c r="U1860">
        <f t="shared" si="59"/>
        <v>1.7634279935629371</v>
      </c>
    </row>
    <row r="1861" spans="1:21">
      <c r="A1861">
        <v>20001</v>
      </c>
      <c r="B1861" s="16">
        <v>36692</v>
      </c>
      <c r="C1861" s="19">
        <v>56.675600000000003</v>
      </c>
      <c r="D1861" s="6">
        <v>-165.84218999999999</v>
      </c>
      <c r="E1861" s="6">
        <v>56.650680000000001</v>
      </c>
      <c r="F1861" s="6">
        <v>-165.8528</v>
      </c>
      <c r="G1861" s="20" t="s">
        <v>35</v>
      </c>
      <c r="H1861" s="6">
        <v>77</v>
      </c>
      <c r="I1861" s="6">
        <v>2.1</v>
      </c>
      <c r="J1861" s="6">
        <v>72</v>
      </c>
      <c r="K1861" s="19">
        <v>6</v>
      </c>
      <c r="L1861" s="19">
        <v>2</v>
      </c>
      <c r="M1861" s="19">
        <v>2</v>
      </c>
      <c r="N1861" s="6">
        <v>0</v>
      </c>
      <c r="O1861" s="6">
        <v>0</v>
      </c>
      <c r="P1861" s="6">
        <v>0</v>
      </c>
      <c r="Q1861" s="19">
        <v>54</v>
      </c>
      <c r="R1861" s="19">
        <v>58</v>
      </c>
      <c r="S1861" s="24"/>
      <c r="T1861">
        <f t="shared" si="58"/>
        <v>1.7323937598229684</v>
      </c>
      <c r="U1861">
        <f t="shared" si="59"/>
        <v>1.7634279935629371</v>
      </c>
    </row>
    <row r="1862" spans="1:21">
      <c r="A1862">
        <v>20001</v>
      </c>
      <c r="B1862" s="16">
        <v>36692</v>
      </c>
      <c r="C1862" s="19">
        <v>56.675600000000003</v>
      </c>
      <c r="D1862" s="6">
        <v>-165.84218999999999</v>
      </c>
      <c r="E1862" s="6">
        <v>56.650680000000001</v>
      </c>
      <c r="F1862" s="6">
        <v>-165.8528</v>
      </c>
      <c r="G1862" s="20" t="s">
        <v>35</v>
      </c>
      <c r="H1862" s="6">
        <v>77</v>
      </c>
      <c r="I1862" s="6">
        <v>2.1</v>
      </c>
      <c r="J1862" s="6">
        <v>72</v>
      </c>
      <c r="K1862" s="19">
        <v>6</v>
      </c>
      <c r="L1862" s="19">
        <v>2</v>
      </c>
      <c r="M1862" s="19">
        <v>2</v>
      </c>
      <c r="N1862" s="6">
        <v>0</v>
      </c>
      <c r="O1862" s="6">
        <v>0</v>
      </c>
      <c r="P1862" s="6">
        <v>0</v>
      </c>
      <c r="Q1862" s="19">
        <v>56</v>
      </c>
      <c r="R1862" s="19">
        <v>58</v>
      </c>
      <c r="T1862">
        <f t="shared" si="58"/>
        <v>1.7481880270062005</v>
      </c>
      <c r="U1862">
        <f t="shared" si="59"/>
        <v>1.7634279935629371</v>
      </c>
    </row>
    <row r="1863" spans="1:21">
      <c r="A1863">
        <v>20001</v>
      </c>
      <c r="B1863" s="16">
        <v>36692</v>
      </c>
      <c r="C1863" s="19">
        <v>56.675600000000003</v>
      </c>
      <c r="D1863" s="6">
        <v>-165.84218999999999</v>
      </c>
      <c r="E1863" s="6">
        <v>56.650680000000001</v>
      </c>
      <c r="F1863" s="6">
        <v>-165.8528</v>
      </c>
      <c r="G1863" s="20" t="s">
        <v>35</v>
      </c>
      <c r="H1863" s="6">
        <v>77</v>
      </c>
      <c r="I1863" s="6">
        <v>2.1</v>
      </c>
      <c r="J1863" s="6">
        <v>72</v>
      </c>
      <c r="K1863" s="19">
        <v>6</v>
      </c>
      <c r="L1863" s="19">
        <v>2</v>
      </c>
      <c r="M1863" s="19">
        <v>2</v>
      </c>
      <c r="N1863" s="19">
        <v>0</v>
      </c>
      <c r="O1863" s="19">
        <v>0</v>
      </c>
      <c r="P1863" s="19">
        <v>0</v>
      </c>
      <c r="Q1863" s="19">
        <v>54</v>
      </c>
      <c r="R1863" s="19">
        <v>59</v>
      </c>
      <c r="S1863" s="24"/>
      <c r="T1863">
        <f t="shared" si="58"/>
        <v>1.7323937598229684</v>
      </c>
      <c r="U1863">
        <f t="shared" si="59"/>
        <v>1.7708520116421442</v>
      </c>
    </row>
    <row r="1864" spans="1:21">
      <c r="A1864">
        <v>20001</v>
      </c>
      <c r="B1864" s="16">
        <v>36692</v>
      </c>
      <c r="C1864" s="19">
        <v>56.675600000000003</v>
      </c>
      <c r="D1864" s="6">
        <v>-165.84218999999999</v>
      </c>
      <c r="E1864" s="6">
        <v>56.650680000000001</v>
      </c>
      <c r="F1864" s="6">
        <v>-165.8528</v>
      </c>
      <c r="G1864" s="20" t="s">
        <v>35</v>
      </c>
      <c r="H1864" s="6">
        <v>77</v>
      </c>
      <c r="I1864" s="6">
        <v>2.1</v>
      </c>
      <c r="J1864" s="6">
        <v>72</v>
      </c>
      <c r="K1864" s="19">
        <v>6</v>
      </c>
      <c r="L1864" s="19">
        <v>2</v>
      </c>
      <c r="M1864" s="19">
        <v>2</v>
      </c>
      <c r="N1864" s="19">
        <v>0</v>
      </c>
      <c r="O1864" s="19">
        <v>0</v>
      </c>
      <c r="P1864" s="19">
        <v>0</v>
      </c>
      <c r="Q1864" s="19">
        <v>58</v>
      </c>
      <c r="R1864" s="19">
        <v>59</v>
      </c>
      <c r="S1864" s="24"/>
      <c r="T1864">
        <f t="shared" si="58"/>
        <v>1.7634279935629371</v>
      </c>
      <c r="U1864">
        <f t="shared" si="59"/>
        <v>1.7708520116421442</v>
      </c>
    </row>
    <row r="1865" spans="1:21">
      <c r="A1865">
        <v>20001</v>
      </c>
      <c r="B1865" s="16">
        <v>36692</v>
      </c>
      <c r="C1865" s="19">
        <v>56.675600000000003</v>
      </c>
      <c r="D1865" s="6">
        <v>-165.84218999999999</v>
      </c>
      <c r="E1865" s="6">
        <v>56.650680000000001</v>
      </c>
      <c r="F1865" s="6">
        <v>-165.8528</v>
      </c>
      <c r="G1865" s="20" t="s">
        <v>35</v>
      </c>
      <c r="H1865" s="6">
        <v>77</v>
      </c>
      <c r="I1865" s="6">
        <v>2.1</v>
      </c>
      <c r="J1865" s="6">
        <v>72</v>
      </c>
      <c r="K1865" s="19">
        <v>6</v>
      </c>
      <c r="L1865" s="19">
        <v>2</v>
      </c>
      <c r="M1865" s="19">
        <v>2</v>
      </c>
      <c r="N1865" s="6">
        <v>0</v>
      </c>
      <c r="O1865" s="6">
        <v>0</v>
      </c>
      <c r="P1865" s="6">
        <v>0</v>
      </c>
      <c r="Q1865" s="19">
        <v>56</v>
      </c>
      <c r="R1865" s="19">
        <v>60</v>
      </c>
      <c r="S1865" s="24"/>
      <c r="T1865">
        <f t="shared" si="58"/>
        <v>1.7481880270062005</v>
      </c>
      <c r="U1865">
        <f t="shared" si="59"/>
        <v>1.7781512503836434</v>
      </c>
    </row>
    <row r="1866" spans="1:21">
      <c r="A1866">
        <v>20001</v>
      </c>
      <c r="B1866" s="16">
        <v>36692</v>
      </c>
      <c r="C1866" s="19">
        <v>56.675600000000003</v>
      </c>
      <c r="D1866" s="6">
        <v>-165.84218999999999</v>
      </c>
      <c r="E1866" s="6">
        <v>56.650680000000001</v>
      </c>
      <c r="F1866" s="6">
        <v>-165.8528</v>
      </c>
      <c r="G1866" s="20" t="s">
        <v>35</v>
      </c>
      <c r="H1866" s="6">
        <v>77</v>
      </c>
      <c r="I1866" s="6">
        <v>2.1</v>
      </c>
      <c r="J1866" s="6">
        <v>72</v>
      </c>
      <c r="K1866" s="19">
        <v>6</v>
      </c>
      <c r="L1866" s="19">
        <v>2</v>
      </c>
      <c r="M1866" s="19">
        <v>2</v>
      </c>
      <c r="N1866" s="6">
        <v>0</v>
      </c>
      <c r="O1866" s="6">
        <v>0</v>
      </c>
      <c r="P1866" s="6">
        <v>0</v>
      </c>
      <c r="Q1866" s="19">
        <v>56</v>
      </c>
      <c r="R1866" s="19">
        <v>60</v>
      </c>
      <c r="S1866" s="24"/>
      <c r="T1866">
        <f t="shared" si="58"/>
        <v>1.7481880270062005</v>
      </c>
      <c r="U1866">
        <f t="shared" si="59"/>
        <v>1.7781512503836434</v>
      </c>
    </row>
    <row r="1867" spans="1:21">
      <c r="A1867">
        <v>20001</v>
      </c>
      <c r="B1867" s="16">
        <v>36692</v>
      </c>
      <c r="C1867" s="19">
        <v>56.675600000000003</v>
      </c>
      <c r="D1867" s="6">
        <v>-165.84218999999999</v>
      </c>
      <c r="E1867" s="6">
        <v>56.650680000000001</v>
      </c>
      <c r="F1867" s="6">
        <v>-165.8528</v>
      </c>
      <c r="G1867" s="20" t="s">
        <v>35</v>
      </c>
      <c r="H1867" s="6">
        <v>77</v>
      </c>
      <c r="I1867" s="6">
        <v>2.1</v>
      </c>
      <c r="J1867" s="6">
        <v>72</v>
      </c>
      <c r="K1867" s="19">
        <v>6</v>
      </c>
      <c r="L1867" s="19">
        <v>2</v>
      </c>
      <c r="M1867" s="19">
        <v>2</v>
      </c>
      <c r="N1867" s="6">
        <v>0</v>
      </c>
      <c r="O1867" s="6">
        <v>0</v>
      </c>
      <c r="P1867" s="6">
        <v>0</v>
      </c>
      <c r="Q1867" s="19">
        <v>56</v>
      </c>
      <c r="R1867" s="19">
        <v>60</v>
      </c>
      <c r="S1867" s="24"/>
      <c r="T1867">
        <f t="shared" si="58"/>
        <v>1.7481880270062005</v>
      </c>
      <c r="U1867">
        <f t="shared" si="59"/>
        <v>1.7781512503836434</v>
      </c>
    </row>
    <row r="1868" spans="1:21">
      <c r="A1868">
        <v>20001</v>
      </c>
      <c r="B1868" s="16">
        <v>36692</v>
      </c>
      <c r="C1868" s="19">
        <v>56.675600000000003</v>
      </c>
      <c r="D1868" s="6">
        <v>-165.84218999999999</v>
      </c>
      <c r="E1868" s="6">
        <v>56.650680000000001</v>
      </c>
      <c r="F1868" s="6">
        <v>-165.8528</v>
      </c>
      <c r="G1868" s="20" t="s">
        <v>35</v>
      </c>
      <c r="H1868" s="6">
        <v>77</v>
      </c>
      <c r="I1868" s="6">
        <v>2.1</v>
      </c>
      <c r="J1868" s="6">
        <v>72</v>
      </c>
      <c r="K1868" s="19">
        <v>6</v>
      </c>
      <c r="L1868" s="19">
        <v>2</v>
      </c>
      <c r="M1868" s="19">
        <v>2</v>
      </c>
      <c r="N1868" s="6">
        <v>0</v>
      </c>
      <c r="O1868" s="6">
        <v>0</v>
      </c>
      <c r="P1868" s="6">
        <v>0</v>
      </c>
      <c r="Q1868" s="19">
        <v>60</v>
      </c>
      <c r="R1868" s="19">
        <v>60</v>
      </c>
      <c r="T1868">
        <f t="shared" si="58"/>
        <v>1.7781512503836434</v>
      </c>
      <c r="U1868">
        <f t="shared" si="59"/>
        <v>1.7781512503836434</v>
      </c>
    </row>
    <row r="1869" spans="1:21">
      <c r="A1869">
        <v>20001</v>
      </c>
      <c r="B1869" s="16">
        <v>36692</v>
      </c>
      <c r="C1869" s="19">
        <v>56.675600000000003</v>
      </c>
      <c r="D1869" s="6">
        <v>-165.84218999999999</v>
      </c>
      <c r="E1869" s="6">
        <v>56.650680000000001</v>
      </c>
      <c r="F1869" s="6">
        <v>-165.8528</v>
      </c>
      <c r="G1869" s="20" t="s">
        <v>35</v>
      </c>
      <c r="H1869" s="6">
        <v>77</v>
      </c>
      <c r="I1869" s="6">
        <v>2.1</v>
      </c>
      <c r="J1869" s="6">
        <v>72</v>
      </c>
      <c r="K1869" s="19">
        <v>6</v>
      </c>
      <c r="L1869" s="19">
        <v>2</v>
      </c>
      <c r="M1869" s="19">
        <v>2</v>
      </c>
      <c r="N1869" s="6">
        <v>0</v>
      </c>
      <c r="O1869" s="6">
        <v>0</v>
      </c>
      <c r="P1869" s="6">
        <v>0</v>
      </c>
      <c r="Q1869" s="19">
        <v>66</v>
      </c>
      <c r="R1869" s="19">
        <v>63</v>
      </c>
      <c r="S1869" s="24"/>
      <c r="T1869">
        <f t="shared" si="58"/>
        <v>1.8195439355418683</v>
      </c>
      <c r="U1869">
        <f t="shared" si="59"/>
        <v>1.7993405494535815</v>
      </c>
    </row>
    <row r="1870" spans="1:21">
      <c r="A1870">
        <v>20001</v>
      </c>
      <c r="B1870" s="16">
        <v>36692</v>
      </c>
      <c r="C1870" s="19">
        <v>56.675600000000003</v>
      </c>
      <c r="D1870" s="6">
        <v>-165.84218999999999</v>
      </c>
      <c r="E1870" s="6">
        <v>56.650680000000001</v>
      </c>
      <c r="F1870" s="6">
        <v>-165.8528</v>
      </c>
      <c r="G1870" s="20" t="s">
        <v>35</v>
      </c>
      <c r="H1870" s="6">
        <v>77</v>
      </c>
      <c r="I1870" s="6">
        <v>2.1</v>
      </c>
      <c r="J1870" s="6">
        <v>72</v>
      </c>
      <c r="K1870" s="19">
        <v>6</v>
      </c>
      <c r="L1870" s="19">
        <v>2</v>
      </c>
      <c r="M1870" s="19">
        <v>2</v>
      </c>
      <c r="N1870" s="6">
        <v>0</v>
      </c>
      <c r="O1870" s="6">
        <v>0</v>
      </c>
      <c r="P1870" s="6">
        <v>0</v>
      </c>
      <c r="Q1870" s="19">
        <v>68</v>
      </c>
      <c r="R1870" s="19">
        <v>63</v>
      </c>
      <c r="T1870">
        <f t="shared" si="58"/>
        <v>1.8325089127062362</v>
      </c>
      <c r="U1870">
        <f t="shared" si="59"/>
        <v>1.7993405494535815</v>
      </c>
    </row>
    <row r="1871" spans="1:21">
      <c r="A1871">
        <v>20001</v>
      </c>
      <c r="B1871" s="16">
        <v>36692</v>
      </c>
      <c r="C1871" s="19">
        <v>56.675600000000003</v>
      </c>
      <c r="D1871" s="6">
        <v>-165.84218999999999</v>
      </c>
      <c r="E1871" s="6">
        <v>56.650680000000001</v>
      </c>
      <c r="F1871" s="6">
        <v>-165.8528</v>
      </c>
      <c r="G1871" s="20" t="s">
        <v>35</v>
      </c>
      <c r="H1871" s="6">
        <v>77</v>
      </c>
      <c r="I1871" s="6">
        <v>2.1</v>
      </c>
      <c r="J1871" s="6">
        <v>72</v>
      </c>
      <c r="K1871" s="19">
        <v>6</v>
      </c>
      <c r="L1871" s="19">
        <v>2</v>
      </c>
      <c r="M1871" s="19">
        <v>2</v>
      </c>
      <c r="N1871" s="19">
        <v>0</v>
      </c>
      <c r="O1871" s="19">
        <v>0</v>
      </c>
      <c r="P1871" s="19">
        <v>0</v>
      </c>
      <c r="Q1871" s="19">
        <v>70</v>
      </c>
      <c r="R1871" s="19">
        <v>63</v>
      </c>
      <c r="T1871">
        <f t="shared" si="58"/>
        <v>1.8450980400142569</v>
      </c>
      <c r="U1871">
        <f t="shared" si="59"/>
        <v>1.7993405494535815</v>
      </c>
    </row>
    <row r="1872" spans="1:21">
      <c r="A1872">
        <v>20001</v>
      </c>
      <c r="B1872" s="16">
        <v>36692</v>
      </c>
      <c r="C1872" s="19">
        <v>56.675600000000003</v>
      </c>
      <c r="D1872" s="6">
        <v>-165.84218999999999</v>
      </c>
      <c r="E1872" s="6">
        <v>56.650680000000001</v>
      </c>
      <c r="F1872" s="6">
        <v>-165.8528</v>
      </c>
      <c r="G1872" s="20" t="s">
        <v>35</v>
      </c>
      <c r="H1872" s="6">
        <v>77</v>
      </c>
      <c r="I1872" s="6">
        <v>2.1</v>
      </c>
      <c r="J1872" s="6">
        <v>72</v>
      </c>
      <c r="K1872" s="19">
        <v>6</v>
      </c>
      <c r="L1872" s="19">
        <v>2</v>
      </c>
      <c r="M1872" s="19">
        <v>2</v>
      </c>
      <c r="N1872" s="6">
        <v>0</v>
      </c>
      <c r="O1872" s="6">
        <v>0</v>
      </c>
      <c r="P1872" s="6">
        <v>0</v>
      </c>
      <c r="Q1872" s="19">
        <v>70</v>
      </c>
      <c r="R1872" s="19">
        <v>65</v>
      </c>
      <c r="T1872">
        <f t="shared" si="58"/>
        <v>1.8450980400142569</v>
      </c>
      <c r="U1872">
        <f t="shared" si="59"/>
        <v>1.8129133566428552</v>
      </c>
    </row>
    <row r="1873" spans="1:21">
      <c r="A1873">
        <v>20001</v>
      </c>
      <c r="B1873" s="16">
        <v>36692</v>
      </c>
      <c r="C1873" s="19">
        <v>56.675600000000003</v>
      </c>
      <c r="D1873" s="6">
        <v>-165.84218999999999</v>
      </c>
      <c r="E1873" s="6">
        <v>56.650680000000001</v>
      </c>
      <c r="F1873" s="6">
        <v>-165.8528</v>
      </c>
      <c r="G1873" s="20" t="s">
        <v>35</v>
      </c>
      <c r="H1873" s="6">
        <v>77</v>
      </c>
      <c r="I1873" s="6">
        <v>2.1</v>
      </c>
      <c r="J1873" s="6">
        <v>72</v>
      </c>
      <c r="K1873" s="19">
        <v>6</v>
      </c>
      <c r="L1873" s="19">
        <v>2</v>
      </c>
      <c r="M1873" s="19">
        <v>2</v>
      </c>
      <c r="N1873" s="19">
        <v>0</v>
      </c>
      <c r="O1873" s="19">
        <v>0</v>
      </c>
      <c r="P1873" s="19">
        <v>0</v>
      </c>
      <c r="Q1873" s="19">
        <v>72</v>
      </c>
      <c r="R1873" s="19">
        <v>65</v>
      </c>
      <c r="T1873">
        <f t="shared" si="58"/>
        <v>1.8573324964312683</v>
      </c>
      <c r="U1873">
        <f t="shared" si="59"/>
        <v>1.8129133566428552</v>
      </c>
    </row>
    <row r="1874" spans="1:21">
      <c r="A1874">
        <v>20001</v>
      </c>
      <c r="B1874" s="16">
        <v>36692</v>
      </c>
      <c r="C1874" s="19">
        <v>56.675600000000003</v>
      </c>
      <c r="D1874" s="6">
        <v>-165.84218999999999</v>
      </c>
      <c r="E1874" s="6">
        <v>56.650680000000001</v>
      </c>
      <c r="F1874" s="6">
        <v>-165.8528</v>
      </c>
      <c r="G1874" s="20" t="s">
        <v>35</v>
      </c>
      <c r="H1874" s="6">
        <v>77</v>
      </c>
      <c r="I1874" s="6">
        <v>2.1</v>
      </c>
      <c r="J1874" s="6">
        <v>72</v>
      </c>
      <c r="K1874" s="19">
        <v>6</v>
      </c>
      <c r="L1874" s="19">
        <v>2</v>
      </c>
      <c r="M1874" s="19">
        <v>2</v>
      </c>
      <c r="N1874" s="19">
        <v>0</v>
      </c>
      <c r="O1874" s="19">
        <v>0</v>
      </c>
      <c r="P1874" s="19">
        <v>0</v>
      </c>
      <c r="Q1874" s="19">
        <v>76</v>
      </c>
      <c r="R1874" s="19">
        <v>66</v>
      </c>
      <c r="S1874" s="24"/>
      <c r="T1874">
        <f t="shared" si="58"/>
        <v>1.8808135922807911</v>
      </c>
      <c r="U1874">
        <f t="shared" si="59"/>
        <v>1.8195439355418683</v>
      </c>
    </row>
    <row r="1875" spans="1:21">
      <c r="A1875">
        <v>20001</v>
      </c>
      <c r="B1875" s="16">
        <v>36692</v>
      </c>
      <c r="C1875" s="19">
        <v>56.675600000000003</v>
      </c>
      <c r="D1875" s="6">
        <v>-165.84218999999999</v>
      </c>
      <c r="E1875" s="6">
        <v>56.650680000000001</v>
      </c>
      <c r="F1875" s="6">
        <v>-165.8528</v>
      </c>
      <c r="G1875" s="20" t="s">
        <v>35</v>
      </c>
      <c r="H1875" s="6">
        <v>77</v>
      </c>
      <c r="I1875" s="6">
        <v>2.1</v>
      </c>
      <c r="J1875" s="6">
        <v>72</v>
      </c>
      <c r="K1875" s="19">
        <v>6</v>
      </c>
      <c r="L1875" s="19">
        <v>2</v>
      </c>
      <c r="M1875" s="19">
        <v>2</v>
      </c>
      <c r="N1875" s="6">
        <v>0</v>
      </c>
      <c r="O1875" s="6">
        <v>0</v>
      </c>
      <c r="P1875" s="6">
        <v>0</v>
      </c>
      <c r="Q1875" s="19">
        <v>76</v>
      </c>
      <c r="R1875" s="19">
        <v>66</v>
      </c>
      <c r="S1875" s="24"/>
      <c r="T1875">
        <f t="shared" si="58"/>
        <v>1.8808135922807911</v>
      </c>
      <c r="U1875">
        <f t="shared" si="59"/>
        <v>1.8195439355418683</v>
      </c>
    </row>
    <row r="1876" spans="1:21">
      <c r="A1876">
        <v>20001</v>
      </c>
      <c r="B1876" s="16">
        <v>36692</v>
      </c>
      <c r="C1876" s="19">
        <v>56.675600000000003</v>
      </c>
      <c r="D1876" s="6">
        <v>-165.84218999999999</v>
      </c>
      <c r="E1876" s="6">
        <v>56.650680000000001</v>
      </c>
      <c r="F1876" s="6">
        <v>-165.8528</v>
      </c>
      <c r="G1876" s="20" t="s">
        <v>35</v>
      </c>
      <c r="H1876" s="6">
        <v>77</v>
      </c>
      <c r="I1876" s="6">
        <v>2.1</v>
      </c>
      <c r="J1876" s="6">
        <v>72</v>
      </c>
      <c r="K1876" s="19">
        <v>6</v>
      </c>
      <c r="L1876" s="19">
        <v>2</v>
      </c>
      <c r="M1876" s="19">
        <v>2</v>
      </c>
      <c r="N1876" s="6">
        <v>0</v>
      </c>
      <c r="O1876" s="6">
        <v>0</v>
      </c>
      <c r="P1876" s="6">
        <v>0</v>
      </c>
      <c r="Q1876" s="19">
        <v>78</v>
      </c>
      <c r="R1876" s="19">
        <v>66</v>
      </c>
      <c r="S1876" s="24"/>
      <c r="T1876">
        <f t="shared" si="58"/>
        <v>1.8920946026904801</v>
      </c>
      <c r="U1876">
        <f t="shared" si="59"/>
        <v>1.8195439355418683</v>
      </c>
    </row>
    <row r="1877" spans="1:21">
      <c r="A1877">
        <v>20001</v>
      </c>
      <c r="B1877" s="16">
        <v>36692</v>
      </c>
      <c r="C1877" s="19">
        <v>56.675600000000003</v>
      </c>
      <c r="D1877" s="6">
        <v>-165.84218999999999</v>
      </c>
      <c r="E1877" s="6">
        <v>56.650680000000001</v>
      </c>
      <c r="F1877" s="6">
        <v>-165.8528</v>
      </c>
      <c r="G1877" s="20" t="s">
        <v>35</v>
      </c>
      <c r="H1877" s="6">
        <v>77</v>
      </c>
      <c r="I1877" s="6">
        <v>2.1</v>
      </c>
      <c r="J1877" s="6">
        <v>72</v>
      </c>
      <c r="K1877" s="19">
        <v>6</v>
      </c>
      <c r="L1877" s="19">
        <v>2</v>
      </c>
      <c r="M1877" s="19">
        <v>2</v>
      </c>
      <c r="N1877" s="6">
        <v>0</v>
      </c>
      <c r="O1877" s="6">
        <v>0</v>
      </c>
      <c r="P1877" s="6">
        <v>0</v>
      </c>
      <c r="Q1877" s="19">
        <v>78</v>
      </c>
      <c r="R1877" s="19">
        <v>66</v>
      </c>
      <c r="S1877" s="24"/>
      <c r="T1877">
        <f t="shared" si="58"/>
        <v>1.8920946026904801</v>
      </c>
      <c r="U1877">
        <f t="shared" si="59"/>
        <v>1.8195439355418683</v>
      </c>
    </row>
    <row r="1878" spans="1:21">
      <c r="A1878">
        <v>20001</v>
      </c>
      <c r="B1878" s="16">
        <v>36692</v>
      </c>
      <c r="C1878" s="19">
        <v>56.675600000000003</v>
      </c>
      <c r="D1878" s="6">
        <v>-165.84218999999999</v>
      </c>
      <c r="E1878" s="6">
        <v>56.650680000000001</v>
      </c>
      <c r="F1878" s="6">
        <v>-165.8528</v>
      </c>
      <c r="G1878" s="20" t="s">
        <v>35</v>
      </c>
      <c r="H1878" s="6">
        <v>77</v>
      </c>
      <c r="I1878" s="6">
        <v>2.1</v>
      </c>
      <c r="J1878" s="6">
        <v>72</v>
      </c>
      <c r="K1878" s="19">
        <v>6</v>
      </c>
      <c r="L1878" s="19">
        <v>2</v>
      </c>
      <c r="M1878" s="19">
        <v>2</v>
      </c>
      <c r="N1878" s="19">
        <v>0</v>
      </c>
      <c r="O1878" s="19">
        <v>0</v>
      </c>
      <c r="P1878" s="19">
        <v>0</v>
      </c>
      <c r="Q1878" s="19">
        <v>72</v>
      </c>
      <c r="R1878" s="19">
        <v>67</v>
      </c>
      <c r="T1878">
        <f t="shared" si="58"/>
        <v>1.8573324964312683</v>
      </c>
      <c r="U1878">
        <f t="shared" si="59"/>
        <v>1.8260748027008262</v>
      </c>
    </row>
    <row r="1879" spans="1:21">
      <c r="A1879">
        <v>20001</v>
      </c>
      <c r="B1879" s="16">
        <v>36692</v>
      </c>
      <c r="C1879" s="19">
        <v>56.675600000000003</v>
      </c>
      <c r="D1879" s="6">
        <v>-165.84218999999999</v>
      </c>
      <c r="E1879" s="6">
        <v>56.650680000000001</v>
      </c>
      <c r="F1879" s="6">
        <v>-165.8528</v>
      </c>
      <c r="G1879" s="20" t="s">
        <v>35</v>
      </c>
      <c r="H1879" s="6">
        <v>77</v>
      </c>
      <c r="I1879" s="6">
        <v>2.1</v>
      </c>
      <c r="J1879" s="6">
        <v>72</v>
      </c>
      <c r="K1879" s="19">
        <v>6</v>
      </c>
      <c r="L1879" s="19">
        <v>2</v>
      </c>
      <c r="M1879" s="19">
        <v>2</v>
      </c>
      <c r="N1879" s="19">
        <v>0</v>
      </c>
      <c r="O1879" s="19">
        <v>0</v>
      </c>
      <c r="P1879" s="19">
        <v>0</v>
      </c>
      <c r="Q1879" s="19">
        <v>78</v>
      </c>
      <c r="R1879" s="19">
        <v>67</v>
      </c>
      <c r="T1879">
        <f t="shared" si="58"/>
        <v>1.8920946026904801</v>
      </c>
      <c r="U1879">
        <f t="shared" si="59"/>
        <v>1.8260748027008262</v>
      </c>
    </row>
    <row r="1880" spans="1:21">
      <c r="A1880">
        <v>20001</v>
      </c>
      <c r="B1880" s="16">
        <v>36692</v>
      </c>
      <c r="C1880" s="19">
        <v>56.675600000000003</v>
      </c>
      <c r="D1880" s="6">
        <v>-165.84218999999999</v>
      </c>
      <c r="E1880" s="6">
        <v>56.650680000000001</v>
      </c>
      <c r="F1880" s="6">
        <v>-165.8528</v>
      </c>
      <c r="G1880" s="20" t="s">
        <v>35</v>
      </c>
      <c r="H1880" s="6">
        <v>77</v>
      </c>
      <c r="I1880" s="6">
        <v>2.1</v>
      </c>
      <c r="J1880" s="6">
        <v>72</v>
      </c>
      <c r="K1880" s="19">
        <v>6</v>
      </c>
      <c r="L1880" s="19">
        <v>2</v>
      </c>
      <c r="M1880" s="19">
        <v>2</v>
      </c>
      <c r="N1880" s="6">
        <v>0</v>
      </c>
      <c r="O1880" s="6">
        <v>0</v>
      </c>
      <c r="P1880" s="6">
        <v>0</v>
      </c>
      <c r="Q1880" s="19">
        <v>80</v>
      </c>
      <c r="R1880" s="19">
        <v>67</v>
      </c>
      <c r="S1880" s="24"/>
      <c r="T1880">
        <f t="shared" si="58"/>
        <v>1.9030899869919433</v>
      </c>
      <c r="U1880">
        <f t="shared" si="59"/>
        <v>1.8260748027008262</v>
      </c>
    </row>
    <row r="1881" spans="1:21">
      <c r="A1881">
        <v>20001</v>
      </c>
      <c r="B1881" s="16">
        <v>36692</v>
      </c>
      <c r="C1881" s="19">
        <v>56.675600000000003</v>
      </c>
      <c r="D1881" s="6">
        <v>-165.84218999999999</v>
      </c>
      <c r="E1881" s="6">
        <v>56.650680000000001</v>
      </c>
      <c r="F1881" s="6">
        <v>-165.8528</v>
      </c>
      <c r="G1881" s="20" t="s">
        <v>35</v>
      </c>
      <c r="H1881" s="6">
        <v>77</v>
      </c>
      <c r="I1881" s="6">
        <v>2.1</v>
      </c>
      <c r="J1881" s="6">
        <v>72</v>
      </c>
      <c r="K1881" s="19">
        <v>6</v>
      </c>
      <c r="L1881" s="19">
        <v>2</v>
      </c>
      <c r="M1881" s="19">
        <v>2</v>
      </c>
      <c r="N1881" s="6">
        <v>0</v>
      </c>
      <c r="O1881" s="6">
        <v>0</v>
      </c>
      <c r="P1881" s="6">
        <v>0</v>
      </c>
      <c r="Q1881" s="19">
        <v>82</v>
      </c>
      <c r="R1881" s="19">
        <v>67</v>
      </c>
      <c r="S1881" s="24"/>
      <c r="T1881">
        <f t="shared" si="58"/>
        <v>1.9138138523837167</v>
      </c>
      <c r="U1881">
        <f t="shared" si="59"/>
        <v>1.8260748027008262</v>
      </c>
    </row>
    <row r="1882" spans="1:21">
      <c r="A1882">
        <v>20001</v>
      </c>
      <c r="B1882" s="16">
        <v>36692</v>
      </c>
      <c r="C1882" s="19">
        <v>56.675600000000003</v>
      </c>
      <c r="D1882" s="6">
        <v>-165.84218999999999</v>
      </c>
      <c r="E1882" s="6">
        <v>56.650680000000001</v>
      </c>
      <c r="F1882" s="6">
        <v>-165.8528</v>
      </c>
      <c r="G1882" s="20" t="s">
        <v>35</v>
      </c>
      <c r="H1882" s="6">
        <v>77</v>
      </c>
      <c r="I1882" s="6">
        <v>2.1</v>
      </c>
      <c r="J1882" s="6">
        <v>72</v>
      </c>
      <c r="K1882" s="19">
        <v>6</v>
      </c>
      <c r="L1882" s="19">
        <v>2</v>
      </c>
      <c r="M1882" s="19">
        <v>2</v>
      </c>
      <c r="N1882" s="19">
        <v>0</v>
      </c>
      <c r="O1882" s="19">
        <v>0</v>
      </c>
      <c r="P1882" s="19">
        <v>0</v>
      </c>
      <c r="Q1882" s="19">
        <v>86</v>
      </c>
      <c r="R1882" s="19">
        <v>68</v>
      </c>
      <c r="T1882">
        <f t="shared" si="58"/>
        <v>1.9344984512435675</v>
      </c>
      <c r="U1882">
        <f t="shared" si="59"/>
        <v>1.8325089127062362</v>
      </c>
    </row>
    <row r="1883" spans="1:21">
      <c r="A1883">
        <v>20001</v>
      </c>
      <c r="B1883" s="16">
        <v>36692</v>
      </c>
      <c r="C1883" s="19">
        <v>56.675600000000003</v>
      </c>
      <c r="D1883" s="6">
        <v>-165.84218999999999</v>
      </c>
      <c r="E1883" s="6">
        <v>56.650680000000001</v>
      </c>
      <c r="F1883" s="6">
        <v>-165.8528</v>
      </c>
      <c r="G1883" s="20" t="s">
        <v>35</v>
      </c>
      <c r="H1883" s="6">
        <v>77</v>
      </c>
      <c r="I1883" s="6">
        <v>2.1</v>
      </c>
      <c r="J1883" s="6">
        <v>72</v>
      </c>
      <c r="K1883" s="19">
        <v>6</v>
      </c>
      <c r="L1883" s="19">
        <v>2</v>
      </c>
      <c r="M1883" s="19">
        <v>2</v>
      </c>
      <c r="N1883" s="6">
        <v>0</v>
      </c>
      <c r="O1883" s="6">
        <v>0</v>
      </c>
      <c r="P1883" s="6">
        <v>0</v>
      </c>
      <c r="Q1883" s="19">
        <v>86</v>
      </c>
      <c r="R1883" s="19">
        <v>68</v>
      </c>
      <c r="T1883">
        <f t="shared" si="58"/>
        <v>1.9344984512435675</v>
      </c>
      <c r="U1883">
        <f t="shared" si="59"/>
        <v>1.8325089127062362</v>
      </c>
    </row>
    <row r="1884" spans="1:21">
      <c r="A1884">
        <v>20001</v>
      </c>
      <c r="B1884" s="16">
        <v>36692</v>
      </c>
      <c r="C1884" s="19">
        <v>56.675600000000003</v>
      </c>
      <c r="D1884" s="6">
        <v>-165.84218999999999</v>
      </c>
      <c r="E1884" s="6">
        <v>56.650680000000001</v>
      </c>
      <c r="F1884" s="6">
        <v>-165.8528</v>
      </c>
      <c r="G1884" s="20" t="s">
        <v>35</v>
      </c>
      <c r="H1884" s="6">
        <v>77</v>
      </c>
      <c r="I1884" s="6">
        <v>2.1</v>
      </c>
      <c r="J1884" s="6">
        <v>72</v>
      </c>
      <c r="K1884" s="19">
        <v>6</v>
      </c>
      <c r="L1884" s="19">
        <v>2</v>
      </c>
      <c r="M1884" s="19">
        <v>2</v>
      </c>
      <c r="N1884" s="19">
        <v>0</v>
      </c>
      <c r="O1884" s="19">
        <v>0</v>
      </c>
      <c r="P1884" s="19">
        <v>0</v>
      </c>
      <c r="Q1884" s="19">
        <v>88</v>
      </c>
      <c r="R1884" s="19">
        <v>69</v>
      </c>
      <c r="S1884" s="24"/>
      <c r="T1884">
        <f t="shared" si="58"/>
        <v>1.9444826721501687</v>
      </c>
      <c r="U1884">
        <f t="shared" si="59"/>
        <v>1.8388490907372552</v>
      </c>
    </row>
    <row r="1885" spans="1:21">
      <c r="A1885">
        <v>20001</v>
      </c>
      <c r="B1885" s="16">
        <v>36692</v>
      </c>
      <c r="C1885" s="19">
        <v>56.675600000000003</v>
      </c>
      <c r="D1885" s="6">
        <v>-165.84218999999999</v>
      </c>
      <c r="E1885" s="6">
        <v>56.650680000000001</v>
      </c>
      <c r="F1885" s="6">
        <v>-165.8528</v>
      </c>
      <c r="G1885" s="20" t="s">
        <v>35</v>
      </c>
      <c r="H1885" s="6">
        <v>77</v>
      </c>
      <c r="I1885" s="6">
        <v>2.1</v>
      </c>
      <c r="J1885" s="6">
        <v>72</v>
      </c>
      <c r="K1885" s="19">
        <v>6</v>
      </c>
      <c r="L1885" s="19">
        <v>2</v>
      </c>
      <c r="M1885" s="19">
        <v>2</v>
      </c>
      <c r="N1885" s="19">
        <v>0</v>
      </c>
      <c r="O1885" s="19">
        <v>0</v>
      </c>
      <c r="P1885" s="19">
        <v>0</v>
      </c>
      <c r="Q1885" s="19">
        <v>96</v>
      </c>
      <c r="R1885" s="19">
        <v>70</v>
      </c>
      <c r="T1885">
        <f t="shared" si="58"/>
        <v>1.9822712330395682</v>
      </c>
      <c r="U1885">
        <f t="shared" si="59"/>
        <v>1.8450980400142569</v>
      </c>
    </row>
    <row r="1886" spans="1:21">
      <c r="A1886">
        <v>20001</v>
      </c>
      <c r="B1886" s="16">
        <v>36692</v>
      </c>
      <c r="C1886" s="19">
        <v>56.675600000000003</v>
      </c>
      <c r="D1886" s="6">
        <v>-165.84218999999999</v>
      </c>
      <c r="E1886" s="6">
        <v>56.650680000000001</v>
      </c>
      <c r="F1886" s="6">
        <v>-165.8528</v>
      </c>
      <c r="G1886" s="20" t="s">
        <v>35</v>
      </c>
      <c r="H1886" s="6">
        <v>77</v>
      </c>
      <c r="I1886" s="6">
        <v>2.1</v>
      </c>
      <c r="J1886" s="6">
        <v>72</v>
      </c>
      <c r="K1886" s="19">
        <v>6</v>
      </c>
      <c r="L1886" s="19">
        <v>2</v>
      </c>
      <c r="M1886" s="19">
        <v>2</v>
      </c>
      <c r="N1886" s="19">
        <v>0</v>
      </c>
      <c r="O1886" s="19">
        <v>0</v>
      </c>
      <c r="P1886" s="19">
        <v>0</v>
      </c>
      <c r="Q1886" s="19">
        <v>124</v>
      </c>
      <c r="R1886" s="19">
        <v>77</v>
      </c>
      <c r="S1886" s="24"/>
      <c r="T1886">
        <f t="shared" si="58"/>
        <v>2.0934216851622351</v>
      </c>
      <c r="U1886">
        <f t="shared" si="59"/>
        <v>1.8864907251724818</v>
      </c>
    </row>
    <row r="1887" spans="1:21">
      <c r="A1887">
        <v>20001</v>
      </c>
      <c r="B1887" s="16">
        <v>36677</v>
      </c>
      <c r="C1887" s="19">
        <v>55.987259999999999</v>
      </c>
      <c r="D1887" s="6">
        <v>-165.7842</v>
      </c>
      <c r="E1887" s="6">
        <v>56.012740000000001</v>
      </c>
      <c r="F1887" s="6">
        <v>-165.7834</v>
      </c>
      <c r="G1887" s="20" t="s">
        <v>36</v>
      </c>
      <c r="H1887" s="6">
        <v>107</v>
      </c>
      <c r="I1887" s="6">
        <v>3.3</v>
      </c>
      <c r="J1887" s="6">
        <v>40</v>
      </c>
      <c r="K1887" s="19">
        <v>6</v>
      </c>
      <c r="L1887" s="19">
        <v>2</v>
      </c>
      <c r="M1887" s="19">
        <v>2</v>
      </c>
      <c r="N1887" s="6">
        <v>0</v>
      </c>
      <c r="O1887" s="6">
        <v>0</v>
      </c>
      <c r="P1887" s="6">
        <v>0</v>
      </c>
      <c r="Q1887" s="19">
        <v>8</v>
      </c>
      <c r="R1887" s="19">
        <v>35</v>
      </c>
      <c r="S1887" s="24"/>
      <c r="T1887">
        <f t="shared" si="58"/>
        <v>0.90308998699194343</v>
      </c>
      <c r="U1887">
        <f t="shared" si="59"/>
        <v>1.5440680443502754</v>
      </c>
    </row>
    <row r="1888" spans="1:21">
      <c r="A1888">
        <v>20001</v>
      </c>
      <c r="B1888" s="16">
        <v>36677</v>
      </c>
      <c r="C1888" s="19">
        <v>55.987259999999999</v>
      </c>
      <c r="D1888" s="6">
        <v>-165.7842</v>
      </c>
      <c r="E1888" s="6">
        <v>56.012740000000001</v>
      </c>
      <c r="F1888" s="6">
        <v>-165.7834</v>
      </c>
      <c r="G1888" s="20" t="s">
        <v>36</v>
      </c>
      <c r="H1888" s="6">
        <v>107</v>
      </c>
      <c r="I1888" s="6">
        <v>3.3</v>
      </c>
      <c r="J1888" s="6">
        <v>40</v>
      </c>
      <c r="K1888" s="19">
        <v>6</v>
      </c>
      <c r="L1888" s="19">
        <v>2</v>
      </c>
      <c r="M1888" s="19">
        <v>2</v>
      </c>
      <c r="N1888" s="19">
        <v>0</v>
      </c>
      <c r="O1888" s="19">
        <v>0</v>
      </c>
      <c r="P1888" s="19">
        <v>0</v>
      </c>
      <c r="Q1888" s="19">
        <v>38</v>
      </c>
      <c r="R1888" s="19">
        <v>55</v>
      </c>
      <c r="S1888" s="24"/>
      <c r="T1888">
        <f t="shared" si="58"/>
        <v>1.5797835966168099</v>
      </c>
      <c r="U1888">
        <f t="shared" si="59"/>
        <v>1.7403626894942439</v>
      </c>
    </row>
    <row r="1889" spans="1:21">
      <c r="A1889">
        <v>20001</v>
      </c>
      <c r="B1889" s="16">
        <v>36677</v>
      </c>
      <c r="C1889" s="19">
        <v>55.987259999999999</v>
      </c>
      <c r="D1889" s="6">
        <v>-165.7842</v>
      </c>
      <c r="E1889" s="6">
        <v>56.012740000000001</v>
      </c>
      <c r="F1889" s="6">
        <v>-165.7834</v>
      </c>
      <c r="G1889" s="20" t="s">
        <v>36</v>
      </c>
      <c r="H1889" s="6">
        <v>107</v>
      </c>
      <c r="I1889" s="6">
        <v>3.3</v>
      </c>
      <c r="J1889" s="6">
        <v>40</v>
      </c>
      <c r="K1889" s="19">
        <v>6</v>
      </c>
      <c r="L1889" s="19">
        <v>2</v>
      </c>
      <c r="M1889" s="19">
        <v>2</v>
      </c>
      <c r="N1889" s="19">
        <v>0</v>
      </c>
      <c r="O1889" s="19">
        <v>0</v>
      </c>
      <c r="P1889" s="19">
        <v>0</v>
      </c>
      <c r="Q1889" s="19">
        <v>38</v>
      </c>
      <c r="R1889" s="19">
        <v>56</v>
      </c>
      <c r="T1889">
        <f t="shared" si="58"/>
        <v>1.5797835966168099</v>
      </c>
      <c r="U1889">
        <f t="shared" si="59"/>
        <v>1.7481880270062005</v>
      </c>
    </row>
    <row r="1890" spans="1:21">
      <c r="A1890">
        <v>20001</v>
      </c>
      <c r="B1890" s="16">
        <v>36677</v>
      </c>
      <c r="C1890" s="19">
        <v>55.987259999999999</v>
      </c>
      <c r="D1890" s="6">
        <v>-165.7842</v>
      </c>
      <c r="E1890" s="6">
        <v>56.012740000000001</v>
      </c>
      <c r="F1890" s="6">
        <v>-165.7834</v>
      </c>
      <c r="G1890" s="20" t="s">
        <v>36</v>
      </c>
      <c r="H1890" s="6">
        <v>107</v>
      </c>
      <c r="I1890" s="6">
        <v>3.3</v>
      </c>
      <c r="J1890" s="6">
        <v>40</v>
      </c>
      <c r="K1890" s="19">
        <v>6</v>
      </c>
      <c r="L1890" s="19">
        <v>2</v>
      </c>
      <c r="M1890" s="19">
        <v>2</v>
      </c>
      <c r="N1890" s="19">
        <v>0</v>
      </c>
      <c r="O1890" s="19">
        <v>0</v>
      </c>
      <c r="P1890" s="19">
        <v>0</v>
      </c>
      <c r="Q1890" s="19">
        <v>62</v>
      </c>
      <c r="R1890" s="19">
        <v>63</v>
      </c>
      <c r="T1890">
        <f t="shared" si="58"/>
        <v>1.7923916894982537</v>
      </c>
      <c r="U1890">
        <f t="shared" si="59"/>
        <v>1.7993405494535815</v>
      </c>
    </row>
    <row r="1891" spans="1:21">
      <c r="A1891">
        <v>20001</v>
      </c>
      <c r="B1891" s="16">
        <v>36677</v>
      </c>
      <c r="C1891" s="19">
        <v>55.987259999999999</v>
      </c>
      <c r="D1891" s="6">
        <v>-165.7842</v>
      </c>
      <c r="E1891" s="6">
        <v>56.012740000000001</v>
      </c>
      <c r="F1891" s="6">
        <v>-165.7834</v>
      </c>
      <c r="G1891" s="20" t="s">
        <v>36</v>
      </c>
      <c r="H1891" s="6">
        <v>107</v>
      </c>
      <c r="I1891" s="6">
        <v>3.3</v>
      </c>
      <c r="J1891" s="6">
        <v>40</v>
      </c>
      <c r="K1891" s="19">
        <v>6</v>
      </c>
      <c r="L1891" s="19">
        <v>2</v>
      </c>
      <c r="M1891" s="19">
        <v>2</v>
      </c>
      <c r="N1891" s="19">
        <v>0</v>
      </c>
      <c r="O1891" s="19">
        <v>0</v>
      </c>
      <c r="P1891" s="19">
        <v>0</v>
      </c>
      <c r="Q1891" s="19">
        <v>116</v>
      </c>
      <c r="R1891" s="19">
        <v>76</v>
      </c>
      <c r="S1891" s="24"/>
      <c r="T1891">
        <f t="shared" si="58"/>
        <v>2.0644579892269181</v>
      </c>
      <c r="U1891">
        <f t="shared" si="59"/>
        <v>1.8808135922807911</v>
      </c>
    </row>
    <row r="1892" spans="1:21">
      <c r="A1892">
        <v>20001</v>
      </c>
      <c r="B1892" s="16">
        <v>36677</v>
      </c>
      <c r="C1892" s="19">
        <v>55.301209999999998</v>
      </c>
      <c r="D1892" s="6">
        <v>-165.17191</v>
      </c>
      <c r="E1892" s="6">
        <v>55.325499999999998</v>
      </c>
      <c r="F1892" s="6">
        <v>-165.16929999999999</v>
      </c>
      <c r="G1892" s="20" t="s">
        <v>37</v>
      </c>
      <c r="H1892" s="6">
        <v>108</v>
      </c>
      <c r="I1892" s="6">
        <v>4</v>
      </c>
      <c r="J1892" s="6">
        <v>35</v>
      </c>
      <c r="K1892" s="19">
        <v>6</v>
      </c>
      <c r="L1892" s="19">
        <v>2</v>
      </c>
      <c r="M1892" s="19">
        <v>2</v>
      </c>
      <c r="N1892" s="6">
        <v>0</v>
      </c>
      <c r="O1892" s="6">
        <v>0</v>
      </c>
      <c r="P1892" s="6">
        <v>0</v>
      </c>
      <c r="Q1892" s="19">
        <v>44</v>
      </c>
      <c r="R1892" s="19">
        <v>57</v>
      </c>
      <c r="S1892" s="24"/>
      <c r="T1892">
        <f t="shared" si="58"/>
        <v>1.6434526764861872</v>
      </c>
      <c r="U1892">
        <f t="shared" si="59"/>
        <v>1.7558748556724912</v>
      </c>
    </row>
    <row r="1893" spans="1:21">
      <c r="A1893">
        <v>20001</v>
      </c>
      <c r="B1893" s="16">
        <v>36677</v>
      </c>
      <c r="C1893" s="19">
        <v>54.986370000000001</v>
      </c>
      <c r="D1893" s="6">
        <v>-165.15880000000001</v>
      </c>
      <c r="E1893" s="6">
        <v>55.012309999999999</v>
      </c>
      <c r="F1893" s="6">
        <v>-165.16730000000001</v>
      </c>
      <c r="G1893" s="20" t="s">
        <v>38</v>
      </c>
      <c r="H1893" s="6">
        <v>109</v>
      </c>
      <c r="I1893" s="6">
        <v>4.0999999999999996</v>
      </c>
      <c r="J1893" s="6">
        <v>34</v>
      </c>
      <c r="K1893" s="19">
        <v>6</v>
      </c>
      <c r="L1893" s="19">
        <v>2</v>
      </c>
      <c r="M1893" s="19">
        <v>2</v>
      </c>
      <c r="N1893" s="6">
        <v>0</v>
      </c>
      <c r="O1893" s="6">
        <v>0</v>
      </c>
      <c r="P1893" s="6">
        <v>0</v>
      </c>
      <c r="Q1893" s="19">
        <v>14</v>
      </c>
      <c r="R1893" s="19">
        <v>39</v>
      </c>
      <c r="T1893">
        <f t="shared" si="58"/>
        <v>1.1461280356782377</v>
      </c>
      <c r="U1893">
        <f t="shared" si="59"/>
        <v>1.5910646070264991</v>
      </c>
    </row>
    <row r="1894" spans="1:21">
      <c r="A1894">
        <v>20001</v>
      </c>
      <c r="B1894" s="16">
        <v>36677</v>
      </c>
      <c r="C1894" s="19">
        <v>54.986370000000001</v>
      </c>
      <c r="D1894" s="6">
        <v>-165.15880000000001</v>
      </c>
      <c r="E1894" s="6">
        <v>55.012309999999999</v>
      </c>
      <c r="F1894" s="6">
        <v>-165.16730000000001</v>
      </c>
      <c r="G1894" s="20" t="s">
        <v>38</v>
      </c>
      <c r="H1894" s="6">
        <v>109</v>
      </c>
      <c r="I1894" s="6">
        <v>4.0999999999999996</v>
      </c>
      <c r="J1894" s="6">
        <v>34</v>
      </c>
      <c r="K1894" s="19">
        <v>6</v>
      </c>
      <c r="L1894" s="19">
        <v>2</v>
      </c>
      <c r="M1894" s="19">
        <v>2</v>
      </c>
      <c r="N1894" s="19">
        <v>0</v>
      </c>
      <c r="O1894" s="19">
        <v>0</v>
      </c>
      <c r="P1894" s="19">
        <v>0</v>
      </c>
      <c r="Q1894" s="19">
        <v>14</v>
      </c>
      <c r="R1894" s="19">
        <v>39</v>
      </c>
      <c r="T1894">
        <f t="shared" si="58"/>
        <v>1.1461280356782377</v>
      </c>
      <c r="U1894">
        <f t="shared" si="59"/>
        <v>1.5910646070264991</v>
      </c>
    </row>
    <row r="1895" spans="1:21">
      <c r="A1895">
        <v>20001</v>
      </c>
      <c r="B1895" s="16">
        <v>36677</v>
      </c>
      <c r="C1895" s="19">
        <v>54.986370000000001</v>
      </c>
      <c r="D1895" s="6">
        <v>-165.15880000000001</v>
      </c>
      <c r="E1895" s="6">
        <v>55.012309999999999</v>
      </c>
      <c r="F1895" s="6">
        <v>-165.16730000000001</v>
      </c>
      <c r="G1895" s="20" t="s">
        <v>38</v>
      </c>
      <c r="H1895" s="6">
        <v>109</v>
      </c>
      <c r="I1895" s="6">
        <v>4.0999999999999996</v>
      </c>
      <c r="J1895" s="6">
        <v>34</v>
      </c>
      <c r="K1895" s="19">
        <v>6</v>
      </c>
      <c r="L1895" s="19">
        <v>2</v>
      </c>
      <c r="M1895" s="19">
        <v>2</v>
      </c>
      <c r="N1895" s="19">
        <v>0</v>
      </c>
      <c r="O1895" s="19">
        <v>0</v>
      </c>
      <c r="P1895" s="19">
        <v>0</v>
      </c>
      <c r="Q1895" s="19">
        <v>14</v>
      </c>
      <c r="R1895" s="19">
        <v>39</v>
      </c>
      <c r="S1895" s="24"/>
      <c r="T1895">
        <f t="shared" si="58"/>
        <v>1.1461280356782377</v>
      </c>
      <c r="U1895">
        <f t="shared" si="59"/>
        <v>1.5910646070264991</v>
      </c>
    </row>
    <row r="1896" spans="1:21">
      <c r="A1896">
        <v>20001</v>
      </c>
      <c r="B1896" s="16">
        <v>36677</v>
      </c>
      <c r="C1896" s="19">
        <v>54.986370000000001</v>
      </c>
      <c r="D1896" s="6">
        <v>-165.15880000000001</v>
      </c>
      <c r="E1896" s="6">
        <v>55.012309999999999</v>
      </c>
      <c r="F1896" s="6">
        <v>-165.16730000000001</v>
      </c>
      <c r="G1896" s="20" t="s">
        <v>38</v>
      </c>
      <c r="H1896" s="6">
        <v>109</v>
      </c>
      <c r="I1896" s="6">
        <v>4.0999999999999996</v>
      </c>
      <c r="J1896" s="6">
        <v>34</v>
      </c>
      <c r="K1896" s="19">
        <v>6</v>
      </c>
      <c r="L1896" s="19">
        <v>2</v>
      </c>
      <c r="M1896" s="19">
        <v>2</v>
      </c>
      <c r="N1896" s="6">
        <v>0</v>
      </c>
      <c r="O1896" s="6">
        <v>0</v>
      </c>
      <c r="P1896" s="6">
        <v>0</v>
      </c>
      <c r="Q1896" s="19">
        <v>16</v>
      </c>
      <c r="R1896" s="19">
        <v>39</v>
      </c>
      <c r="T1896">
        <f t="shared" si="58"/>
        <v>1.2041199826559246</v>
      </c>
      <c r="U1896">
        <f t="shared" si="59"/>
        <v>1.5910646070264991</v>
      </c>
    </row>
    <row r="1897" spans="1:21">
      <c r="A1897">
        <v>20001</v>
      </c>
      <c r="B1897" s="16">
        <v>36677</v>
      </c>
      <c r="C1897" s="19">
        <v>54.986370000000001</v>
      </c>
      <c r="D1897" s="6">
        <v>-165.15880000000001</v>
      </c>
      <c r="E1897" s="6">
        <v>55.012309999999999</v>
      </c>
      <c r="F1897" s="6">
        <v>-165.16730000000001</v>
      </c>
      <c r="G1897" s="20" t="s">
        <v>38</v>
      </c>
      <c r="H1897" s="6">
        <v>109</v>
      </c>
      <c r="I1897" s="6">
        <v>4.0999999999999996</v>
      </c>
      <c r="J1897" s="6">
        <v>34</v>
      </c>
      <c r="K1897" s="19">
        <v>6</v>
      </c>
      <c r="L1897" s="19">
        <v>2</v>
      </c>
      <c r="M1897" s="19">
        <v>2</v>
      </c>
      <c r="N1897" s="19">
        <v>0</v>
      </c>
      <c r="O1897" s="19">
        <v>0</v>
      </c>
      <c r="P1897" s="19">
        <v>0</v>
      </c>
      <c r="Q1897" s="19">
        <v>16</v>
      </c>
      <c r="R1897" s="19">
        <v>40</v>
      </c>
      <c r="T1897">
        <f t="shared" si="58"/>
        <v>1.2041199826559246</v>
      </c>
      <c r="U1897">
        <f t="shared" si="59"/>
        <v>1.6020599913279623</v>
      </c>
    </row>
    <row r="1898" spans="1:21">
      <c r="A1898">
        <v>20001</v>
      </c>
      <c r="B1898" s="16">
        <v>36677</v>
      </c>
      <c r="C1898" s="19">
        <v>54.986370000000001</v>
      </c>
      <c r="D1898" s="6">
        <v>-165.15880000000001</v>
      </c>
      <c r="E1898" s="6">
        <v>55.012309999999999</v>
      </c>
      <c r="F1898" s="6">
        <v>-165.16730000000001</v>
      </c>
      <c r="G1898" s="20" t="s">
        <v>38</v>
      </c>
      <c r="H1898" s="6">
        <v>109</v>
      </c>
      <c r="I1898" s="6">
        <v>4.0999999999999996</v>
      </c>
      <c r="J1898" s="6">
        <v>34</v>
      </c>
      <c r="K1898" s="19">
        <v>6</v>
      </c>
      <c r="L1898" s="19">
        <v>2</v>
      </c>
      <c r="M1898" s="19">
        <v>2</v>
      </c>
      <c r="N1898" s="19">
        <v>0</v>
      </c>
      <c r="O1898" s="19">
        <v>0</v>
      </c>
      <c r="P1898" s="19">
        <v>0</v>
      </c>
      <c r="Q1898" s="19">
        <v>16</v>
      </c>
      <c r="R1898" s="19">
        <v>40</v>
      </c>
      <c r="S1898" s="24"/>
      <c r="T1898">
        <f t="shared" si="58"/>
        <v>1.2041199826559246</v>
      </c>
      <c r="U1898">
        <f t="shared" si="59"/>
        <v>1.6020599913279623</v>
      </c>
    </row>
    <row r="1899" spans="1:21">
      <c r="A1899">
        <v>20001</v>
      </c>
      <c r="B1899" s="16">
        <v>36677</v>
      </c>
      <c r="C1899" s="19">
        <v>54.986370000000001</v>
      </c>
      <c r="D1899" s="6">
        <v>-165.15880000000001</v>
      </c>
      <c r="E1899" s="6">
        <v>55.012309999999999</v>
      </c>
      <c r="F1899" s="6">
        <v>-165.16730000000001</v>
      </c>
      <c r="G1899" s="20" t="s">
        <v>38</v>
      </c>
      <c r="H1899" s="6">
        <v>109</v>
      </c>
      <c r="I1899" s="6">
        <v>4.0999999999999996</v>
      </c>
      <c r="J1899" s="6">
        <v>34</v>
      </c>
      <c r="K1899" s="19">
        <v>6</v>
      </c>
      <c r="L1899" s="19">
        <v>2</v>
      </c>
      <c r="M1899" s="19">
        <v>2</v>
      </c>
      <c r="N1899" s="19">
        <v>0</v>
      </c>
      <c r="O1899" s="19">
        <v>0</v>
      </c>
      <c r="P1899" s="19">
        <v>0</v>
      </c>
      <c r="Q1899" s="19">
        <v>18</v>
      </c>
      <c r="R1899" s="19">
        <v>41</v>
      </c>
      <c r="S1899" s="24"/>
      <c r="T1899">
        <f t="shared" si="58"/>
        <v>1.2552725051033058</v>
      </c>
      <c r="U1899">
        <f t="shared" si="59"/>
        <v>1.6127838567197355</v>
      </c>
    </row>
    <row r="1900" spans="1:21">
      <c r="A1900">
        <v>20001</v>
      </c>
      <c r="B1900" s="16">
        <v>36677</v>
      </c>
      <c r="C1900" s="19">
        <v>54.986370000000001</v>
      </c>
      <c r="D1900" s="6">
        <v>-165.15880000000001</v>
      </c>
      <c r="E1900" s="6">
        <v>55.012309999999999</v>
      </c>
      <c r="F1900" s="6">
        <v>-165.16730000000001</v>
      </c>
      <c r="G1900" s="20" t="s">
        <v>38</v>
      </c>
      <c r="H1900" s="6">
        <v>109</v>
      </c>
      <c r="I1900" s="6">
        <v>4.0999999999999996</v>
      </c>
      <c r="J1900" s="6">
        <v>34</v>
      </c>
      <c r="K1900" s="19">
        <v>6</v>
      </c>
      <c r="L1900" s="19">
        <v>2</v>
      </c>
      <c r="M1900" s="19">
        <v>2</v>
      </c>
      <c r="N1900" s="19">
        <v>0</v>
      </c>
      <c r="O1900" s="19">
        <v>0</v>
      </c>
      <c r="P1900" s="19">
        <v>0</v>
      </c>
      <c r="Q1900" s="19">
        <v>18</v>
      </c>
      <c r="R1900" s="19">
        <v>42</v>
      </c>
      <c r="S1900" s="24"/>
      <c r="T1900">
        <f t="shared" si="58"/>
        <v>1.2552725051033058</v>
      </c>
      <c r="U1900">
        <f t="shared" si="59"/>
        <v>1.6232492903979003</v>
      </c>
    </row>
    <row r="1901" spans="1:21">
      <c r="A1901">
        <v>20001</v>
      </c>
      <c r="B1901" s="16">
        <v>36677</v>
      </c>
      <c r="C1901" s="19">
        <v>54.986370000000001</v>
      </c>
      <c r="D1901" s="6">
        <v>-165.15880000000001</v>
      </c>
      <c r="E1901" s="6">
        <v>55.012309999999999</v>
      </c>
      <c r="F1901" s="6">
        <v>-165.16730000000001</v>
      </c>
      <c r="G1901" s="20" t="s">
        <v>38</v>
      </c>
      <c r="H1901" s="6">
        <v>109</v>
      </c>
      <c r="I1901" s="6">
        <v>4.0999999999999996</v>
      </c>
      <c r="J1901" s="6">
        <v>34</v>
      </c>
      <c r="K1901" s="19">
        <v>6</v>
      </c>
      <c r="L1901" s="19">
        <v>2</v>
      </c>
      <c r="M1901" s="19">
        <v>2</v>
      </c>
      <c r="N1901" s="19">
        <v>0</v>
      </c>
      <c r="O1901" s="19">
        <v>0</v>
      </c>
      <c r="P1901" s="19">
        <v>0</v>
      </c>
      <c r="Q1901" s="19">
        <v>20</v>
      </c>
      <c r="R1901" s="19">
        <v>43</v>
      </c>
      <c r="S1901" s="24"/>
      <c r="T1901">
        <f t="shared" si="58"/>
        <v>1.301029995663981</v>
      </c>
      <c r="U1901">
        <f t="shared" si="59"/>
        <v>1.6334684555795864</v>
      </c>
    </row>
    <row r="1902" spans="1:21">
      <c r="A1902">
        <v>20001</v>
      </c>
      <c r="B1902" s="16">
        <v>36677</v>
      </c>
      <c r="C1902" s="19">
        <v>54.986370000000001</v>
      </c>
      <c r="D1902" s="6">
        <v>-165.15880000000001</v>
      </c>
      <c r="E1902" s="6">
        <v>55.012309999999999</v>
      </c>
      <c r="F1902" s="6">
        <v>-165.16730000000001</v>
      </c>
      <c r="G1902" s="20" t="s">
        <v>38</v>
      </c>
      <c r="H1902" s="6">
        <v>109</v>
      </c>
      <c r="I1902" s="6">
        <v>4.0999999999999996</v>
      </c>
      <c r="J1902" s="6">
        <v>34</v>
      </c>
      <c r="K1902" s="19">
        <v>6</v>
      </c>
      <c r="L1902" s="19">
        <v>2</v>
      </c>
      <c r="M1902" s="19">
        <v>2</v>
      </c>
      <c r="N1902" s="19">
        <v>0</v>
      </c>
      <c r="O1902" s="19">
        <v>0</v>
      </c>
      <c r="P1902" s="19">
        <v>0</v>
      </c>
      <c r="Q1902" s="19">
        <v>20</v>
      </c>
      <c r="R1902" s="19">
        <v>43</v>
      </c>
      <c r="T1902">
        <f t="shared" si="58"/>
        <v>1.301029995663981</v>
      </c>
      <c r="U1902">
        <f t="shared" si="59"/>
        <v>1.6334684555795864</v>
      </c>
    </row>
    <row r="1903" spans="1:21">
      <c r="A1903">
        <v>20001</v>
      </c>
      <c r="B1903" s="16">
        <v>36677</v>
      </c>
      <c r="C1903" s="19">
        <v>54.986370000000001</v>
      </c>
      <c r="D1903" s="6">
        <v>-165.15880000000001</v>
      </c>
      <c r="E1903" s="6">
        <v>55.012309999999999</v>
      </c>
      <c r="F1903" s="6">
        <v>-165.16730000000001</v>
      </c>
      <c r="G1903" s="20" t="s">
        <v>38</v>
      </c>
      <c r="H1903" s="6">
        <v>109</v>
      </c>
      <c r="I1903" s="6">
        <v>4.0999999999999996</v>
      </c>
      <c r="J1903" s="6">
        <v>34</v>
      </c>
      <c r="K1903" s="19">
        <v>6</v>
      </c>
      <c r="L1903" s="19">
        <v>2</v>
      </c>
      <c r="M1903" s="19">
        <v>2</v>
      </c>
      <c r="N1903" s="6">
        <v>0</v>
      </c>
      <c r="O1903" s="6">
        <v>0</v>
      </c>
      <c r="P1903" s="6">
        <v>0</v>
      </c>
      <c r="Q1903" s="19">
        <v>20</v>
      </c>
      <c r="R1903" s="19">
        <v>44</v>
      </c>
      <c r="S1903" s="24"/>
      <c r="T1903">
        <f t="shared" si="58"/>
        <v>1.301029995663981</v>
      </c>
      <c r="U1903">
        <f t="shared" si="59"/>
        <v>1.6434526764861872</v>
      </c>
    </row>
    <row r="1904" spans="1:21">
      <c r="A1904">
        <v>20001</v>
      </c>
      <c r="B1904" s="16">
        <v>36677</v>
      </c>
      <c r="C1904" s="19">
        <v>54.986370000000001</v>
      </c>
      <c r="D1904" s="6">
        <v>-165.15880000000001</v>
      </c>
      <c r="E1904" s="6">
        <v>55.012309999999999</v>
      </c>
      <c r="F1904" s="6">
        <v>-165.16730000000001</v>
      </c>
      <c r="G1904" s="20" t="s">
        <v>38</v>
      </c>
      <c r="H1904" s="6">
        <v>109</v>
      </c>
      <c r="I1904" s="6">
        <v>4.0999999999999996</v>
      </c>
      <c r="J1904" s="6">
        <v>34</v>
      </c>
      <c r="K1904" s="19">
        <v>6</v>
      </c>
      <c r="L1904" s="19">
        <v>2</v>
      </c>
      <c r="M1904" s="19">
        <v>2</v>
      </c>
      <c r="N1904" s="19">
        <v>0</v>
      </c>
      <c r="O1904" s="19">
        <v>0</v>
      </c>
      <c r="P1904" s="19">
        <v>0</v>
      </c>
      <c r="Q1904" s="19">
        <v>34</v>
      </c>
      <c r="R1904" s="19">
        <v>52</v>
      </c>
      <c r="S1904" s="24"/>
      <c r="T1904">
        <f t="shared" si="58"/>
        <v>1.5314789170422551</v>
      </c>
      <c r="U1904">
        <f t="shared" si="59"/>
        <v>1.716003343634799</v>
      </c>
    </row>
    <row r="1905" spans="1:21">
      <c r="A1905">
        <v>20001</v>
      </c>
      <c r="B1905" s="16">
        <v>36677</v>
      </c>
      <c r="C1905" s="19">
        <v>54.986370000000001</v>
      </c>
      <c r="D1905" s="6">
        <v>-165.15880000000001</v>
      </c>
      <c r="E1905" s="6">
        <v>55.012309999999999</v>
      </c>
      <c r="F1905" s="6">
        <v>-165.16730000000001</v>
      </c>
      <c r="G1905" s="20" t="s">
        <v>38</v>
      </c>
      <c r="H1905" s="6">
        <v>109</v>
      </c>
      <c r="I1905" s="6">
        <v>4.0999999999999996</v>
      </c>
      <c r="J1905" s="6">
        <v>34</v>
      </c>
      <c r="K1905" s="19">
        <v>6</v>
      </c>
      <c r="L1905" s="19">
        <v>2</v>
      </c>
      <c r="M1905" s="19">
        <v>2</v>
      </c>
      <c r="N1905" s="19">
        <v>0</v>
      </c>
      <c r="O1905" s="19">
        <v>0</v>
      </c>
      <c r="P1905" s="19">
        <v>0</v>
      </c>
      <c r="Q1905" s="19">
        <v>34</v>
      </c>
      <c r="R1905" s="19">
        <v>53</v>
      </c>
      <c r="T1905">
        <f t="shared" si="58"/>
        <v>1.5314789170422551</v>
      </c>
      <c r="U1905">
        <f t="shared" si="59"/>
        <v>1.7242758696007889</v>
      </c>
    </row>
    <row r="1906" spans="1:21">
      <c r="A1906">
        <v>20001</v>
      </c>
      <c r="B1906" s="16">
        <v>36677</v>
      </c>
      <c r="C1906" s="19">
        <v>54.986370000000001</v>
      </c>
      <c r="D1906" s="6">
        <v>-165.15880000000001</v>
      </c>
      <c r="E1906" s="6">
        <v>55.012309999999999</v>
      </c>
      <c r="F1906" s="6">
        <v>-165.16730000000001</v>
      </c>
      <c r="G1906" s="20" t="s">
        <v>38</v>
      </c>
      <c r="H1906" s="6">
        <v>109</v>
      </c>
      <c r="I1906" s="6">
        <v>4.0999999999999996</v>
      </c>
      <c r="J1906" s="6">
        <v>34</v>
      </c>
      <c r="K1906" s="19">
        <v>6</v>
      </c>
      <c r="L1906" s="19">
        <v>2</v>
      </c>
      <c r="M1906" s="19">
        <v>2</v>
      </c>
      <c r="N1906" s="6">
        <v>0</v>
      </c>
      <c r="O1906" s="6">
        <v>0</v>
      </c>
      <c r="P1906" s="6">
        <v>0</v>
      </c>
      <c r="Q1906" s="19">
        <v>62</v>
      </c>
      <c r="R1906" s="19">
        <v>65</v>
      </c>
      <c r="S1906" s="24"/>
      <c r="T1906">
        <f t="shared" si="58"/>
        <v>1.7923916894982537</v>
      </c>
      <c r="U1906">
        <f t="shared" si="59"/>
        <v>1.8129133566428552</v>
      </c>
    </row>
    <row r="1907" spans="1:21">
      <c r="A1907">
        <v>200101</v>
      </c>
      <c r="B1907" s="16">
        <v>37069</v>
      </c>
      <c r="C1907" s="19">
        <v>56.655050000000003</v>
      </c>
      <c r="D1907" s="6">
        <v>-170.73330999999999</v>
      </c>
      <c r="E1907" s="6">
        <v>56.678699999999999</v>
      </c>
      <c r="F1907" s="6">
        <v>-170.74139</v>
      </c>
      <c r="G1907" s="20" t="s">
        <v>50</v>
      </c>
      <c r="H1907" s="6">
        <v>113</v>
      </c>
      <c r="I1907" s="6">
        <v>3.7</v>
      </c>
      <c r="J1907" s="6">
        <v>118</v>
      </c>
      <c r="K1907" s="19">
        <v>6</v>
      </c>
      <c r="L1907" s="19">
        <v>2</v>
      </c>
      <c r="M1907" s="19">
        <v>2</v>
      </c>
      <c r="N1907" s="19">
        <v>0</v>
      </c>
      <c r="O1907" s="19">
        <v>0</v>
      </c>
      <c r="P1907" s="19">
        <v>0</v>
      </c>
      <c r="Q1907" s="19">
        <v>70</v>
      </c>
      <c r="R1907" s="19">
        <v>63</v>
      </c>
      <c r="S1907" s="24"/>
      <c r="T1907">
        <f t="shared" si="58"/>
        <v>1.8450980400142569</v>
      </c>
      <c r="U1907">
        <f t="shared" si="59"/>
        <v>1.7993405494535815</v>
      </c>
    </row>
    <row r="1908" spans="1:21">
      <c r="A1908">
        <v>200101</v>
      </c>
      <c r="B1908" s="16">
        <v>37071</v>
      </c>
      <c r="C1908" s="19">
        <v>57.813890000000001</v>
      </c>
      <c r="D1908" s="6">
        <v>-170.61349000000001</v>
      </c>
      <c r="E1908" s="6">
        <v>57.842080000000003</v>
      </c>
      <c r="F1908" s="6">
        <v>-170.60139000000001</v>
      </c>
      <c r="G1908" s="20" t="s">
        <v>51</v>
      </c>
      <c r="H1908" s="6">
        <v>79</v>
      </c>
      <c r="I1908" s="6">
        <v>2.1</v>
      </c>
      <c r="J1908" s="6">
        <v>126</v>
      </c>
      <c r="K1908" s="19">
        <v>6</v>
      </c>
      <c r="L1908" s="19">
        <v>2</v>
      </c>
      <c r="M1908" s="19">
        <v>2</v>
      </c>
      <c r="N1908" s="19">
        <v>0</v>
      </c>
      <c r="O1908" s="19">
        <v>0</v>
      </c>
      <c r="P1908" s="19">
        <v>0</v>
      </c>
      <c r="Q1908" s="19">
        <v>28</v>
      </c>
      <c r="R1908" s="19">
        <v>45</v>
      </c>
      <c r="S1908" s="24"/>
      <c r="T1908">
        <f t="shared" si="58"/>
        <v>1.447158031342219</v>
      </c>
      <c r="U1908">
        <f t="shared" si="59"/>
        <v>1.6532125137753435</v>
      </c>
    </row>
    <row r="1909" spans="1:21">
      <c r="A1909">
        <v>200101</v>
      </c>
      <c r="B1909" s="16">
        <v>37071</v>
      </c>
      <c r="C1909" s="19">
        <v>57.813890000000001</v>
      </c>
      <c r="D1909" s="6">
        <v>-170.61349000000001</v>
      </c>
      <c r="E1909" s="6">
        <v>57.842080000000003</v>
      </c>
      <c r="F1909" s="6">
        <v>-170.60139000000001</v>
      </c>
      <c r="G1909" s="20" t="s">
        <v>51</v>
      </c>
      <c r="H1909" s="6">
        <v>79</v>
      </c>
      <c r="I1909" s="6">
        <v>2.1</v>
      </c>
      <c r="J1909" s="6">
        <v>126</v>
      </c>
      <c r="K1909" s="19">
        <v>6</v>
      </c>
      <c r="L1909" s="19">
        <v>2</v>
      </c>
      <c r="M1909" s="19">
        <v>2</v>
      </c>
      <c r="N1909" s="19">
        <v>0</v>
      </c>
      <c r="O1909" s="19">
        <v>0</v>
      </c>
      <c r="P1909" s="19">
        <v>0</v>
      </c>
      <c r="Q1909" s="19">
        <v>40</v>
      </c>
      <c r="R1909" s="19">
        <v>53</v>
      </c>
      <c r="S1909" s="24"/>
      <c r="T1909">
        <f t="shared" si="58"/>
        <v>1.6020599913279623</v>
      </c>
      <c r="U1909">
        <f t="shared" si="59"/>
        <v>1.7242758696007889</v>
      </c>
    </row>
    <row r="1910" spans="1:21">
      <c r="A1910">
        <v>200101</v>
      </c>
      <c r="B1910" s="16">
        <v>37071</v>
      </c>
      <c r="C1910" s="19">
        <v>57.483379999999997</v>
      </c>
      <c r="D1910" s="6">
        <v>-170.58539999999999</v>
      </c>
      <c r="E1910" s="6">
        <v>57.507550000000002</v>
      </c>
      <c r="F1910" s="6">
        <v>-170.58150000000001</v>
      </c>
      <c r="G1910" s="20" t="s">
        <v>68</v>
      </c>
      <c r="H1910" s="6">
        <v>74</v>
      </c>
      <c r="I1910" s="6">
        <v>3</v>
      </c>
      <c r="J1910" s="6">
        <v>124</v>
      </c>
      <c r="K1910" s="19">
        <v>6</v>
      </c>
      <c r="L1910" s="19">
        <v>2</v>
      </c>
      <c r="M1910" s="19">
        <v>2</v>
      </c>
      <c r="N1910" s="19">
        <v>0</v>
      </c>
      <c r="O1910" s="19">
        <v>0</v>
      </c>
      <c r="P1910" s="19">
        <v>0</v>
      </c>
      <c r="Q1910" s="19">
        <v>30</v>
      </c>
      <c r="R1910" s="19">
        <v>48</v>
      </c>
      <c r="S1910" s="24"/>
      <c r="T1910">
        <f t="shared" si="58"/>
        <v>1.4771212547196624</v>
      </c>
      <c r="U1910">
        <f t="shared" si="59"/>
        <v>1.6812412373755872</v>
      </c>
    </row>
    <row r="1911" spans="1:21">
      <c r="A1911">
        <v>200101</v>
      </c>
      <c r="B1911" s="16">
        <v>37071</v>
      </c>
      <c r="C1911" s="19">
        <v>57.483379999999997</v>
      </c>
      <c r="D1911" s="6">
        <v>-170.58539999999999</v>
      </c>
      <c r="E1911" s="6">
        <v>57.507550000000002</v>
      </c>
      <c r="F1911" s="6">
        <v>-170.58150000000001</v>
      </c>
      <c r="G1911" s="20" t="s">
        <v>68</v>
      </c>
      <c r="H1911" s="6">
        <v>74</v>
      </c>
      <c r="I1911" s="6">
        <v>3</v>
      </c>
      <c r="J1911" s="6">
        <v>124</v>
      </c>
      <c r="K1911" s="19">
        <v>6</v>
      </c>
      <c r="L1911" s="19">
        <v>2</v>
      </c>
      <c r="M1911" s="19">
        <v>2</v>
      </c>
      <c r="N1911" s="19">
        <v>0</v>
      </c>
      <c r="O1911" s="19">
        <v>0</v>
      </c>
      <c r="P1911" s="19">
        <v>0</v>
      </c>
      <c r="Q1911" s="19">
        <v>30</v>
      </c>
      <c r="R1911" s="19">
        <v>48</v>
      </c>
      <c r="T1911">
        <f t="shared" si="58"/>
        <v>1.4771212547196624</v>
      </c>
      <c r="U1911">
        <f t="shared" si="59"/>
        <v>1.6812412373755872</v>
      </c>
    </row>
    <row r="1912" spans="1:21">
      <c r="A1912">
        <v>200101</v>
      </c>
      <c r="B1912" s="16">
        <v>37070</v>
      </c>
      <c r="C1912" s="19">
        <v>56.825769999999999</v>
      </c>
      <c r="D1912" s="6">
        <v>-170.4717</v>
      </c>
      <c r="E1912" s="6">
        <v>56.845370000000003</v>
      </c>
      <c r="F1912" s="6">
        <v>-170.50290000000001</v>
      </c>
      <c r="G1912" s="20" t="s">
        <v>52</v>
      </c>
      <c r="H1912" s="6">
        <v>101</v>
      </c>
      <c r="I1912" s="6">
        <v>3.6</v>
      </c>
      <c r="J1912" s="6">
        <v>120</v>
      </c>
      <c r="K1912" s="19">
        <v>6</v>
      </c>
      <c r="L1912" s="19">
        <v>2</v>
      </c>
      <c r="M1912" s="19">
        <v>2</v>
      </c>
      <c r="N1912" s="19">
        <v>0</v>
      </c>
      <c r="O1912" s="19">
        <v>0</v>
      </c>
      <c r="P1912" s="19">
        <v>0</v>
      </c>
      <c r="Q1912" s="19">
        <v>112</v>
      </c>
      <c r="R1912" s="19">
        <v>75</v>
      </c>
      <c r="T1912">
        <f t="shared" si="58"/>
        <v>2.049218022670181</v>
      </c>
      <c r="U1912">
        <f t="shared" si="59"/>
        <v>1.8750612633916997</v>
      </c>
    </row>
    <row r="1913" spans="1:21">
      <c r="A1913">
        <v>200101</v>
      </c>
      <c r="B1913" s="16">
        <v>37070</v>
      </c>
      <c r="C1913" s="19">
        <v>56.825769999999999</v>
      </c>
      <c r="D1913" s="6">
        <v>-170.4717</v>
      </c>
      <c r="E1913" s="6">
        <v>56.845370000000003</v>
      </c>
      <c r="F1913" s="6">
        <v>-170.50290000000001</v>
      </c>
      <c r="G1913" s="20" t="s">
        <v>52</v>
      </c>
      <c r="H1913" s="6">
        <v>101</v>
      </c>
      <c r="I1913" s="6">
        <v>3.6</v>
      </c>
      <c r="J1913" s="6">
        <v>120</v>
      </c>
      <c r="K1913" s="19">
        <v>6</v>
      </c>
      <c r="L1913" s="19">
        <v>2</v>
      </c>
      <c r="M1913" s="19">
        <v>2</v>
      </c>
      <c r="N1913" s="19">
        <v>0</v>
      </c>
      <c r="O1913" s="19">
        <v>0</v>
      </c>
      <c r="P1913" s="19">
        <v>0</v>
      </c>
      <c r="Q1913" s="19">
        <v>116</v>
      </c>
      <c r="R1913" s="19">
        <v>77</v>
      </c>
      <c r="S1913" s="24"/>
      <c r="T1913">
        <f t="shared" si="58"/>
        <v>2.0644579892269181</v>
      </c>
      <c r="U1913">
        <f t="shared" si="59"/>
        <v>1.8864907251724818</v>
      </c>
    </row>
    <row r="1914" spans="1:21">
      <c r="A1914">
        <v>200101</v>
      </c>
      <c r="B1914" s="16">
        <v>37070</v>
      </c>
      <c r="C1914" s="19">
        <v>56.825769999999999</v>
      </c>
      <c r="D1914" s="6">
        <v>-170.4717</v>
      </c>
      <c r="E1914" s="6">
        <v>56.845370000000003</v>
      </c>
      <c r="F1914" s="6">
        <v>-170.50290000000001</v>
      </c>
      <c r="G1914" s="20" t="s">
        <v>52</v>
      </c>
      <c r="H1914" s="6">
        <v>101</v>
      </c>
      <c r="I1914" s="6">
        <v>3.6</v>
      </c>
      <c r="J1914" s="6">
        <v>120</v>
      </c>
      <c r="K1914" s="19">
        <v>6</v>
      </c>
      <c r="L1914" s="19">
        <v>2</v>
      </c>
      <c r="M1914" s="19">
        <v>2</v>
      </c>
      <c r="N1914" s="19">
        <v>0</v>
      </c>
      <c r="O1914" s="19">
        <v>0</v>
      </c>
      <c r="P1914" s="19">
        <v>0</v>
      </c>
      <c r="Q1914" s="19">
        <v>132</v>
      </c>
      <c r="R1914" s="19">
        <v>79</v>
      </c>
      <c r="T1914">
        <f t="shared" si="58"/>
        <v>2.1205739312058496</v>
      </c>
      <c r="U1914">
        <f t="shared" si="59"/>
        <v>1.8976270912904412</v>
      </c>
    </row>
    <row r="1915" spans="1:21">
      <c r="A1915">
        <v>200101</v>
      </c>
      <c r="B1915" s="16">
        <v>37071</v>
      </c>
      <c r="C1915" s="19">
        <v>57.654490000000003</v>
      </c>
      <c r="D1915" s="6">
        <v>-170.29041000000001</v>
      </c>
      <c r="E1915" s="6">
        <v>57.673310000000001</v>
      </c>
      <c r="F1915" s="6">
        <v>-170.2543</v>
      </c>
      <c r="G1915" s="20" t="s">
        <v>53</v>
      </c>
      <c r="H1915" s="6">
        <v>73</v>
      </c>
      <c r="I1915" s="6">
        <v>2.1</v>
      </c>
      <c r="J1915" s="6">
        <v>125</v>
      </c>
      <c r="K1915" s="19">
        <v>6</v>
      </c>
      <c r="L1915" s="19">
        <v>2</v>
      </c>
      <c r="M1915" s="19">
        <v>2</v>
      </c>
      <c r="N1915" s="19">
        <v>0</v>
      </c>
      <c r="O1915" s="19">
        <v>0</v>
      </c>
      <c r="P1915" s="19">
        <v>0</v>
      </c>
      <c r="Q1915" s="19">
        <v>20</v>
      </c>
      <c r="R1915" s="19">
        <v>43</v>
      </c>
      <c r="S1915" s="24"/>
      <c r="T1915">
        <f t="shared" si="58"/>
        <v>1.301029995663981</v>
      </c>
      <c r="U1915">
        <f t="shared" si="59"/>
        <v>1.6334684555795864</v>
      </c>
    </row>
    <row r="1916" spans="1:21">
      <c r="A1916">
        <v>200101</v>
      </c>
      <c r="B1916" s="16">
        <v>37071</v>
      </c>
      <c r="C1916" s="19">
        <v>57.654490000000003</v>
      </c>
      <c r="D1916" s="6">
        <v>-170.29041000000001</v>
      </c>
      <c r="E1916" s="6">
        <v>57.673310000000001</v>
      </c>
      <c r="F1916" s="6">
        <v>-170.2543</v>
      </c>
      <c r="G1916" s="20" t="s">
        <v>53</v>
      </c>
      <c r="H1916" s="6">
        <v>73</v>
      </c>
      <c r="I1916" s="6">
        <v>2.1</v>
      </c>
      <c r="J1916" s="6">
        <v>125</v>
      </c>
      <c r="K1916" s="19">
        <v>6</v>
      </c>
      <c r="L1916" s="19">
        <v>2</v>
      </c>
      <c r="M1916" s="19">
        <v>2</v>
      </c>
      <c r="N1916" s="19">
        <v>0</v>
      </c>
      <c r="O1916" s="19">
        <v>0</v>
      </c>
      <c r="P1916" s="19">
        <v>0</v>
      </c>
      <c r="Q1916" s="19">
        <v>28</v>
      </c>
      <c r="R1916" s="19">
        <v>46</v>
      </c>
      <c r="T1916">
        <f t="shared" si="58"/>
        <v>1.447158031342219</v>
      </c>
      <c r="U1916">
        <f t="shared" si="59"/>
        <v>1.6627578316815739</v>
      </c>
    </row>
    <row r="1917" spans="1:21">
      <c r="A1917">
        <v>200101</v>
      </c>
      <c r="B1917" s="16">
        <v>37069</v>
      </c>
      <c r="C1917" s="19">
        <v>56.337209999999999</v>
      </c>
      <c r="D1917" s="6">
        <v>-170.06649999999999</v>
      </c>
      <c r="E1917" s="6">
        <v>56.342480000000002</v>
      </c>
      <c r="F1917" s="6">
        <v>-170.1122</v>
      </c>
      <c r="G1917" s="20" t="s">
        <v>55</v>
      </c>
      <c r="H1917" s="6">
        <v>110</v>
      </c>
      <c r="I1917" s="6">
        <v>3.5</v>
      </c>
      <c r="J1917" s="6">
        <v>116</v>
      </c>
      <c r="K1917" s="19">
        <v>6</v>
      </c>
      <c r="L1917" s="19">
        <v>2</v>
      </c>
      <c r="M1917" s="19">
        <v>2</v>
      </c>
      <c r="N1917" s="19">
        <v>0</v>
      </c>
      <c r="O1917" s="19">
        <v>0</v>
      </c>
      <c r="P1917" s="19">
        <v>0</v>
      </c>
      <c r="Q1917" s="19">
        <v>20</v>
      </c>
      <c r="R1917" s="19">
        <v>42</v>
      </c>
      <c r="S1917" s="24"/>
      <c r="T1917">
        <f t="shared" si="58"/>
        <v>1.301029995663981</v>
      </c>
      <c r="U1917">
        <f t="shared" si="59"/>
        <v>1.6232492903979003</v>
      </c>
    </row>
    <row r="1918" spans="1:21">
      <c r="A1918">
        <v>200101</v>
      </c>
      <c r="B1918" s="16">
        <v>37069</v>
      </c>
      <c r="C1918" s="19">
        <v>56.337209999999999</v>
      </c>
      <c r="D1918" s="6">
        <v>-170.06649999999999</v>
      </c>
      <c r="E1918" s="6">
        <v>56.342480000000002</v>
      </c>
      <c r="F1918" s="6">
        <v>-170.1122</v>
      </c>
      <c r="G1918" s="20" t="s">
        <v>55</v>
      </c>
      <c r="H1918" s="6">
        <v>110</v>
      </c>
      <c r="I1918" s="6">
        <v>3.5</v>
      </c>
      <c r="J1918" s="6">
        <v>116</v>
      </c>
      <c r="K1918" s="19">
        <v>6</v>
      </c>
      <c r="L1918" s="19">
        <v>2</v>
      </c>
      <c r="M1918" s="19">
        <v>2</v>
      </c>
      <c r="N1918" s="19">
        <v>0</v>
      </c>
      <c r="O1918" s="19">
        <v>0</v>
      </c>
      <c r="P1918" s="19">
        <v>0</v>
      </c>
      <c r="Q1918" s="19">
        <v>24</v>
      </c>
      <c r="R1918" s="19">
        <v>46</v>
      </c>
      <c r="S1918" s="24"/>
      <c r="T1918">
        <f t="shared" si="58"/>
        <v>1.3802112417116059</v>
      </c>
      <c r="U1918">
        <f t="shared" si="59"/>
        <v>1.6627578316815739</v>
      </c>
    </row>
    <row r="1919" spans="1:21">
      <c r="A1919">
        <v>200101</v>
      </c>
      <c r="B1919" s="16">
        <v>37069</v>
      </c>
      <c r="C1919" s="19">
        <v>56.337209999999999</v>
      </c>
      <c r="D1919" s="6">
        <v>-170.06649999999999</v>
      </c>
      <c r="E1919" s="6">
        <v>56.342480000000002</v>
      </c>
      <c r="F1919" s="6">
        <v>-170.1122</v>
      </c>
      <c r="G1919" s="20" t="s">
        <v>55</v>
      </c>
      <c r="H1919" s="6">
        <v>110</v>
      </c>
      <c r="I1919" s="6">
        <v>3.5</v>
      </c>
      <c r="J1919" s="6">
        <v>116</v>
      </c>
      <c r="K1919" s="19">
        <v>6</v>
      </c>
      <c r="L1919" s="19">
        <v>2</v>
      </c>
      <c r="M1919" s="19">
        <v>2</v>
      </c>
      <c r="N1919" s="19">
        <v>0</v>
      </c>
      <c r="O1919" s="19">
        <v>0</v>
      </c>
      <c r="P1919" s="19">
        <v>0</v>
      </c>
      <c r="Q1919" s="19">
        <v>60</v>
      </c>
      <c r="R1919" s="19">
        <v>60</v>
      </c>
      <c r="S1919" s="24"/>
      <c r="T1919">
        <f t="shared" si="58"/>
        <v>1.7781512503836434</v>
      </c>
      <c r="U1919">
        <f t="shared" si="59"/>
        <v>1.7781512503836434</v>
      </c>
    </row>
    <row r="1920" spans="1:21">
      <c r="A1920">
        <v>200101</v>
      </c>
      <c r="B1920" s="16">
        <v>37069</v>
      </c>
      <c r="C1920" s="19">
        <v>56.337209999999999</v>
      </c>
      <c r="D1920" s="6">
        <v>-170.06649999999999</v>
      </c>
      <c r="E1920" s="6">
        <v>56.342480000000002</v>
      </c>
      <c r="F1920" s="6">
        <v>-170.1122</v>
      </c>
      <c r="G1920" s="20" t="s">
        <v>55</v>
      </c>
      <c r="H1920" s="6">
        <v>110</v>
      </c>
      <c r="I1920" s="6">
        <v>3.5</v>
      </c>
      <c r="J1920" s="6">
        <v>116</v>
      </c>
      <c r="K1920" s="19">
        <v>6</v>
      </c>
      <c r="L1920" s="19">
        <v>2</v>
      </c>
      <c r="M1920" s="19">
        <v>2</v>
      </c>
      <c r="N1920" s="19">
        <v>0</v>
      </c>
      <c r="O1920" s="19">
        <v>0</v>
      </c>
      <c r="P1920" s="19">
        <v>0</v>
      </c>
      <c r="Q1920" s="19">
        <v>60</v>
      </c>
      <c r="R1920" s="19">
        <v>61</v>
      </c>
      <c r="T1920">
        <f t="shared" si="58"/>
        <v>1.7781512503836434</v>
      </c>
      <c r="U1920">
        <f t="shared" si="59"/>
        <v>1.7853298350107669</v>
      </c>
    </row>
    <row r="1921" spans="1:21">
      <c r="A1921">
        <v>200101</v>
      </c>
      <c r="B1921" s="16">
        <v>37069</v>
      </c>
      <c r="C1921" s="19">
        <v>56.337209999999999</v>
      </c>
      <c r="D1921" s="6">
        <v>-170.06649999999999</v>
      </c>
      <c r="E1921" s="6">
        <v>56.342480000000002</v>
      </c>
      <c r="F1921" s="6">
        <v>-170.1122</v>
      </c>
      <c r="G1921" s="20" t="s">
        <v>55</v>
      </c>
      <c r="H1921" s="6">
        <v>110</v>
      </c>
      <c r="I1921" s="6">
        <v>3.5</v>
      </c>
      <c r="J1921" s="6">
        <v>116</v>
      </c>
      <c r="K1921" s="19">
        <v>6</v>
      </c>
      <c r="L1921" s="19">
        <v>2</v>
      </c>
      <c r="M1921" s="19">
        <v>2</v>
      </c>
      <c r="N1921" s="19">
        <v>0</v>
      </c>
      <c r="O1921" s="19">
        <v>0</v>
      </c>
      <c r="P1921" s="19">
        <v>0</v>
      </c>
      <c r="Q1921" s="19">
        <v>106</v>
      </c>
      <c r="R1921" s="19">
        <v>75</v>
      </c>
      <c r="T1921">
        <f t="shared" si="58"/>
        <v>2.02530586526477</v>
      </c>
      <c r="U1921">
        <f t="shared" si="59"/>
        <v>1.8750612633916997</v>
      </c>
    </row>
    <row r="1922" spans="1:21">
      <c r="A1922">
        <v>200101</v>
      </c>
      <c r="B1922" s="16">
        <v>37069</v>
      </c>
      <c r="C1922" s="19">
        <v>56.337209999999999</v>
      </c>
      <c r="D1922" s="6">
        <v>-170.06649999999999</v>
      </c>
      <c r="E1922" s="6">
        <v>56.342480000000002</v>
      </c>
      <c r="F1922" s="6">
        <v>-170.1122</v>
      </c>
      <c r="G1922" s="20" t="s">
        <v>55</v>
      </c>
      <c r="H1922" s="6">
        <v>110</v>
      </c>
      <c r="I1922" s="6">
        <v>3.5</v>
      </c>
      <c r="J1922" s="6">
        <v>116</v>
      </c>
      <c r="K1922" s="19">
        <v>6</v>
      </c>
      <c r="L1922" s="19">
        <v>2</v>
      </c>
      <c r="M1922" s="19">
        <v>2</v>
      </c>
      <c r="N1922" s="19">
        <v>0</v>
      </c>
      <c r="O1922" s="19">
        <v>0</v>
      </c>
      <c r="P1922" s="19">
        <v>0</v>
      </c>
      <c r="Q1922" s="19">
        <v>110</v>
      </c>
      <c r="R1922" s="19">
        <v>75</v>
      </c>
      <c r="S1922" s="24"/>
      <c r="T1922">
        <f t="shared" ref="T1922:T1985" si="60">LOG(Q1922,10)</f>
        <v>2.0413926851582249</v>
      </c>
      <c r="U1922">
        <f t="shared" ref="U1922:U1985" si="61">LOG(R1922,10)</f>
        <v>1.8750612633916997</v>
      </c>
    </row>
    <row r="1923" spans="1:21">
      <c r="A1923">
        <v>200101</v>
      </c>
      <c r="B1923" s="16">
        <v>37069</v>
      </c>
      <c r="C1923" s="19">
        <v>56.337209999999999</v>
      </c>
      <c r="D1923" s="6">
        <v>-170.06649999999999</v>
      </c>
      <c r="E1923" s="6">
        <v>56.342480000000002</v>
      </c>
      <c r="F1923" s="6">
        <v>-170.1122</v>
      </c>
      <c r="G1923" s="20" t="s">
        <v>55</v>
      </c>
      <c r="H1923" s="6">
        <v>110</v>
      </c>
      <c r="I1923" s="6">
        <v>3.5</v>
      </c>
      <c r="J1923" s="6">
        <v>116</v>
      </c>
      <c r="K1923" s="19">
        <v>6</v>
      </c>
      <c r="L1923" s="19">
        <v>2</v>
      </c>
      <c r="M1923" s="19">
        <v>2</v>
      </c>
      <c r="N1923" s="19">
        <v>0</v>
      </c>
      <c r="O1923" s="19">
        <v>0</v>
      </c>
      <c r="P1923" s="19">
        <v>0</v>
      </c>
      <c r="Q1923" s="19">
        <v>116</v>
      </c>
      <c r="R1923" s="19">
        <v>76</v>
      </c>
      <c r="T1923">
        <f t="shared" si="60"/>
        <v>2.0644579892269181</v>
      </c>
      <c r="U1923">
        <f t="shared" si="61"/>
        <v>1.8808135922807911</v>
      </c>
    </row>
    <row r="1924" spans="1:21">
      <c r="A1924">
        <v>200101</v>
      </c>
      <c r="B1924" s="16">
        <v>37069</v>
      </c>
      <c r="C1924" s="19">
        <v>56.343299999999999</v>
      </c>
      <c r="D1924" s="6">
        <v>-169.45461</v>
      </c>
      <c r="E1924" s="6">
        <v>56.34393</v>
      </c>
      <c r="F1924" s="6">
        <v>-169.49651</v>
      </c>
      <c r="G1924" s="20" t="s">
        <v>56</v>
      </c>
      <c r="H1924" s="6">
        <v>141</v>
      </c>
      <c r="I1924" s="6">
        <v>4.0999999999999996</v>
      </c>
      <c r="J1924" s="6">
        <v>115</v>
      </c>
      <c r="K1924" s="19">
        <v>6</v>
      </c>
      <c r="L1924" s="19">
        <v>2</v>
      </c>
      <c r="M1924" s="19">
        <v>2</v>
      </c>
      <c r="N1924" s="19">
        <v>0</v>
      </c>
      <c r="O1924" s="19">
        <v>0</v>
      </c>
      <c r="P1924" s="19">
        <v>0</v>
      </c>
      <c r="Q1924" s="19">
        <v>20</v>
      </c>
      <c r="R1924" s="19">
        <v>43</v>
      </c>
      <c r="T1924">
        <f t="shared" si="60"/>
        <v>1.301029995663981</v>
      </c>
      <c r="U1924">
        <f t="shared" si="61"/>
        <v>1.6334684555795864</v>
      </c>
    </row>
    <row r="1925" spans="1:21">
      <c r="A1925">
        <v>200101</v>
      </c>
      <c r="B1925" s="16">
        <v>37069</v>
      </c>
      <c r="C1925" s="19">
        <v>56.343299999999999</v>
      </c>
      <c r="D1925" s="6">
        <v>-169.45461</v>
      </c>
      <c r="E1925" s="6">
        <v>56.34393</v>
      </c>
      <c r="F1925" s="6">
        <v>-169.49651</v>
      </c>
      <c r="G1925" s="20" t="s">
        <v>56</v>
      </c>
      <c r="H1925" s="6">
        <v>141</v>
      </c>
      <c r="I1925" s="6">
        <v>4.0999999999999996</v>
      </c>
      <c r="J1925" s="6">
        <v>115</v>
      </c>
      <c r="K1925" s="19">
        <v>6</v>
      </c>
      <c r="L1925" s="19">
        <v>2</v>
      </c>
      <c r="M1925" s="19">
        <v>2</v>
      </c>
      <c r="N1925" s="19">
        <v>0</v>
      </c>
      <c r="O1925" s="19">
        <v>0</v>
      </c>
      <c r="P1925" s="19">
        <v>0</v>
      </c>
      <c r="Q1925" s="19">
        <v>22</v>
      </c>
      <c r="R1925" s="19">
        <v>45</v>
      </c>
      <c r="T1925">
        <f t="shared" si="60"/>
        <v>1.3424226808222062</v>
      </c>
      <c r="U1925">
        <f t="shared" si="61"/>
        <v>1.6532125137753435</v>
      </c>
    </row>
    <row r="1926" spans="1:21">
      <c r="A1926">
        <v>200101</v>
      </c>
      <c r="B1926" s="16">
        <v>37069</v>
      </c>
      <c r="C1926" s="19">
        <v>56.343299999999999</v>
      </c>
      <c r="D1926" s="6">
        <v>-169.45461</v>
      </c>
      <c r="E1926" s="6">
        <v>56.34393</v>
      </c>
      <c r="F1926" s="6">
        <v>-169.49651</v>
      </c>
      <c r="G1926" s="20" t="s">
        <v>56</v>
      </c>
      <c r="H1926" s="6">
        <v>141</v>
      </c>
      <c r="I1926" s="6">
        <v>4.0999999999999996</v>
      </c>
      <c r="J1926" s="6">
        <v>115</v>
      </c>
      <c r="K1926" s="19">
        <v>6</v>
      </c>
      <c r="L1926" s="19">
        <v>2</v>
      </c>
      <c r="M1926" s="19">
        <v>2</v>
      </c>
      <c r="N1926" s="19">
        <v>0</v>
      </c>
      <c r="O1926" s="19">
        <v>0</v>
      </c>
      <c r="P1926" s="19">
        <v>0</v>
      </c>
      <c r="Q1926" s="19">
        <v>30</v>
      </c>
      <c r="R1926" s="19">
        <v>49</v>
      </c>
      <c r="S1926" s="24"/>
      <c r="T1926">
        <f t="shared" si="60"/>
        <v>1.4771212547196624</v>
      </c>
      <c r="U1926">
        <f t="shared" si="61"/>
        <v>1.6901960800285134</v>
      </c>
    </row>
    <row r="1927" spans="1:21">
      <c r="A1927">
        <v>200101</v>
      </c>
      <c r="B1927" s="16">
        <v>37069</v>
      </c>
      <c r="C1927" s="19">
        <v>56.343299999999999</v>
      </c>
      <c r="D1927" s="6">
        <v>-169.45461</v>
      </c>
      <c r="E1927" s="6">
        <v>56.34393</v>
      </c>
      <c r="F1927" s="6">
        <v>-169.49651</v>
      </c>
      <c r="G1927" s="20" t="s">
        <v>56</v>
      </c>
      <c r="H1927" s="6">
        <v>141</v>
      </c>
      <c r="I1927" s="6">
        <v>4.0999999999999996</v>
      </c>
      <c r="J1927" s="6">
        <v>115</v>
      </c>
      <c r="K1927" s="19">
        <v>6</v>
      </c>
      <c r="L1927" s="19">
        <v>2</v>
      </c>
      <c r="M1927" s="19">
        <v>2</v>
      </c>
      <c r="N1927" s="19">
        <v>0</v>
      </c>
      <c r="O1927" s="19">
        <v>0</v>
      </c>
      <c r="P1927" s="19">
        <v>0</v>
      </c>
      <c r="Q1927" s="19">
        <v>36</v>
      </c>
      <c r="R1927" s="19">
        <v>52</v>
      </c>
      <c r="S1927" s="24"/>
      <c r="T1927">
        <f t="shared" si="60"/>
        <v>1.556302500767287</v>
      </c>
      <c r="U1927">
        <f t="shared" si="61"/>
        <v>1.716003343634799</v>
      </c>
    </row>
    <row r="1928" spans="1:21">
      <c r="A1928">
        <v>200101</v>
      </c>
      <c r="B1928" s="16">
        <v>37069</v>
      </c>
      <c r="C1928" s="19">
        <v>56.343299999999999</v>
      </c>
      <c r="D1928" s="6">
        <v>-169.45461</v>
      </c>
      <c r="E1928" s="6">
        <v>56.34393</v>
      </c>
      <c r="F1928" s="6">
        <v>-169.49651</v>
      </c>
      <c r="G1928" s="20" t="s">
        <v>56</v>
      </c>
      <c r="H1928" s="6">
        <v>141</v>
      </c>
      <c r="I1928" s="6">
        <v>4.0999999999999996</v>
      </c>
      <c r="J1928" s="6">
        <v>115</v>
      </c>
      <c r="K1928" s="19">
        <v>6</v>
      </c>
      <c r="L1928" s="19">
        <v>2</v>
      </c>
      <c r="M1928" s="19">
        <v>2</v>
      </c>
      <c r="N1928" s="19">
        <v>0</v>
      </c>
      <c r="O1928" s="19">
        <v>0</v>
      </c>
      <c r="P1928" s="19">
        <v>0</v>
      </c>
      <c r="Q1928" s="19">
        <v>38</v>
      </c>
      <c r="R1928" s="19">
        <v>53</v>
      </c>
      <c r="T1928">
        <f t="shared" si="60"/>
        <v>1.5797835966168099</v>
      </c>
      <c r="U1928">
        <f t="shared" si="61"/>
        <v>1.7242758696007889</v>
      </c>
    </row>
    <row r="1929" spans="1:21">
      <c r="A1929">
        <v>200101</v>
      </c>
      <c r="B1929" s="16">
        <v>37069</v>
      </c>
      <c r="C1929" s="19">
        <v>56.343299999999999</v>
      </c>
      <c r="D1929" s="6">
        <v>-169.45461</v>
      </c>
      <c r="E1929" s="6">
        <v>56.34393</v>
      </c>
      <c r="F1929" s="6">
        <v>-169.49651</v>
      </c>
      <c r="G1929" s="20" t="s">
        <v>56</v>
      </c>
      <c r="H1929" s="6">
        <v>141</v>
      </c>
      <c r="I1929" s="6">
        <v>4.0999999999999996</v>
      </c>
      <c r="J1929" s="6">
        <v>115</v>
      </c>
      <c r="K1929" s="19">
        <v>6</v>
      </c>
      <c r="L1929" s="19">
        <v>2</v>
      </c>
      <c r="M1929" s="19">
        <v>2</v>
      </c>
      <c r="N1929" s="19">
        <v>0</v>
      </c>
      <c r="O1929" s="19">
        <v>0</v>
      </c>
      <c r="P1929" s="19">
        <v>0</v>
      </c>
      <c r="Q1929" s="19">
        <v>40</v>
      </c>
      <c r="R1929" s="19">
        <v>53</v>
      </c>
      <c r="T1929">
        <f t="shared" si="60"/>
        <v>1.6020599913279623</v>
      </c>
      <c r="U1929">
        <f t="shared" si="61"/>
        <v>1.7242758696007889</v>
      </c>
    </row>
    <row r="1930" spans="1:21">
      <c r="A1930">
        <v>200101</v>
      </c>
      <c r="B1930" s="16">
        <v>37069</v>
      </c>
      <c r="C1930" s="19">
        <v>56.343299999999999</v>
      </c>
      <c r="D1930" s="6">
        <v>-169.45461</v>
      </c>
      <c r="E1930" s="6">
        <v>56.34393</v>
      </c>
      <c r="F1930" s="6">
        <v>-169.49651</v>
      </c>
      <c r="G1930" s="20" t="s">
        <v>56</v>
      </c>
      <c r="H1930" s="6">
        <v>141</v>
      </c>
      <c r="I1930" s="6">
        <v>4.0999999999999996</v>
      </c>
      <c r="J1930" s="6">
        <v>115</v>
      </c>
      <c r="K1930" s="19">
        <v>6</v>
      </c>
      <c r="L1930" s="19">
        <v>2</v>
      </c>
      <c r="M1930" s="19">
        <v>2</v>
      </c>
      <c r="N1930" s="19">
        <v>0</v>
      </c>
      <c r="O1930" s="19">
        <v>0</v>
      </c>
      <c r="P1930" s="19">
        <v>0</v>
      </c>
      <c r="Q1930" s="19">
        <v>40</v>
      </c>
      <c r="R1930" s="19">
        <v>53</v>
      </c>
      <c r="S1930" s="24"/>
      <c r="T1930">
        <f t="shared" si="60"/>
        <v>1.6020599913279623</v>
      </c>
      <c r="U1930">
        <f t="shared" si="61"/>
        <v>1.7242758696007889</v>
      </c>
    </row>
    <row r="1931" spans="1:21">
      <c r="A1931">
        <v>200101</v>
      </c>
      <c r="B1931" s="16">
        <v>37069</v>
      </c>
      <c r="C1931" s="19">
        <v>56.343299999999999</v>
      </c>
      <c r="D1931" s="6">
        <v>-169.45461</v>
      </c>
      <c r="E1931" s="6">
        <v>56.34393</v>
      </c>
      <c r="F1931" s="6">
        <v>-169.49651</v>
      </c>
      <c r="G1931" s="20" t="s">
        <v>56</v>
      </c>
      <c r="H1931" s="6">
        <v>141</v>
      </c>
      <c r="I1931" s="6">
        <v>4.0999999999999996</v>
      </c>
      <c r="J1931" s="6">
        <v>115</v>
      </c>
      <c r="K1931" s="19">
        <v>6</v>
      </c>
      <c r="L1931" s="19">
        <v>2</v>
      </c>
      <c r="M1931" s="19">
        <v>2</v>
      </c>
      <c r="N1931" s="19">
        <v>0</v>
      </c>
      <c r="O1931" s="19">
        <v>0</v>
      </c>
      <c r="P1931" s="19">
        <v>0</v>
      </c>
      <c r="Q1931" s="19">
        <v>42</v>
      </c>
      <c r="R1931" s="19">
        <v>53</v>
      </c>
      <c r="S1931" s="24"/>
      <c r="T1931">
        <f t="shared" si="60"/>
        <v>1.6232492903979003</v>
      </c>
      <c r="U1931">
        <f t="shared" si="61"/>
        <v>1.7242758696007889</v>
      </c>
    </row>
    <row r="1932" spans="1:21">
      <c r="A1932">
        <v>200101</v>
      </c>
      <c r="B1932" s="16">
        <v>37069</v>
      </c>
      <c r="C1932" s="19">
        <v>56.343299999999999</v>
      </c>
      <c r="D1932" s="6">
        <v>-169.45461</v>
      </c>
      <c r="E1932" s="6">
        <v>56.34393</v>
      </c>
      <c r="F1932" s="6">
        <v>-169.49651</v>
      </c>
      <c r="G1932" s="20" t="s">
        <v>56</v>
      </c>
      <c r="H1932" s="6">
        <v>141</v>
      </c>
      <c r="I1932" s="6">
        <v>4.0999999999999996</v>
      </c>
      <c r="J1932" s="6">
        <v>115</v>
      </c>
      <c r="K1932" s="19">
        <v>6</v>
      </c>
      <c r="L1932" s="19">
        <v>2</v>
      </c>
      <c r="M1932" s="19">
        <v>2</v>
      </c>
      <c r="N1932" s="19">
        <v>0</v>
      </c>
      <c r="O1932" s="19">
        <v>0</v>
      </c>
      <c r="P1932" s="19">
        <v>0</v>
      </c>
      <c r="Q1932" s="19">
        <v>46</v>
      </c>
      <c r="R1932" s="19">
        <v>56</v>
      </c>
      <c r="T1932">
        <f t="shared" si="60"/>
        <v>1.6627578316815739</v>
      </c>
      <c r="U1932">
        <f t="shared" si="61"/>
        <v>1.7481880270062005</v>
      </c>
    </row>
    <row r="1933" spans="1:21">
      <c r="A1933">
        <v>200101</v>
      </c>
      <c r="B1933" s="16">
        <v>37069</v>
      </c>
      <c r="C1933" s="19">
        <v>56.343299999999999</v>
      </c>
      <c r="D1933" s="6">
        <v>-169.45461</v>
      </c>
      <c r="E1933" s="6">
        <v>56.34393</v>
      </c>
      <c r="F1933" s="6">
        <v>-169.49651</v>
      </c>
      <c r="G1933" s="20" t="s">
        <v>56</v>
      </c>
      <c r="H1933" s="6">
        <v>141</v>
      </c>
      <c r="I1933" s="6">
        <v>4.0999999999999996</v>
      </c>
      <c r="J1933" s="6">
        <v>115</v>
      </c>
      <c r="K1933" s="19">
        <v>6</v>
      </c>
      <c r="L1933" s="19">
        <v>2</v>
      </c>
      <c r="M1933" s="19">
        <v>2</v>
      </c>
      <c r="N1933" s="19">
        <v>0</v>
      </c>
      <c r="O1933" s="19">
        <v>0</v>
      </c>
      <c r="P1933" s="19">
        <v>0</v>
      </c>
      <c r="Q1933" s="19">
        <v>56</v>
      </c>
      <c r="R1933" s="19">
        <v>61</v>
      </c>
      <c r="S1933" s="24"/>
      <c r="T1933">
        <f t="shared" si="60"/>
        <v>1.7481880270062005</v>
      </c>
      <c r="U1933">
        <f t="shared" si="61"/>
        <v>1.7853298350107669</v>
      </c>
    </row>
    <row r="1934" spans="1:21">
      <c r="A1934">
        <v>200101</v>
      </c>
      <c r="B1934" s="16">
        <v>37069</v>
      </c>
      <c r="C1934" s="19">
        <v>56.333080000000002</v>
      </c>
      <c r="D1934" s="6">
        <v>-168.86600000000001</v>
      </c>
      <c r="E1934" s="6">
        <v>56.334710000000001</v>
      </c>
      <c r="F1934" s="6">
        <v>-168.91299000000001</v>
      </c>
      <c r="G1934" s="20" t="s">
        <v>58</v>
      </c>
      <c r="H1934" s="6">
        <v>129</v>
      </c>
      <c r="I1934" s="6">
        <v>3.9</v>
      </c>
      <c r="J1934" s="6">
        <v>114</v>
      </c>
      <c r="K1934" s="19">
        <v>6</v>
      </c>
      <c r="L1934" s="19">
        <v>2</v>
      </c>
      <c r="M1934" s="19">
        <v>2</v>
      </c>
      <c r="N1934" s="19">
        <v>0</v>
      </c>
      <c r="O1934" s="19">
        <v>0</v>
      </c>
      <c r="P1934" s="19">
        <v>0</v>
      </c>
      <c r="Q1934" s="19">
        <v>42</v>
      </c>
      <c r="R1934" s="19">
        <v>55</v>
      </c>
      <c r="S1934" s="24"/>
      <c r="T1934">
        <f t="shared" si="60"/>
        <v>1.6232492903979003</v>
      </c>
      <c r="U1934">
        <f t="shared" si="61"/>
        <v>1.7403626894942439</v>
      </c>
    </row>
    <row r="1935" spans="1:21">
      <c r="A1935">
        <v>200101</v>
      </c>
      <c r="B1935" s="16">
        <v>37069</v>
      </c>
      <c r="C1935" s="19">
        <v>56.333080000000002</v>
      </c>
      <c r="D1935" s="6">
        <v>-168.86600000000001</v>
      </c>
      <c r="E1935" s="6">
        <v>56.334710000000001</v>
      </c>
      <c r="F1935" s="6">
        <v>-168.91299000000001</v>
      </c>
      <c r="G1935" s="20" t="s">
        <v>58</v>
      </c>
      <c r="H1935" s="6">
        <v>129</v>
      </c>
      <c r="I1935" s="6">
        <v>3.9</v>
      </c>
      <c r="J1935" s="6">
        <v>114</v>
      </c>
      <c r="K1935" s="19">
        <v>6</v>
      </c>
      <c r="L1935" s="19">
        <v>2</v>
      </c>
      <c r="M1935" s="19">
        <v>2</v>
      </c>
      <c r="N1935" s="19">
        <v>0</v>
      </c>
      <c r="O1935" s="19">
        <v>0</v>
      </c>
      <c r="P1935" s="19">
        <v>0</v>
      </c>
      <c r="Q1935" s="19">
        <v>46</v>
      </c>
      <c r="R1935" s="19">
        <v>57</v>
      </c>
      <c r="T1935">
        <f t="shared" si="60"/>
        <v>1.6627578316815739</v>
      </c>
      <c r="U1935">
        <f t="shared" si="61"/>
        <v>1.7558748556724912</v>
      </c>
    </row>
    <row r="1936" spans="1:21">
      <c r="A1936">
        <v>200101</v>
      </c>
      <c r="B1936" s="16">
        <v>37062</v>
      </c>
      <c r="C1936" s="19">
        <v>55.647089999999999</v>
      </c>
      <c r="D1936" s="6">
        <v>-167.60300000000001</v>
      </c>
      <c r="E1936" s="6">
        <v>55.66675</v>
      </c>
      <c r="F1936" s="6">
        <v>-167.577</v>
      </c>
      <c r="G1936" s="20" t="s">
        <v>59</v>
      </c>
      <c r="H1936" s="6">
        <v>135</v>
      </c>
      <c r="I1936" s="6">
        <v>4</v>
      </c>
      <c r="J1936" s="6">
        <v>85</v>
      </c>
      <c r="K1936" s="19">
        <v>6</v>
      </c>
      <c r="L1936" s="19">
        <v>2</v>
      </c>
      <c r="M1936" s="19">
        <v>2</v>
      </c>
      <c r="N1936" s="19">
        <v>0</v>
      </c>
      <c r="O1936" s="19">
        <v>0</v>
      </c>
      <c r="P1936" s="19">
        <v>0</v>
      </c>
      <c r="Q1936" s="19">
        <v>30</v>
      </c>
      <c r="R1936" s="19">
        <v>47</v>
      </c>
      <c r="T1936">
        <f t="shared" si="60"/>
        <v>1.4771212547196624</v>
      </c>
      <c r="U1936">
        <f t="shared" si="61"/>
        <v>1.6720978579357173</v>
      </c>
    </row>
    <row r="1937" spans="1:21">
      <c r="A1937">
        <v>200101</v>
      </c>
      <c r="B1937" s="16">
        <v>37062</v>
      </c>
      <c r="C1937" s="19">
        <v>55.647089999999999</v>
      </c>
      <c r="D1937" s="6">
        <v>-167.60300000000001</v>
      </c>
      <c r="E1937" s="6">
        <v>55.66675</v>
      </c>
      <c r="F1937" s="6">
        <v>-167.577</v>
      </c>
      <c r="G1937" s="20" t="s">
        <v>59</v>
      </c>
      <c r="H1937" s="6">
        <v>135</v>
      </c>
      <c r="I1937" s="6">
        <v>4</v>
      </c>
      <c r="J1937" s="6">
        <v>85</v>
      </c>
      <c r="K1937" s="19">
        <v>6</v>
      </c>
      <c r="L1937" s="19">
        <v>2</v>
      </c>
      <c r="M1937" s="19">
        <v>2</v>
      </c>
      <c r="N1937" s="19">
        <v>0</v>
      </c>
      <c r="O1937" s="19">
        <v>0</v>
      </c>
      <c r="P1937" s="19">
        <v>0</v>
      </c>
      <c r="Q1937" s="19">
        <v>28</v>
      </c>
      <c r="R1937" s="19">
        <v>48</v>
      </c>
      <c r="S1937" s="24"/>
      <c r="T1937">
        <f t="shared" si="60"/>
        <v>1.447158031342219</v>
      </c>
      <c r="U1937">
        <f t="shared" si="61"/>
        <v>1.6812412373755872</v>
      </c>
    </row>
    <row r="1938" spans="1:21">
      <c r="A1938">
        <v>200101</v>
      </c>
      <c r="B1938" s="16">
        <v>37062</v>
      </c>
      <c r="C1938" s="19">
        <v>55.647089999999999</v>
      </c>
      <c r="D1938" s="6">
        <v>-167.60300000000001</v>
      </c>
      <c r="E1938" s="6">
        <v>55.66675</v>
      </c>
      <c r="F1938" s="6">
        <v>-167.577</v>
      </c>
      <c r="G1938" s="20" t="s">
        <v>59</v>
      </c>
      <c r="H1938" s="6">
        <v>135</v>
      </c>
      <c r="I1938" s="6">
        <v>4</v>
      </c>
      <c r="J1938" s="6">
        <v>85</v>
      </c>
      <c r="K1938" s="19">
        <v>6</v>
      </c>
      <c r="L1938" s="19">
        <v>2</v>
      </c>
      <c r="M1938" s="19">
        <v>2</v>
      </c>
      <c r="N1938" s="19">
        <v>0</v>
      </c>
      <c r="O1938" s="19">
        <v>0</v>
      </c>
      <c r="P1938" s="19">
        <v>0</v>
      </c>
      <c r="Q1938" s="19">
        <v>46</v>
      </c>
      <c r="R1938" s="19">
        <v>57</v>
      </c>
      <c r="S1938" s="24"/>
      <c r="T1938">
        <f t="shared" si="60"/>
        <v>1.6627578316815739</v>
      </c>
      <c r="U1938">
        <f t="shared" si="61"/>
        <v>1.7558748556724912</v>
      </c>
    </row>
    <row r="1939" spans="1:21">
      <c r="A1939">
        <v>200101</v>
      </c>
      <c r="B1939" s="16">
        <v>37062</v>
      </c>
      <c r="C1939" s="19">
        <v>55.647089999999999</v>
      </c>
      <c r="D1939" s="6">
        <v>-167.60300000000001</v>
      </c>
      <c r="E1939" s="6">
        <v>55.66675</v>
      </c>
      <c r="F1939" s="6">
        <v>-167.577</v>
      </c>
      <c r="G1939" s="20" t="s">
        <v>59</v>
      </c>
      <c r="H1939" s="6">
        <v>135</v>
      </c>
      <c r="I1939" s="6">
        <v>4</v>
      </c>
      <c r="J1939" s="6">
        <v>85</v>
      </c>
      <c r="K1939" s="19">
        <v>6</v>
      </c>
      <c r="L1939" s="19">
        <v>2</v>
      </c>
      <c r="M1939" s="19">
        <v>2</v>
      </c>
      <c r="N1939" s="19">
        <v>0</v>
      </c>
      <c r="O1939" s="19">
        <v>0</v>
      </c>
      <c r="P1939" s="19">
        <v>0</v>
      </c>
      <c r="Q1939" s="19">
        <v>48</v>
      </c>
      <c r="R1939" s="19">
        <v>58</v>
      </c>
      <c r="S1939" s="24"/>
      <c r="T1939">
        <f t="shared" si="60"/>
        <v>1.6812412373755872</v>
      </c>
      <c r="U1939">
        <f t="shared" si="61"/>
        <v>1.7634279935629371</v>
      </c>
    </row>
    <row r="1940" spans="1:21">
      <c r="A1940">
        <v>200101</v>
      </c>
      <c r="B1940" s="16">
        <v>37062</v>
      </c>
      <c r="C1940" s="19">
        <v>55.647089999999999</v>
      </c>
      <c r="D1940" s="6">
        <v>-167.60300000000001</v>
      </c>
      <c r="E1940" s="6">
        <v>55.66675</v>
      </c>
      <c r="F1940" s="6">
        <v>-167.577</v>
      </c>
      <c r="G1940" s="20" t="s">
        <v>59</v>
      </c>
      <c r="H1940" s="6">
        <v>135</v>
      </c>
      <c r="I1940" s="6">
        <v>4</v>
      </c>
      <c r="J1940" s="6">
        <v>85</v>
      </c>
      <c r="K1940" s="19">
        <v>6</v>
      </c>
      <c r="L1940" s="19">
        <v>2</v>
      </c>
      <c r="M1940" s="19">
        <v>2</v>
      </c>
      <c r="N1940" s="19">
        <v>0</v>
      </c>
      <c r="O1940" s="19">
        <v>0</v>
      </c>
      <c r="P1940" s="19">
        <v>0</v>
      </c>
      <c r="Q1940" s="19">
        <v>54</v>
      </c>
      <c r="R1940" s="19">
        <v>58</v>
      </c>
      <c r="S1940" s="24"/>
      <c r="T1940">
        <f t="shared" si="60"/>
        <v>1.7323937598229684</v>
      </c>
      <c r="U1940">
        <f t="shared" si="61"/>
        <v>1.7634279935629371</v>
      </c>
    </row>
    <row r="1941" spans="1:21">
      <c r="A1941">
        <v>200101</v>
      </c>
      <c r="B1941" s="16">
        <v>37062</v>
      </c>
      <c r="C1941" s="19">
        <v>55.647089999999999</v>
      </c>
      <c r="D1941" s="6">
        <v>-167.60300000000001</v>
      </c>
      <c r="E1941" s="6">
        <v>55.66675</v>
      </c>
      <c r="F1941" s="6">
        <v>-167.577</v>
      </c>
      <c r="G1941" s="20" t="s">
        <v>59</v>
      </c>
      <c r="H1941" s="6">
        <v>135</v>
      </c>
      <c r="I1941" s="6">
        <v>4</v>
      </c>
      <c r="J1941" s="6">
        <v>85</v>
      </c>
      <c r="K1941" s="19">
        <v>6</v>
      </c>
      <c r="L1941" s="19">
        <v>2</v>
      </c>
      <c r="M1941" s="19">
        <v>2</v>
      </c>
      <c r="N1941" s="19">
        <v>0</v>
      </c>
      <c r="O1941" s="19">
        <v>0</v>
      </c>
      <c r="P1941" s="19">
        <v>0</v>
      </c>
      <c r="Q1941" s="19">
        <v>56</v>
      </c>
      <c r="R1941" s="19">
        <v>60</v>
      </c>
      <c r="T1941">
        <f t="shared" si="60"/>
        <v>1.7481880270062005</v>
      </c>
      <c r="U1941">
        <f t="shared" si="61"/>
        <v>1.7781512503836434</v>
      </c>
    </row>
    <row r="1942" spans="1:21">
      <c r="A1942">
        <v>200101</v>
      </c>
      <c r="B1942" s="16">
        <v>37062</v>
      </c>
      <c r="C1942" s="19">
        <v>55.647089999999999</v>
      </c>
      <c r="D1942" s="6">
        <v>-167.60300000000001</v>
      </c>
      <c r="E1942" s="6">
        <v>55.66675</v>
      </c>
      <c r="F1942" s="6">
        <v>-167.577</v>
      </c>
      <c r="G1942" s="20" t="s">
        <v>59</v>
      </c>
      <c r="H1942" s="6">
        <v>135</v>
      </c>
      <c r="I1942" s="6">
        <v>4</v>
      </c>
      <c r="J1942" s="6">
        <v>85</v>
      </c>
      <c r="K1942" s="19">
        <v>6</v>
      </c>
      <c r="L1942" s="19">
        <v>2</v>
      </c>
      <c r="M1942" s="19">
        <v>2</v>
      </c>
      <c r="N1942" s="19">
        <v>0</v>
      </c>
      <c r="O1942" s="19">
        <v>0</v>
      </c>
      <c r="P1942" s="19">
        <v>0</v>
      </c>
      <c r="Q1942" s="19">
        <v>58</v>
      </c>
      <c r="R1942" s="19">
        <v>60</v>
      </c>
      <c r="T1942">
        <f t="shared" si="60"/>
        <v>1.7634279935629371</v>
      </c>
      <c r="U1942">
        <f t="shared" si="61"/>
        <v>1.7781512503836434</v>
      </c>
    </row>
    <row r="1943" spans="1:21">
      <c r="A1943">
        <v>200101</v>
      </c>
      <c r="B1943" s="16">
        <v>37062</v>
      </c>
      <c r="C1943" s="19">
        <v>55.647089999999999</v>
      </c>
      <c r="D1943" s="6">
        <v>-167.60300000000001</v>
      </c>
      <c r="E1943" s="6">
        <v>55.66675</v>
      </c>
      <c r="F1943" s="6">
        <v>-167.577</v>
      </c>
      <c r="G1943" s="20" t="s">
        <v>59</v>
      </c>
      <c r="H1943" s="6">
        <v>135</v>
      </c>
      <c r="I1943" s="6">
        <v>4</v>
      </c>
      <c r="J1943" s="6">
        <v>85</v>
      </c>
      <c r="K1943" s="19">
        <v>6</v>
      </c>
      <c r="L1943" s="19">
        <v>2</v>
      </c>
      <c r="M1943" s="19">
        <v>2</v>
      </c>
      <c r="N1943" s="19">
        <v>0</v>
      </c>
      <c r="O1943" s="19">
        <v>0</v>
      </c>
      <c r="P1943" s="19">
        <v>0</v>
      </c>
      <c r="Q1943" s="19">
        <v>62</v>
      </c>
      <c r="R1943" s="19">
        <v>61</v>
      </c>
      <c r="T1943">
        <f t="shared" si="60"/>
        <v>1.7923916894982537</v>
      </c>
      <c r="U1943">
        <f t="shared" si="61"/>
        <v>1.7853298350107669</v>
      </c>
    </row>
    <row r="1944" spans="1:21">
      <c r="A1944">
        <v>200101</v>
      </c>
      <c r="B1944" s="16">
        <v>37062</v>
      </c>
      <c r="C1944" s="19">
        <v>55.647089999999999</v>
      </c>
      <c r="D1944" s="6">
        <v>-167.60300000000001</v>
      </c>
      <c r="E1944" s="6">
        <v>55.66675</v>
      </c>
      <c r="F1944" s="6">
        <v>-167.577</v>
      </c>
      <c r="G1944" s="20" t="s">
        <v>59</v>
      </c>
      <c r="H1944" s="6">
        <v>135</v>
      </c>
      <c r="I1944" s="6">
        <v>4</v>
      </c>
      <c r="J1944" s="6">
        <v>85</v>
      </c>
      <c r="K1944" s="19">
        <v>6</v>
      </c>
      <c r="L1944" s="19">
        <v>2</v>
      </c>
      <c r="M1944" s="19">
        <v>2</v>
      </c>
      <c r="N1944" s="19">
        <v>0</v>
      </c>
      <c r="O1944" s="19">
        <v>0</v>
      </c>
      <c r="P1944" s="19">
        <v>0</v>
      </c>
      <c r="Q1944" s="19">
        <v>60</v>
      </c>
      <c r="R1944" s="19">
        <v>63</v>
      </c>
      <c r="S1944" s="24"/>
      <c r="T1944">
        <f t="shared" si="60"/>
        <v>1.7781512503836434</v>
      </c>
      <c r="U1944">
        <f t="shared" si="61"/>
        <v>1.7993405494535815</v>
      </c>
    </row>
    <row r="1945" spans="1:21">
      <c r="A1945">
        <v>200101</v>
      </c>
      <c r="B1945" s="16">
        <v>37062</v>
      </c>
      <c r="C1945" s="19">
        <v>55.647089999999999</v>
      </c>
      <c r="D1945" s="6">
        <v>-167.60300000000001</v>
      </c>
      <c r="E1945" s="6">
        <v>55.66675</v>
      </c>
      <c r="F1945" s="6">
        <v>-167.577</v>
      </c>
      <c r="G1945" s="20" t="s">
        <v>59</v>
      </c>
      <c r="H1945" s="6">
        <v>135</v>
      </c>
      <c r="I1945" s="6">
        <v>4</v>
      </c>
      <c r="J1945" s="6">
        <v>85</v>
      </c>
      <c r="K1945" s="19">
        <v>6</v>
      </c>
      <c r="L1945" s="19">
        <v>2</v>
      </c>
      <c r="M1945" s="19">
        <v>2</v>
      </c>
      <c r="N1945" s="19">
        <v>0</v>
      </c>
      <c r="O1945" s="19">
        <v>0</v>
      </c>
      <c r="P1945" s="19">
        <v>0</v>
      </c>
      <c r="Q1945" s="19">
        <v>66</v>
      </c>
      <c r="R1945" s="19">
        <v>63</v>
      </c>
      <c r="S1945" s="24"/>
      <c r="T1945">
        <f t="shared" si="60"/>
        <v>1.8195439355418683</v>
      </c>
      <c r="U1945">
        <f t="shared" si="61"/>
        <v>1.7993405494535815</v>
      </c>
    </row>
    <row r="1946" spans="1:21">
      <c r="A1946">
        <v>200101</v>
      </c>
      <c r="B1946" s="16">
        <v>37062</v>
      </c>
      <c r="C1946" s="19">
        <v>55.647089999999999</v>
      </c>
      <c r="D1946" s="6">
        <v>-167.60300000000001</v>
      </c>
      <c r="E1946" s="6">
        <v>55.66675</v>
      </c>
      <c r="F1946" s="6">
        <v>-167.577</v>
      </c>
      <c r="G1946" s="20" t="s">
        <v>59</v>
      </c>
      <c r="H1946" s="6">
        <v>135</v>
      </c>
      <c r="I1946" s="6">
        <v>4</v>
      </c>
      <c r="J1946" s="6">
        <v>85</v>
      </c>
      <c r="K1946" s="19">
        <v>6</v>
      </c>
      <c r="L1946" s="19">
        <v>2</v>
      </c>
      <c r="M1946" s="19">
        <v>2</v>
      </c>
      <c r="N1946" s="19">
        <v>0</v>
      </c>
      <c r="O1946" s="19">
        <v>0</v>
      </c>
      <c r="P1946" s="19">
        <v>0</v>
      </c>
      <c r="Q1946" s="19">
        <v>70</v>
      </c>
      <c r="R1946" s="19">
        <v>64</v>
      </c>
      <c r="T1946">
        <f t="shared" si="60"/>
        <v>1.8450980400142569</v>
      </c>
      <c r="U1946">
        <f t="shared" si="61"/>
        <v>1.8061799739838869</v>
      </c>
    </row>
    <row r="1947" spans="1:21">
      <c r="A1947">
        <v>200101</v>
      </c>
      <c r="B1947" s="16">
        <v>37062</v>
      </c>
      <c r="C1947" s="19">
        <v>55.647089999999999</v>
      </c>
      <c r="D1947" s="6">
        <v>-167.60300000000001</v>
      </c>
      <c r="E1947" s="6">
        <v>55.66675</v>
      </c>
      <c r="F1947" s="6">
        <v>-167.577</v>
      </c>
      <c r="G1947" s="20" t="s">
        <v>59</v>
      </c>
      <c r="H1947" s="6">
        <v>135</v>
      </c>
      <c r="I1947" s="6">
        <v>4</v>
      </c>
      <c r="J1947" s="6">
        <v>85</v>
      </c>
      <c r="K1947" s="19">
        <v>6</v>
      </c>
      <c r="L1947" s="19">
        <v>2</v>
      </c>
      <c r="M1947" s="19">
        <v>2</v>
      </c>
      <c r="N1947" s="19">
        <v>0</v>
      </c>
      <c r="O1947" s="19">
        <v>0</v>
      </c>
      <c r="P1947" s="19">
        <v>0</v>
      </c>
      <c r="Q1947" s="19">
        <v>70</v>
      </c>
      <c r="R1947" s="19">
        <v>66</v>
      </c>
      <c r="T1947">
        <f t="shared" si="60"/>
        <v>1.8450980400142569</v>
      </c>
      <c r="U1947">
        <f t="shared" si="61"/>
        <v>1.8195439355418683</v>
      </c>
    </row>
    <row r="1948" spans="1:21">
      <c r="A1948">
        <v>200101</v>
      </c>
      <c r="B1948" s="16">
        <v>37062</v>
      </c>
      <c r="C1948" s="19">
        <v>55.647089999999999</v>
      </c>
      <c r="D1948" s="6">
        <v>-167.60300000000001</v>
      </c>
      <c r="E1948" s="6">
        <v>55.66675</v>
      </c>
      <c r="F1948" s="6">
        <v>-167.577</v>
      </c>
      <c r="G1948" s="20" t="s">
        <v>59</v>
      </c>
      <c r="H1948" s="6">
        <v>135</v>
      </c>
      <c r="I1948" s="6">
        <v>4</v>
      </c>
      <c r="J1948" s="6">
        <v>85</v>
      </c>
      <c r="K1948" s="19">
        <v>6</v>
      </c>
      <c r="L1948" s="19">
        <v>2</v>
      </c>
      <c r="M1948" s="19">
        <v>2</v>
      </c>
      <c r="N1948" s="19">
        <v>0</v>
      </c>
      <c r="O1948" s="19">
        <v>0</v>
      </c>
      <c r="P1948" s="19">
        <v>0</v>
      </c>
      <c r="Q1948" s="19">
        <v>76</v>
      </c>
      <c r="R1948" s="19">
        <v>66</v>
      </c>
      <c r="T1948">
        <f t="shared" si="60"/>
        <v>1.8808135922807911</v>
      </c>
      <c r="U1948">
        <f t="shared" si="61"/>
        <v>1.8195439355418683</v>
      </c>
    </row>
    <row r="1949" spans="1:21">
      <c r="A1949">
        <v>200101</v>
      </c>
      <c r="B1949" s="16">
        <v>37062</v>
      </c>
      <c r="C1949" s="19">
        <v>55.647089999999999</v>
      </c>
      <c r="D1949" s="6">
        <v>-167.60300000000001</v>
      </c>
      <c r="E1949" s="6">
        <v>55.66675</v>
      </c>
      <c r="F1949" s="6">
        <v>-167.577</v>
      </c>
      <c r="G1949" s="20" t="s">
        <v>59</v>
      </c>
      <c r="H1949" s="6">
        <v>135</v>
      </c>
      <c r="I1949" s="6">
        <v>4</v>
      </c>
      <c r="J1949" s="6">
        <v>85</v>
      </c>
      <c r="K1949" s="19">
        <v>6</v>
      </c>
      <c r="L1949" s="19">
        <v>2</v>
      </c>
      <c r="M1949" s="19">
        <v>2</v>
      </c>
      <c r="N1949" s="19">
        <v>0</v>
      </c>
      <c r="O1949" s="19">
        <v>0</v>
      </c>
      <c r="P1949" s="19">
        <v>0</v>
      </c>
      <c r="Q1949" s="19">
        <v>72</v>
      </c>
      <c r="R1949" s="19">
        <v>67</v>
      </c>
      <c r="T1949">
        <f t="shared" si="60"/>
        <v>1.8573324964312683</v>
      </c>
      <c r="U1949">
        <f t="shared" si="61"/>
        <v>1.8260748027008262</v>
      </c>
    </row>
    <row r="1950" spans="1:21">
      <c r="A1950">
        <v>200101</v>
      </c>
      <c r="B1950" s="16">
        <v>37062</v>
      </c>
      <c r="C1950" s="19">
        <v>55.647089999999999</v>
      </c>
      <c r="D1950" s="6">
        <v>-167.60300000000001</v>
      </c>
      <c r="E1950" s="6">
        <v>55.66675</v>
      </c>
      <c r="F1950" s="6">
        <v>-167.577</v>
      </c>
      <c r="G1950" s="20" t="s">
        <v>59</v>
      </c>
      <c r="H1950" s="6">
        <v>135</v>
      </c>
      <c r="I1950" s="6">
        <v>4</v>
      </c>
      <c r="J1950" s="6">
        <v>85</v>
      </c>
      <c r="K1950" s="19">
        <v>6</v>
      </c>
      <c r="L1950" s="19">
        <v>2</v>
      </c>
      <c r="M1950" s="19">
        <v>2</v>
      </c>
      <c r="N1950" s="19">
        <v>0</v>
      </c>
      <c r="O1950" s="19">
        <v>0</v>
      </c>
      <c r="P1950" s="19">
        <v>0</v>
      </c>
      <c r="Q1950" s="19">
        <v>76</v>
      </c>
      <c r="R1950" s="19">
        <v>67</v>
      </c>
      <c r="T1950">
        <f t="shared" si="60"/>
        <v>1.8808135922807911</v>
      </c>
      <c r="U1950">
        <f t="shared" si="61"/>
        <v>1.8260748027008262</v>
      </c>
    </row>
    <row r="1951" spans="1:21">
      <c r="A1951">
        <v>200101</v>
      </c>
      <c r="B1951" s="16">
        <v>37062</v>
      </c>
      <c r="C1951" s="19">
        <v>55.647089999999999</v>
      </c>
      <c r="D1951" s="6">
        <v>-167.60300000000001</v>
      </c>
      <c r="E1951" s="6">
        <v>55.66675</v>
      </c>
      <c r="F1951" s="6">
        <v>-167.577</v>
      </c>
      <c r="G1951" s="20" t="s">
        <v>59</v>
      </c>
      <c r="H1951" s="6">
        <v>135</v>
      </c>
      <c r="I1951" s="6">
        <v>4</v>
      </c>
      <c r="J1951" s="6">
        <v>85</v>
      </c>
      <c r="K1951" s="19">
        <v>6</v>
      </c>
      <c r="L1951" s="19">
        <v>2</v>
      </c>
      <c r="M1951" s="19">
        <v>2</v>
      </c>
      <c r="N1951" s="19">
        <v>0</v>
      </c>
      <c r="O1951" s="19">
        <v>0</v>
      </c>
      <c r="P1951" s="19">
        <v>0</v>
      </c>
      <c r="Q1951" s="19">
        <v>78</v>
      </c>
      <c r="R1951" s="19">
        <v>67</v>
      </c>
      <c r="S1951" s="24"/>
      <c r="T1951">
        <f t="shared" si="60"/>
        <v>1.8920946026904801</v>
      </c>
      <c r="U1951">
        <f t="shared" si="61"/>
        <v>1.8260748027008262</v>
      </c>
    </row>
    <row r="1952" spans="1:21">
      <c r="A1952">
        <v>200101</v>
      </c>
      <c r="B1952" s="16">
        <v>37062</v>
      </c>
      <c r="C1952" s="19">
        <v>55.647089999999999</v>
      </c>
      <c r="D1952" s="6">
        <v>-167.60300000000001</v>
      </c>
      <c r="E1952" s="6">
        <v>55.66675</v>
      </c>
      <c r="F1952" s="6">
        <v>-167.577</v>
      </c>
      <c r="G1952" s="20" t="s">
        <v>59</v>
      </c>
      <c r="H1952" s="6">
        <v>135</v>
      </c>
      <c r="I1952" s="6">
        <v>4</v>
      </c>
      <c r="J1952" s="6">
        <v>85</v>
      </c>
      <c r="K1952" s="19">
        <v>6</v>
      </c>
      <c r="L1952" s="19">
        <v>2</v>
      </c>
      <c r="M1952" s="19">
        <v>2</v>
      </c>
      <c r="N1952" s="19">
        <v>0</v>
      </c>
      <c r="O1952" s="19">
        <v>0</v>
      </c>
      <c r="P1952" s="19">
        <v>0</v>
      </c>
      <c r="Q1952" s="19">
        <v>78</v>
      </c>
      <c r="R1952" s="19">
        <v>67</v>
      </c>
      <c r="S1952" s="24"/>
      <c r="T1952">
        <f t="shared" si="60"/>
        <v>1.8920946026904801</v>
      </c>
      <c r="U1952">
        <f t="shared" si="61"/>
        <v>1.8260748027008262</v>
      </c>
    </row>
    <row r="1953" spans="1:21">
      <c r="A1953">
        <v>200101</v>
      </c>
      <c r="B1953" s="16">
        <v>37062</v>
      </c>
      <c r="C1953" s="19">
        <v>55.647089999999999</v>
      </c>
      <c r="D1953" s="6">
        <v>-167.60300000000001</v>
      </c>
      <c r="E1953" s="6">
        <v>55.66675</v>
      </c>
      <c r="F1953" s="6">
        <v>-167.577</v>
      </c>
      <c r="G1953" s="20" t="s">
        <v>59</v>
      </c>
      <c r="H1953" s="6">
        <v>135</v>
      </c>
      <c r="I1953" s="6">
        <v>4</v>
      </c>
      <c r="J1953" s="6">
        <v>85</v>
      </c>
      <c r="K1953" s="19">
        <v>6</v>
      </c>
      <c r="L1953" s="19">
        <v>2</v>
      </c>
      <c r="M1953" s="19">
        <v>2</v>
      </c>
      <c r="N1953" s="19">
        <v>0</v>
      </c>
      <c r="O1953" s="19">
        <v>0</v>
      </c>
      <c r="P1953" s="19">
        <v>0</v>
      </c>
      <c r="Q1953" s="19">
        <v>80</v>
      </c>
      <c r="R1953" s="19">
        <v>69</v>
      </c>
      <c r="S1953" s="24"/>
      <c r="T1953">
        <f t="shared" si="60"/>
        <v>1.9030899869919433</v>
      </c>
      <c r="U1953">
        <f t="shared" si="61"/>
        <v>1.8388490907372552</v>
      </c>
    </row>
    <row r="1954" spans="1:21">
      <c r="A1954">
        <v>200101</v>
      </c>
      <c r="B1954" s="16">
        <v>37062</v>
      </c>
      <c r="C1954" s="19">
        <v>55.647089999999999</v>
      </c>
      <c r="D1954" s="6">
        <v>-167.60300000000001</v>
      </c>
      <c r="E1954" s="6">
        <v>55.66675</v>
      </c>
      <c r="F1954" s="6">
        <v>-167.577</v>
      </c>
      <c r="G1954" s="20" t="s">
        <v>59</v>
      </c>
      <c r="H1954" s="6">
        <v>135</v>
      </c>
      <c r="I1954" s="6">
        <v>4</v>
      </c>
      <c r="J1954" s="6">
        <v>85</v>
      </c>
      <c r="K1954" s="19">
        <v>6</v>
      </c>
      <c r="L1954" s="19">
        <v>2</v>
      </c>
      <c r="M1954" s="19">
        <v>2</v>
      </c>
      <c r="N1954" s="19">
        <v>0</v>
      </c>
      <c r="O1954" s="19">
        <v>0</v>
      </c>
      <c r="P1954" s="19">
        <v>0</v>
      </c>
      <c r="Q1954" s="19">
        <v>84</v>
      </c>
      <c r="R1954" s="19">
        <v>69</v>
      </c>
      <c r="S1954" s="24"/>
      <c r="T1954">
        <f t="shared" si="60"/>
        <v>1.9242792860618814</v>
      </c>
      <c r="U1954">
        <f t="shared" si="61"/>
        <v>1.8388490907372552</v>
      </c>
    </row>
    <row r="1955" spans="1:21">
      <c r="A1955">
        <v>200101</v>
      </c>
      <c r="B1955" s="16">
        <v>37062</v>
      </c>
      <c r="C1955" s="19">
        <v>55.647089999999999</v>
      </c>
      <c r="D1955" s="6">
        <v>-167.60300000000001</v>
      </c>
      <c r="E1955" s="6">
        <v>55.66675</v>
      </c>
      <c r="F1955" s="6">
        <v>-167.577</v>
      </c>
      <c r="G1955" s="20" t="s">
        <v>59</v>
      </c>
      <c r="H1955" s="6">
        <v>135</v>
      </c>
      <c r="I1955" s="6">
        <v>4</v>
      </c>
      <c r="J1955" s="6">
        <v>85</v>
      </c>
      <c r="K1955" s="19">
        <v>6</v>
      </c>
      <c r="L1955" s="19">
        <v>2</v>
      </c>
      <c r="M1955" s="19">
        <v>2</v>
      </c>
      <c r="N1955" s="19">
        <v>0</v>
      </c>
      <c r="O1955" s="19">
        <v>0</v>
      </c>
      <c r="P1955" s="19">
        <v>0</v>
      </c>
      <c r="Q1955" s="19">
        <v>86</v>
      </c>
      <c r="R1955" s="19">
        <v>69</v>
      </c>
      <c r="S1955" s="24"/>
      <c r="T1955">
        <f t="shared" si="60"/>
        <v>1.9344984512435675</v>
      </c>
      <c r="U1955">
        <f t="shared" si="61"/>
        <v>1.8388490907372552</v>
      </c>
    </row>
    <row r="1956" spans="1:21">
      <c r="A1956">
        <v>200101</v>
      </c>
      <c r="B1956" s="16">
        <v>37062</v>
      </c>
      <c r="C1956" s="19">
        <v>55.647089999999999</v>
      </c>
      <c r="D1956" s="6">
        <v>-167.60300000000001</v>
      </c>
      <c r="E1956" s="6">
        <v>55.66675</v>
      </c>
      <c r="F1956" s="6">
        <v>-167.577</v>
      </c>
      <c r="G1956" s="20" t="s">
        <v>59</v>
      </c>
      <c r="H1956" s="6">
        <v>135</v>
      </c>
      <c r="I1956" s="6">
        <v>4</v>
      </c>
      <c r="J1956" s="6">
        <v>85</v>
      </c>
      <c r="K1956" s="19">
        <v>6</v>
      </c>
      <c r="L1956" s="19">
        <v>2</v>
      </c>
      <c r="M1956" s="19">
        <v>2</v>
      </c>
      <c r="N1956" s="19">
        <v>0</v>
      </c>
      <c r="O1956" s="19">
        <v>0</v>
      </c>
      <c r="P1956" s="19">
        <v>0</v>
      </c>
      <c r="Q1956" s="19">
        <v>88</v>
      </c>
      <c r="R1956" s="19">
        <v>70</v>
      </c>
      <c r="S1956" s="24"/>
      <c r="T1956">
        <f t="shared" si="60"/>
        <v>1.9444826721501687</v>
      </c>
      <c r="U1956">
        <f t="shared" si="61"/>
        <v>1.8450980400142569</v>
      </c>
    </row>
    <row r="1957" spans="1:21">
      <c r="A1957">
        <v>200101</v>
      </c>
      <c r="B1957" s="16">
        <v>37062</v>
      </c>
      <c r="C1957" s="19">
        <v>55.647089999999999</v>
      </c>
      <c r="D1957" s="6">
        <v>-167.60300000000001</v>
      </c>
      <c r="E1957" s="6">
        <v>55.66675</v>
      </c>
      <c r="F1957" s="6">
        <v>-167.577</v>
      </c>
      <c r="G1957" s="20" t="s">
        <v>59</v>
      </c>
      <c r="H1957" s="6">
        <v>135</v>
      </c>
      <c r="I1957" s="6">
        <v>4</v>
      </c>
      <c r="J1957" s="6">
        <v>85</v>
      </c>
      <c r="K1957" s="19">
        <v>6</v>
      </c>
      <c r="L1957" s="19">
        <v>2</v>
      </c>
      <c r="M1957" s="19">
        <v>2</v>
      </c>
      <c r="N1957" s="19">
        <v>0</v>
      </c>
      <c r="O1957" s="19">
        <v>0</v>
      </c>
      <c r="P1957" s="19">
        <v>0</v>
      </c>
      <c r="Q1957" s="19">
        <v>88</v>
      </c>
      <c r="R1957" s="19">
        <v>70</v>
      </c>
      <c r="T1957">
        <f t="shared" si="60"/>
        <v>1.9444826721501687</v>
      </c>
      <c r="U1957">
        <f t="shared" si="61"/>
        <v>1.8450980400142569</v>
      </c>
    </row>
    <row r="1958" spans="1:21">
      <c r="A1958">
        <v>200101</v>
      </c>
      <c r="B1958" s="16">
        <v>37062</v>
      </c>
      <c r="C1958" s="19">
        <v>55.647089999999999</v>
      </c>
      <c r="D1958" s="6">
        <v>-167.60300000000001</v>
      </c>
      <c r="E1958" s="6">
        <v>55.66675</v>
      </c>
      <c r="F1958" s="6">
        <v>-167.577</v>
      </c>
      <c r="G1958" s="20" t="s">
        <v>59</v>
      </c>
      <c r="H1958" s="6">
        <v>135</v>
      </c>
      <c r="I1958" s="6">
        <v>4</v>
      </c>
      <c r="J1958" s="6">
        <v>85</v>
      </c>
      <c r="K1958" s="19">
        <v>6</v>
      </c>
      <c r="L1958" s="19">
        <v>2</v>
      </c>
      <c r="M1958" s="19">
        <v>2</v>
      </c>
      <c r="N1958" s="19">
        <v>0</v>
      </c>
      <c r="O1958" s="19">
        <v>0</v>
      </c>
      <c r="P1958" s="19">
        <v>0</v>
      </c>
      <c r="Q1958" s="19">
        <v>92</v>
      </c>
      <c r="R1958" s="19">
        <v>70</v>
      </c>
      <c r="T1958">
        <f t="shared" si="60"/>
        <v>1.9637878273455551</v>
      </c>
      <c r="U1958">
        <f t="shared" si="61"/>
        <v>1.8450980400142569</v>
      </c>
    </row>
    <row r="1959" spans="1:21">
      <c r="A1959">
        <v>200101</v>
      </c>
      <c r="B1959" s="16">
        <v>37062</v>
      </c>
      <c r="C1959" s="19">
        <v>55.647089999999999</v>
      </c>
      <c r="D1959" s="6">
        <v>-167.60300000000001</v>
      </c>
      <c r="E1959" s="6">
        <v>55.66675</v>
      </c>
      <c r="F1959" s="6">
        <v>-167.577</v>
      </c>
      <c r="G1959" s="20" t="s">
        <v>59</v>
      </c>
      <c r="H1959" s="6">
        <v>135</v>
      </c>
      <c r="I1959" s="6">
        <v>4</v>
      </c>
      <c r="J1959" s="6">
        <v>85</v>
      </c>
      <c r="K1959" s="19">
        <v>6</v>
      </c>
      <c r="L1959" s="19">
        <v>2</v>
      </c>
      <c r="M1959" s="19">
        <v>2</v>
      </c>
      <c r="N1959" s="19">
        <v>0</v>
      </c>
      <c r="O1959" s="19">
        <v>0</v>
      </c>
      <c r="P1959" s="19">
        <v>0</v>
      </c>
      <c r="Q1959" s="19">
        <v>84</v>
      </c>
      <c r="R1959" s="19">
        <v>71</v>
      </c>
      <c r="T1959">
        <f t="shared" si="60"/>
        <v>1.9242792860618814</v>
      </c>
      <c r="U1959">
        <f t="shared" si="61"/>
        <v>1.851258348719075</v>
      </c>
    </row>
    <row r="1960" spans="1:21">
      <c r="A1960">
        <v>200101</v>
      </c>
      <c r="B1960" s="16">
        <v>37062</v>
      </c>
      <c r="C1960" s="19">
        <v>55.647089999999999</v>
      </c>
      <c r="D1960" s="6">
        <v>-167.60300000000001</v>
      </c>
      <c r="E1960" s="6">
        <v>55.66675</v>
      </c>
      <c r="F1960" s="6">
        <v>-167.577</v>
      </c>
      <c r="G1960" s="20" t="s">
        <v>59</v>
      </c>
      <c r="H1960" s="6">
        <v>135</v>
      </c>
      <c r="I1960" s="6">
        <v>4</v>
      </c>
      <c r="J1960" s="6">
        <v>85</v>
      </c>
      <c r="K1960" s="19">
        <v>6</v>
      </c>
      <c r="L1960" s="19">
        <v>2</v>
      </c>
      <c r="M1960" s="19">
        <v>2</v>
      </c>
      <c r="N1960" s="19">
        <v>0</v>
      </c>
      <c r="O1960" s="19">
        <v>0</v>
      </c>
      <c r="P1960" s="19">
        <v>0</v>
      </c>
      <c r="Q1960" s="19">
        <v>86</v>
      </c>
      <c r="R1960" s="19">
        <v>71</v>
      </c>
      <c r="T1960">
        <f t="shared" si="60"/>
        <v>1.9344984512435675</v>
      </c>
      <c r="U1960">
        <f t="shared" si="61"/>
        <v>1.851258348719075</v>
      </c>
    </row>
    <row r="1961" spans="1:21">
      <c r="A1961">
        <v>200101</v>
      </c>
      <c r="B1961" s="16">
        <v>37062</v>
      </c>
      <c r="C1961" s="19">
        <v>55.647089999999999</v>
      </c>
      <c r="D1961" s="6">
        <v>-167.60300000000001</v>
      </c>
      <c r="E1961" s="6">
        <v>55.66675</v>
      </c>
      <c r="F1961" s="6">
        <v>-167.577</v>
      </c>
      <c r="G1961" s="20" t="s">
        <v>59</v>
      </c>
      <c r="H1961" s="6">
        <v>135</v>
      </c>
      <c r="I1961" s="6">
        <v>4</v>
      </c>
      <c r="J1961" s="6">
        <v>85</v>
      </c>
      <c r="K1961" s="19">
        <v>6</v>
      </c>
      <c r="L1961" s="19">
        <v>2</v>
      </c>
      <c r="M1961" s="19">
        <v>2</v>
      </c>
      <c r="N1961" s="19">
        <v>0</v>
      </c>
      <c r="O1961" s="19">
        <v>0</v>
      </c>
      <c r="P1961" s="19">
        <v>0</v>
      </c>
      <c r="Q1961" s="19">
        <v>90</v>
      </c>
      <c r="R1961" s="19">
        <v>71</v>
      </c>
      <c r="S1961" s="24"/>
      <c r="T1961">
        <f t="shared" si="60"/>
        <v>1.9542425094393248</v>
      </c>
      <c r="U1961">
        <f t="shared" si="61"/>
        <v>1.851258348719075</v>
      </c>
    </row>
    <row r="1962" spans="1:21">
      <c r="A1962">
        <v>200101</v>
      </c>
      <c r="B1962" s="16">
        <v>37062</v>
      </c>
      <c r="C1962" s="19">
        <v>55.647089999999999</v>
      </c>
      <c r="D1962" s="6">
        <v>-167.60300000000001</v>
      </c>
      <c r="E1962" s="6">
        <v>55.66675</v>
      </c>
      <c r="F1962" s="6">
        <v>-167.577</v>
      </c>
      <c r="G1962" s="20" t="s">
        <v>59</v>
      </c>
      <c r="H1962" s="6">
        <v>135</v>
      </c>
      <c r="I1962" s="6">
        <v>4</v>
      </c>
      <c r="J1962" s="6">
        <v>85</v>
      </c>
      <c r="K1962" s="19">
        <v>6</v>
      </c>
      <c r="L1962" s="19">
        <v>2</v>
      </c>
      <c r="M1962" s="19">
        <v>2</v>
      </c>
      <c r="N1962" s="19">
        <v>0</v>
      </c>
      <c r="O1962" s="19">
        <v>0</v>
      </c>
      <c r="P1962" s="19">
        <v>0</v>
      </c>
      <c r="Q1962" s="19">
        <v>92</v>
      </c>
      <c r="R1962" s="19">
        <v>71</v>
      </c>
      <c r="S1962" s="24"/>
      <c r="T1962">
        <f t="shared" si="60"/>
        <v>1.9637878273455551</v>
      </c>
      <c r="U1962">
        <f t="shared" si="61"/>
        <v>1.851258348719075</v>
      </c>
    </row>
    <row r="1963" spans="1:21">
      <c r="A1963">
        <v>200101</v>
      </c>
      <c r="B1963" s="16">
        <v>37062</v>
      </c>
      <c r="C1963" s="19">
        <v>55.647089999999999</v>
      </c>
      <c r="D1963" s="6">
        <v>-167.60300000000001</v>
      </c>
      <c r="E1963" s="6">
        <v>55.66675</v>
      </c>
      <c r="F1963" s="6">
        <v>-167.577</v>
      </c>
      <c r="G1963" s="20" t="s">
        <v>59</v>
      </c>
      <c r="H1963" s="6">
        <v>135</v>
      </c>
      <c r="I1963" s="6">
        <v>4</v>
      </c>
      <c r="J1963" s="6">
        <v>85</v>
      </c>
      <c r="K1963" s="19">
        <v>6</v>
      </c>
      <c r="L1963" s="19">
        <v>2</v>
      </c>
      <c r="M1963" s="19">
        <v>2</v>
      </c>
      <c r="N1963" s="19">
        <v>0</v>
      </c>
      <c r="O1963" s="19">
        <v>0</v>
      </c>
      <c r="P1963" s="19">
        <v>0</v>
      </c>
      <c r="Q1963" s="19">
        <v>88</v>
      </c>
      <c r="R1963" s="19">
        <v>72</v>
      </c>
      <c r="T1963">
        <f t="shared" si="60"/>
        <v>1.9444826721501687</v>
      </c>
      <c r="U1963">
        <f t="shared" si="61"/>
        <v>1.8573324964312683</v>
      </c>
    </row>
    <row r="1964" spans="1:21">
      <c r="A1964">
        <v>200101</v>
      </c>
      <c r="B1964" s="16">
        <v>37062</v>
      </c>
      <c r="C1964" s="19">
        <v>55.647089999999999</v>
      </c>
      <c r="D1964" s="6">
        <v>-167.60300000000001</v>
      </c>
      <c r="E1964" s="6">
        <v>55.66675</v>
      </c>
      <c r="F1964" s="6">
        <v>-167.577</v>
      </c>
      <c r="G1964" s="20" t="s">
        <v>59</v>
      </c>
      <c r="H1964" s="6">
        <v>135</v>
      </c>
      <c r="I1964" s="6">
        <v>4</v>
      </c>
      <c r="J1964" s="6">
        <v>85</v>
      </c>
      <c r="K1964" s="19">
        <v>6</v>
      </c>
      <c r="L1964" s="19">
        <v>2</v>
      </c>
      <c r="M1964" s="19">
        <v>2</v>
      </c>
      <c r="N1964" s="19">
        <v>0</v>
      </c>
      <c r="O1964" s="19">
        <v>0</v>
      </c>
      <c r="P1964" s="19">
        <v>0</v>
      </c>
      <c r="Q1964" s="19">
        <v>90</v>
      </c>
      <c r="R1964" s="19">
        <v>72</v>
      </c>
      <c r="T1964">
        <f t="shared" si="60"/>
        <v>1.9542425094393248</v>
      </c>
      <c r="U1964">
        <f t="shared" si="61"/>
        <v>1.8573324964312683</v>
      </c>
    </row>
    <row r="1965" spans="1:21">
      <c r="A1965">
        <v>200101</v>
      </c>
      <c r="B1965" s="16">
        <v>37062</v>
      </c>
      <c r="C1965" s="19">
        <v>55.647089999999999</v>
      </c>
      <c r="D1965" s="6">
        <v>-167.60300000000001</v>
      </c>
      <c r="E1965" s="6">
        <v>55.66675</v>
      </c>
      <c r="F1965" s="6">
        <v>-167.577</v>
      </c>
      <c r="G1965" s="20" t="s">
        <v>59</v>
      </c>
      <c r="H1965" s="6">
        <v>135</v>
      </c>
      <c r="I1965" s="6">
        <v>4</v>
      </c>
      <c r="J1965" s="6">
        <v>85</v>
      </c>
      <c r="K1965" s="19">
        <v>6</v>
      </c>
      <c r="L1965" s="19">
        <v>2</v>
      </c>
      <c r="M1965" s="19">
        <v>2</v>
      </c>
      <c r="N1965" s="19">
        <v>0</v>
      </c>
      <c r="O1965" s="19">
        <v>0</v>
      </c>
      <c r="P1965" s="19">
        <v>0</v>
      </c>
      <c r="Q1965" s="19">
        <v>92</v>
      </c>
      <c r="R1965" s="19">
        <v>72</v>
      </c>
      <c r="T1965">
        <f t="shared" si="60"/>
        <v>1.9637878273455551</v>
      </c>
      <c r="U1965">
        <f t="shared" si="61"/>
        <v>1.8573324964312683</v>
      </c>
    </row>
    <row r="1966" spans="1:21">
      <c r="A1966">
        <v>200101</v>
      </c>
      <c r="B1966" s="16">
        <v>37062</v>
      </c>
      <c r="C1966" s="19">
        <v>55.647089999999999</v>
      </c>
      <c r="D1966" s="6">
        <v>-167.60300000000001</v>
      </c>
      <c r="E1966" s="6">
        <v>55.66675</v>
      </c>
      <c r="F1966" s="6">
        <v>-167.577</v>
      </c>
      <c r="G1966" s="20" t="s">
        <v>59</v>
      </c>
      <c r="H1966" s="6">
        <v>135</v>
      </c>
      <c r="I1966" s="6">
        <v>4</v>
      </c>
      <c r="J1966" s="6">
        <v>85</v>
      </c>
      <c r="K1966" s="19">
        <v>6</v>
      </c>
      <c r="L1966" s="19">
        <v>2</v>
      </c>
      <c r="M1966" s="19">
        <v>2</v>
      </c>
      <c r="N1966" s="19">
        <v>0</v>
      </c>
      <c r="O1966" s="19">
        <v>0</v>
      </c>
      <c r="P1966" s="19">
        <v>0</v>
      </c>
      <c r="Q1966" s="19">
        <v>92</v>
      </c>
      <c r="R1966" s="19">
        <v>72</v>
      </c>
      <c r="S1966" s="24"/>
      <c r="T1966">
        <f t="shared" si="60"/>
        <v>1.9637878273455551</v>
      </c>
      <c r="U1966">
        <f t="shared" si="61"/>
        <v>1.8573324964312683</v>
      </c>
    </row>
    <row r="1967" spans="1:21">
      <c r="A1967">
        <v>200101</v>
      </c>
      <c r="B1967" s="16">
        <v>37062</v>
      </c>
      <c r="C1967" s="19">
        <v>55.647089999999999</v>
      </c>
      <c r="D1967" s="6">
        <v>-167.60300000000001</v>
      </c>
      <c r="E1967" s="6">
        <v>55.66675</v>
      </c>
      <c r="F1967" s="6">
        <v>-167.577</v>
      </c>
      <c r="G1967" s="20" t="s">
        <v>59</v>
      </c>
      <c r="H1967" s="6">
        <v>135</v>
      </c>
      <c r="I1967" s="6">
        <v>4</v>
      </c>
      <c r="J1967" s="6">
        <v>85</v>
      </c>
      <c r="K1967" s="19">
        <v>6</v>
      </c>
      <c r="L1967" s="19">
        <v>2</v>
      </c>
      <c r="M1967" s="19">
        <v>2</v>
      </c>
      <c r="N1967" s="19">
        <v>0</v>
      </c>
      <c r="O1967" s="19">
        <v>0</v>
      </c>
      <c r="P1967" s="19">
        <v>0</v>
      </c>
      <c r="Q1967" s="19">
        <v>96</v>
      </c>
      <c r="R1967" s="19">
        <v>73</v>
      </c>
      <c r="T1967">
        <f t="shared" si="60"/>
        <v>1.9822712330395682</v>
      </c>
      <c r="U1967">
        <f t="shared" si="61"/>
        <v>1.8633228601204557</v>
      </c>
    </row>
    <row r="1968" spans="1:21">
      <c r="A1968">
        <v>200101</v>
      </c>
      <c r="B1968" s="16">
        <v>37062</v>
      </c>
      <c r="C1968" s="19">
        <v>55.647089999999999</v>
      </c>
      <c r="D1968" s="6">
        <v>-167.60300000000001</v>
      </c>
      <c r="E1968" s="6">
        <v>55.66675</v>
      </c>
      <c r="F1968" s="6">
        <v>-167.577</v>
      </c>
      <c r="G1968" s="20" t="s">
        <v>59</v>
      </c>
      <c r="H1968" s="6">
        <v>135</v>
      </c>
      <c r="I1968" s="6">
        <v>4</v>
      </c>
      <c r="J1968" s="6">
        <v>85</v>
      </c>
      <c r="K1968" s="19">
        <v>6</v>
      </c>
      <c r="L1968" s="19">
        <v>2</v>
      </c>
      <c r="M1968" s="19">
        <v>2</v>
      </c>
      <c r="N1968" s="19">
        <v>0</v>
      </c>
      <c r="O1968" s="19">
        <v>0</v>
      </c>
      <c r="P1968" s="19">
        <v>0</v>
      </c>
      <c r="Q1968" s="19">
        <v>102</v>
      </c>
      <c r="R1968" s="19">
        <v>74</v>
      </c>
      <c r="S1968" s="24"/>
      <c r="T1968">
        <f t="shared" si="60"/>
        <v>2.0086001717619171</v>
      </c>
      <c r="U1968">
        <f t="shared" si="61"/>
        <v>1.8692317197309762</v>
      </c>
    </row>
    <row r="1969" spans="1:21">
      <c r="A1969">
        <v>200101</v>
      </c>
      <c r="B1969" s="16">
        <v>37049</v>
      </c>
      <c r="C1969" s="19">
        <v>56.998309999999996</v>
      </c>
      <c r="D1969" s="6">
        <v>-163.38181</v>
      </c>
      <c r="E1969" s="6">
        <v>56.972290000000001</v>
      </c>
      <c r="F1969" s="6">
        <v>-163.38149999999999</v>
      </c>
      <c r="G1969" s="20" t="s">
        <v>61</v>
      </c>
      <c r="H1969" s="6">
        <v>66</v>
      </c>
      <c r="I1969" s="6">
        <v>2.5</v>
      </c>
      <c r="J1969" s="6">
        <v>39</v>
      </c>
      <c r="K1969" s="19">
        <v>6</v>
      </c>
      <c r="L1969" s="19">
        <v>2</v>
      </c>
      <c r="M1969" s="19">
        <v>2</v>
      </c>
      <c r="N1969" s="19">
        <v>0</v>
      </c>
      <c r="O1969" s="19">
        <v>0</v>
      </c>
      <c r="P1969" s="19">
        <v>0</v>
      </c>
      <c r="Q1969" s="19">
        <v>144</v>
      </c>
      <c r="R1969" s="19">
        <v>80</v>
      </c>
      <c r="S1969" s="24"/>
      <c r="T1969">
        <f t="shared" si="60"/>
        <v>2.1583624920952493</v>
      </c>
      <c r="U1969">
        <f t="shared" si="61"/>
        <v>1.9030899869919433</v>
      </c>
    </row>
    <row r="1970" spans="1:21">
      <c r="A1970">
        <v>200101</v>
      </c>
      <c r="B1970" s="16">
        <v>37046</v>
      </c>
      <c r="C1970" s="19">
        <v>56.993729999999999</v>
      </c>
      <c r="D1970" s="6">
        <v>-162.17930999999999</v>
      </c>
      <c r="E1970" s="6">
        <v>57.010719999999999</v>
      </c>
      <c r="F1970" s="6">
        <v>-162.14661000000001</v>
      </c>
      <c r="G1970" s="20" t="s">
        <v>64</v>
      </c>
      <c r="H1970" s="6">
        <v>60</v>
      </c>
      <c r="I1970" s="6">
        <v>3.3</v>
      </c>
      <c r="J1970" s="6">
        <v>22</v>
      </c>
      <c r="K1970" s="19">
        <v>6</v>
      </c>
      <c r="L1970" s="19">
        <v>2</v>
      </c>
      <c r="M1970" s="19">
        <v>2</v>
      </c>
      <c r="N1970" s="19">
        <v>0</v>
      </c>
      <c r="O1970" s="19">
        <v>0</v>
      </c>
      <c r="P1970" s="19">
        <v>0</v>
      </c>
      <c r="Q1970" s="19">
        <v>20</v>
      </c>
      <c r="R1970" s="19">
        <v>41</v>
      </c>
      <c r="S1970" s="24"/>
      <c r="T1970">
        <f t="shared" si="60"/>
        <v>1.301029995663981</v>
      </c>
      <c r="U1970">
        <f t="shared" si="61"/>
        <v>1.6127838567197355</v>
      </c>
    </row>
    <row r="1971" spans="1:21">
      <c r="A1971">
        <v>200101</v>
      </c>
      <c r="B1971" s="16">
        <v>37046</v>
      </c>
      <c r="C1971" s="19">
        <v>56.993729999999999</v>
      </c>
      <c r="D1971" s="6">
        <v>-162.17930999999999</v>
      </c>
      <c r="E1971" s="6">
        <v>57.010719999999999</v>
      </c>
      <c r="F1971" s="6">
        <v>-162.14661000000001</v>
      </c>
      <c r="G1971" s="20" t="s">
        <v>64</v>
      </c>
      <c r="H1971" s="6">
        <v>60</v>
      </c>
      <c r="I1971" s="6">
        <v>3.3</v>
      </c>
      <c r="J1971" s="6">
        <v>22</v>
      </c>
      <c r="K1971" s="19">
        <v>6</v>
      </c>
      <c r="L1971" s="19">
        <v>2</v>
      </c>
      <c r="M1971" s="19">
        <v>2</v>
      </c>
      <c r="N1971" s="19">
        <v>0</v>
      </c>
      <c r="O1971" s="19">
        <v>0</v>
      </c>
      <c r="P1971" s="19">
        <v>0</v>
      </c>
      <c r="Q1971" s="19">
        <v>20</v>
      </c>
      <c r="R1971" s="19">
        <v>42</v>
      </c>
      <c r="T1971">
        <f t="shared" si="60"/>
        <v>1.301029995663981</v>
      </c>
      <c r="U1971">
        <f t="shared" si="61"/>
        <v>1.6232492903979003</v>
      </c>
    </row>
    <row r="1972" spans="1:21">
      <c r="A1972">
        <v>200101</v>
      </c>
      <c r="B1972" s="16">
        <v>37046</v>
      </c>
      <c r="C1972" s="19">
        <v>56.993729999999999</v>
      </c>
      <c r="D1972" s="6">
        <v>-162.17930999999999</v>
      </c>
      <c r="E1972" s="6">
        <v>57.010719999999999</v>
      </c>
      <c r="F1972" s="6">
        <v>-162.14661000000001</v>
      </c>
      <c r="G1972" s="20" t="s">
        <v>64</v>
      </c>
      <c r="H1972" s="6">
        <v>60</v>
      </c>
      <c r="I1972" s="6">
        <v>3.3</v>
      </c>
      <c r="J1972" s="6">
        <v>22</v>
      </c>
      <c r="K1972" s="19">
        <v>6</v>
      </c>
      <c r="L1972" s="19">
        <v>2</v>
      </c>
      <c r="M1972" s="19">
        <v>2</v>
      </c>
      <c r="N1972" s="19">
        <v>0</v>
      </c>
      <c r="O1972" s="19">
        <v>0</v>
      </c>
      <c r="P1972" s="19">
        <v>0</v>
      </c>
      <c r="Q1972" s="19">
        <v>20</v>
      </c>
      <c r="R1972" s="19">
        <v>42</v>
      </c>
      <c r="S1972" s="24"/>
      <c r="T1972">
        <f t="shared" si="60"/>
        <v>1.301029995663981</v>
      </c>
      <c r="U1972">
        <f t="shared" si="61"/>
        <v>1.6232492903979003</v>
      </c>
    </row>
    <row r="1973" spans="1:21">
      <c r="A1973">
        <v>200101</v>
      </c>
      <c r="B1973" s="16">
        <v>37046</v>
      </c>
      <c r="C1973" s="19">
        <v>56.993729999999999</v>
      </c>
      <c r="D1973" s="6">
        <v>-162.17930999999999</v>
      </c>
      <c r="E1973" s="6">
        <v>57.010719999999999</v>
      </c>
      <c r="F1973" s="6">
        <v>-162.14661000000001</v>
      </c>
      <c r="G1973" s="20" t="s">
        <v>64</v>
      </c>
      <c r="H1973" s="6">
        <v>60</v>
      </c>
      <c r="I1973" s="6">
        <v>3.3</v>
      </c>
      <c r="J1973" s="6">
        <v>22</v>
      </c>
      <c r="K1973" s="19">
        <v>6</v>
      </c>
      <c r="L1973" s="19">
        <v>2</v>
      </c>
      <c r="M1973" s="19">
        <v>2</v>
      </c>
      <c r="N1973" s="19">
        <v>0</v>
      </c>
      <c r="O1973" s="19">
        <v>0</v>
      </c>
      <c r="P1973" s="19">
        <v>0</v>
      </c>
      <c r="Q1973" s="19">
        <v>20</v>
      </c>
      <c r="R1973" s="19">
        <v>43</v>
      </c>
      <c r="S1973" s="24"/>
      <c r="T1973">
        <f t="shared" si="60"/>
        <v>1.301029995663981</v>
      </c>
      <c r="U1973">
        <f t="shared" si="61"/>
        <v>1.6334684555795864</v>
      </c>
    </row>
    <row r="1974" spans="1:21">
      <c r="A1974">
        <v>200101</v>
      </c>
      <c r="B1974" s="16">
        <v>37046</v>
      </c>
      <c r="C1974" s="19">
        <v>56.993729999999999</v>
      </c>
      <c r="D1974" s="6">
        <v>-162.17930999999999</v>
      </c>
      <c r="E1974" s="6">
        <v>57.010719999999999</v>
      </c>
      <c r="F1974" s="6">
        <v>-162.14661000000001</v>
      </c>
      <c r="G1974" s="20" t="s">
        <v>64</v>
      </c>
      <c r="H1974" s="6">
        <v>60</v>
      </c>
      <c r="I1974" s="6">
        <v>3.3</v>
      </c>
      <c r="J1974" s="6">
        <v>22</v>
      </c>
      <c r="K1974" s="19">
        <v>6</v>
      </c>
      <c r="L1974" s="19">
        <v>2</v>
      </c>
      <c r="M1974" s="19">
        <v>2</v>
      </c>
      <c r="N1974" s="19">
        <v>0</v>
      </c>
      <c r="O1974" s="19">
        <v>0</v>
      </c>
      <c r="P1974" s="19">
        <v>0</v>
      </c>
      <c r="Q1974" s="19">
        <v>22</v>
      </c>
      <c r="R1974" s="19">
        <v>43</v>
      </c>
      <c r="S1974" s="24"/>
      <c r="T1974">
        <f t="shared" si="60"/>
        <v>1.3424226808222062</v>
      </c>
      <c r="U1974">
        <f t="shared" si="61"/>
        <v>1.6334684555795864</v>
      </c>
    </row>
    <row r="1975" spans="1:21">
      <c r="A1975">
        <v>200101</v>
      </c>
      <c r="B1975" s="16">
        <v>37046</v>
      </c>
      <c r="C1975" s="19">
        <v>56.993729999999999</v>
      </c>
      <c r="D1975" s="6">
        <v>-162.17930999999999</v>
      </c>
      <c r="E1975" s="6">
        <v>57.010719999999999</v>
      </c>
      <c r="F1975" s="6">
        <v>-162.14661000000001</v>
      </c>
      <c r="G1975" s="20" t="s">
        <v>64</v>
      </c>
      <c r="H1975" s="6">
        <v>60</v>
      </c>
      <c r="I1975" s="6">
        <v>3.3</v>
      </c>
      <c r="J1975" s="6">
        <v>22</v>
      </c>
      <c r="K1975" s="19">
        <v>6</v>
      </c>
      <c r="L1975" s="19">
        <v>2</v>
      </c>
      <c r="M1975" s="19">
        <v>2</v>
      </c>
      <c r="N1975" s="19">
        <v>0</v>
      </c>
      <c r="O1975" s="19">
        <v>0</v>
      </c>
      <c r="P1975" s="19">
        <v>0</v>
      </c>
      <c r="Q1975" s="19">
        <v>22</v>
      </c>
      <c r="R1975" s="19">
        <v>44</v>
      </c>
      <c r="T1975">
        <f t="shared" si="60"/>
        <v>1.3424226808222062</v>
      </c>
      <c r="U1975">
        <f t="shared" si="61"/>
        <v>1.6434526764861872</v>
      </c>
    </row>
    <row r="1976" spans="1:21">
      <c r="A1976">
        <v>200101</v>
      </c>
      <c r="B1976" s="16">
        <v>37046</v>
      </c>
      <c r="C1976" s="19">
        <v>56.993729999999999</v>
      </c>
      <c r="D1976" s="6">
        <v>-162.17930999999999</v>
      </c>
      <c r="E1976" s="6">
        <v>57.010719999999999</v>
      </c>
      <c r="F1976" s="6">
        <v>-162.14661000000001</v>
      </c>
      <c r="G1976" s="20" t="s">
        <v>64</v>
      </c>
      <c r="H1976" s="6">
        <v>60</v>
      </c>
      <c r="I1976" s="6">
        <v>3.3</v>
      </c>
      <c r="J1976" s="6">
        <v>22</v>
      </c>
      <c r="K1976" s="19">
        <v>6</v>
      </c>
      <c r="L1976" s="19">
        <v>2</v>
      </c>
      <c r="M1976" s="19">
        <v>2</v>
      </c>
      <c r="N1976" s="19">
        <v>0</v>
      </c>
      <c r="O1976" s="19">
        <v>0</v>
      </c>
      <c r="P1976" s="19">
        <v>0</v>
      </c>
      <c r="Q1976" s="19">
        <v>26</v>
      </c>
      <c r="R1976" s="19">
        <v>44</v>
      </c>
      <c r="S1976" s="24"/>
      <c r="T1976">
        <f t="shared" si="60"/>
        <v>1.414973347970818</v>
      </c>
      <c r="U1976">
        <f t="shared" si="61"/>
        <v>1.6434526764861872</v>
      </c>
    </row>
    <row r="1977" spans="1:21">
      <c r="A1977">
        <v>200101</v>
      </c>
      <c r="B1977" s="16">
        <v>37046</v>
      </c>
      <c r="C1977" s="19">
        <v>56.993729999999999</v>
      </c>
      <c r="D1977" s="6">
        <v>-162.17930999999999</v>
      </c>
      <c r="E1977" s="6">
        <v>57.010719999999999</v>
      </c>
      <c r="F1977" s="6">
        <v>-162.14661000000001</v>
      </c>
      <c r="G1977" s="20" t="s">
        <v>64</v>
      </c>
      <c r="H1977" s="6">
        <v>60</v>
      </c>
      <c r="I1977" s="6">
        <v>3.3</v>
      </c>
      <c r="J1977" s="6">
        <v>22</v>
      </c>
      <c r="K1977" s="19">
        <v>6</v>
      </c>
      <c r="L1977" s="19">
        <v>2</v>
      </c>
      <c r="M1977" s="19">
        <v>2</v>
      </c>
      <c r="N1977" s="19">
        <v>0</v>
      </c>
      <c r="O1977" s="19">
        <v>0</v>
      </c>
      <c r="P1977" s="19">
        <v>0</v>
      </c>
      <c r="Q1977" s="19">
        <v>24</v>
      </c>
      <c r="R1977" s="19">
        <v>45</v>
      </c>
      <c r="S1977" s="24"/>
      <c r="T1977">
        <f t="shared" si="60"/>
        <v>1.3802112417116059</v>
      </c>
      <c r="U1977">
        <f t="shared" si="61"/>
        <v>1.6532125137753435</v>
      </c>
    </row>
    <row r="1978" spans="1:21">
      <c r="A1978">
        <v>200101</v>
      </c>
      <c r="B1978" s="16">
        <v>37046</v>
      </c>
      <c r="C1978" s="19">
        <v>56.993729999999999</v>
      </c>
      <c r="D1978" s="6">
        <v>-162.17930999999999</v>
      </c>
      <c r="E1978" s="6">
        <v>57.010719999999999</v>
      </c>
      <c r="F1978" s="6">
        <v>-162.14661000000001</v>
      </c>
      <c r="G1978" s="20" t="s">
        <v>64</v>
      </c>
      <c r="H1978" s="6">
        <v>60</v>
      </c>
      <c r="I1978" s="6">
        <v>3.3</v>
      </c>
      <c r="J1978" s="6">
        <v>22</v>
      </c>
      <c r="K1978" s="19">
        <v>6</v>
      </c>
      <c r="L1978" s="19">
        <v>2</v>
      </c>
      <c r="M1978" s="19">
        <v>2</v>
      </c>
      <c r="N1978" s="19">
        <v>0</v>
      </c>
      <c r="O1978" s="19">
        <v>0</v>
      </c>
      <c r="P1978" s="19">
        <v>0</v>
      </c>
      <c r="Q1978" s="19">
        <v>26</v>
      </c>
      <c r="R1978" s="19">
        <v>45</v>
      </c>
      <c r="T1978">
        <f t="shared" si="60"/>
        <v>1.414973347970818</v>
      </c>
      <c r="U1978">
        <f t="shared" si="61"/>
        <v>1.6532125137753435</v>
      </c>
    </row>
    <row r="1979" spans="1:21">
      <c r="A1979">
        <v>200101</v>
      </c>
      <c r="B1979" s="16">
        <v>37046</v>
      </c>
      <c r="C1979" s="19">
        <v>56.993729999999999</v>
      </c>
      <c r="D1979" s="6">
        <v>-162.17930999999999</v>
      </c>
      <c r="E1979" s="6">
        <v>57.010719999999999</v>
      </c>
      <c r="F1979" s="6">
        <v>-162.14661000000001</v>
      </c>
      <c r="G1979" s="20" t="s">
        <v>64</v>
      </c>
      <c r="H1979" s="6">
        <v>60</v>
      </c>
      <c r="I1979" s="6">
        <v>3.3</v>
      </c>
      <c r="J1979" s="6">
        <v>22</v>
      </c>
      <c r="K1979" s="19">
        <v>6</v>
      </c>
      <c r="L1979" s="19">
        <v>2</v>
      </c>
      <c r="M1979" s="19">
        <v>2</v>
      </c>
      <c r="N1979" s="19">
        <v>0</v>
      </c>
      <c r="O1979" s="19">
        <v>0</v>
      </c>
      <c r="P1979" s="19">
        <v>0</v>
      </c>
      <c r="Q1979" s="19">
        <v>26</v>
      </c>
      <c r="R1979" s="19">
        <v>45</v>
      </c>
      <c r="T1979">
        <f t="shared" si="60"/>
        <v>1.414973347970818</v>
      </c>
      <c r="U1979">
        <f t="shared" si="61"/>
        <v>1.6532125137753435</v>
      </c>
    </row>
    <row r="1980" spans="1:21">
      <c r="A1980">
        <v>200101</v>
      </c>
      <c r="B1980" s="16">
        <v>37046</v>
      </c>
      <c r="C1980" s="19">
        <v>56.993729999999999</v>
      </c>
      <c r="D1980" s="6">
        <v>-162.17930999999999</v>
      </c>
      <c r="E1980" s="6">
        <v>57.010719999999999</v>
      </c>
      <c r="F1980" s="6">
        <v>-162.14661000000001</v>
      </c>
      <c r="G1980" s="20" t="s">
        <v>64</v>
      </c>
      <c r="H1980" s="6">
        <v>60</v>
      </c>
      <c r="I1980" s="6">
        <v>3.3</v>
      </c>
      <c r="J1980" s="6">
        <v>22</v>
      </c>
      <c r="K1980" s="19">
        <v>6</v>
      </c>
      <c r="L1980" s="19">
        <v>2</v>
      </c>
      <c r="M1980" s="19">
        <v>2</v>
      </c>
      <c r="N1980" s="19">
        <v>0</v>
      </c>
      <c r="O1980" s="19">
        <v>0</v>
      </c>
      <c r="P1980" s="19">
        <v>0</v>
      </c>
      <c r="Q1980" s="19">
        <v>28</v>
      </c>
      <c r="R1980" s="19">
        <v>46</v>
      </c>
      <c r="S1980" s="24"/>
      <c r="T1980">
        <f t="shared" si="60"/>
        <v>1.447158031342219</v>
      </c>
      <c r="U1980">
        <f t="shared" si="61"/>
        <v>1.6627578316815739</v>
      </c>
    </row>
    <row r="1981" spans="1:21">
      <c r="A1981">
        <v>200101</v>
      </c>
      <c r="B1981" s="16">
        <v>37046</v>
      </c>
      <c r="C1981" s="19">
        <v>56.993729999999999</v>
      </c>
      <c r="D1981" s="6">
        <v>-162.17930999999999</v>
      </c>
      <c r="E1981" s="6">
        <v>57.010719999999999</v>
      </c>
      <c r="F1981" s="6">
        <v>-162.14661000000001</v>
      </c>
      <c r="G1981" s="20" t="s">
        <v>64</v>
      </c>
      <c r="H1981" s="6">
        <v>60</v>
      </c>
      <c r="I1981" s="6">
        <v>3.3</v>
      </c>
      <c r="J1981" s="6">
        <v>22</v>
      </c>
      <c r="K1981" s="19">
        <v>6</v>
      </c>
      <c r="L1981" s="19">
        <v>2</v>
      </c>
      <c r="M1981" s="19">
        <v>2</v>
      </c>
      <c r="N1981" s="19">
        <v>0</v>
      </c>
      <c r="O1981" s="19">
        <v>0</v>
      </c>
      <c r="P1981" s="19">
        <v>0</v>
      </c>
      <c r="Q1981" s="19">
        <v>26</v>
      </c>
      <c r="R1981" s="19">
        <v>47</v>
      </c>
      <c r="T1981">
        <f t="shared" si="60"/>
        <v>1.414973347970818</v>
      </c>
      <c r="U1981">
        <f t="shared" si="61"/>
        <v>1.6720978579357173</v>
      </c>
    </row>
    <row r="1982" spans="1:21">
      <c r="A1982">
        <v>200101</v>
      </c>
      <c r="B1982" s="16">
        <v>37046</v>
      </c>
      <c r="C1982" s="19">
        <v>56.993729999999999</v>
      </c>
      <c r="D1982" s="6">
        <v>-162.17930999999999</v>
      </c>
      <c r="E1982" s="6">
        <v>57.010719999999999</v>
      </c>
      <c r="F1982" s="6">
        <v>-162.14661000000001</v>
      </c>
      <c r="G1982" s="20" t="s">
        <v>64</v>
      </c>
      <c r="H1982" s="6">
        <v>60</v>
      </c>
      <c r="I1982" s="6">
        <v>3.3</v>
      </c>
      <c r="J1982" s="6">
        <v>22</v>
      </c>
      <c r="K1982" s="19">
        <v>6</v>
      </c>
      <c r="L1982" s="19">
        <v>2</v>
      </c>
      <c r="M1982" s="19">
        <v>2</v>
      </c>
      <c r="N1982" s="19">
        <v>0</v>
      </c>
      <c r="O1982" s="19">
        <v>0</v>
      </c>
      <c r="P1982" s="19">
        <v>0</v>
      </c>
      <c r="Q1982" s="19">
        <v>28</v>
      </c>
      <c r="R1982" s="19">
        <v>48</v>
      </c>
      <c r="S1982" s="24"/>
      <c r="T1982">
        <f t="shared" si="60"/>
        <v>1.447158031342219</v>
      </c>
      <c r="U1982">
        <f t="shared" si="61"/>
        <v>1.6812412373755872</v>
      </c>
    </row>
    <row r="1983" spans="1:21">
      <c r="A1983">
        <v>200101</v>
      </c>
      <c r="B1983" s="16">
        <v>37046</v>
      </c>
      <c r="C1983" s="19">
        <v>56.993729999999999</v>
      </c>
      <c r="D1983" s="6">
        <v>-162.17930999999999</v>
      </c>
      <c r="E1983" s="6">
        <v>57.010719999999999</v>
      </c>
      <c r="F1983" s="6">
        <v>-162.14661000000001</v>
      </c>
      <c r="G1983" s="20" t="s">
        <v>64</v>
      </c>
      <c r="H1983" s="6">
        <v>60</v>
      </c>
      <c r="I1983" s="6">
        <v>3.3</v>
      </c>
      <c r="J1983" s="6">
        <v>22</v>
      </c>
      <c r="K1983" s="19">
        <v>6</v>
      </c>
      <c r="L1983" s="19">
        <v>2</v>
      </c>
      <c r="M1983" s="19">
        <v>2</v>
      </c>
      <c r="N1983" s="19">
        <v>0</v>
      </c>
      <c r="O1983" s="19">
        <v>0</v>
      </c>
      <c r="P1983" s="19">
        <v>0</v>
      </c>
      <c r="Q1983" s="19">
        <v>32</v>
      </c>
      <c r="R1983" s="19">
        <v>49</v>
      </c>
      <c r="T1983">
        <f t="shared" si="60"/>
        <v>1.5051499783199058</v>
      </c>
      <c r="U1983">
        <f t="shared" si="61"/>
        <v>1.6901960800285134</v>
      </c>
    </row>
    <row r="1984" spans="1:21">
      <c r="A1984">
        <v>200101</v>
      </c>
      <c r="B1984" s="16">
        <v>37044</v>
      </c>
      <c r="C1984" s="19">
        <v>57.649230000000003</v>
      </c>
      <c r="D1984" s="6">
        <v>-160.89340000000001</v>
      </c>
      <c r="E1984" s="6">
        <v>57.62574</v>
      </c>
      <c r="F1984" s="6">
        <v>-160.91811000000001</v>
      </c>
      <c r="G1984" s="20" t="s">
        <v>67</v>
      </c>
      <c r="H1984" s="6">
        <v>57</v>
      </c>
      <c r="I1984" s="6">
        <v>3.6</v>
      </c>
      <c r="J1984" s="6">
        <v>12</v>
      </c>
      <c r="K1984" s="19">
        <v>6</v>
      </c>
      <c r="L1984" s="19">
        <v>2</v>
      </c>
      <c r="M1984" s="19">
        <v>2</v>
      </c>
      <c r="N1984" s="19">
        <v>0</v>
      </c>
      <c r="O1984" s="19">
        <v>0</v>
      </c>
      <c r="P1984" s="19">
        <v>0</v>
      </c>
      <c r="Q1984" s="19">
        <v>18</v>
      </c>
      <c r="R1984" s="19">
        <v>40</v>
      </c>
      <c r="S1984" s="24"/>
      <c r="T1984">
        <f t="shared" si="60"/>
        <v>1.2552725051033058</v>
      </c>
      <c r="U1984">
        <f t="shared" si="61"/>
        <v>1.6020599913279623</v>
      </c>
    </row>
    <row r="1985" spans="1:21">
      <c r="A1985">
        <v>200101</v>
      </c>
      <c r="B1985" s="16">
        <v>37044</v>
      </c>
      <c r="C1985" s="19">
        <v>57.649230000000003</v>
      </c>
      <c r="D1985" s="6">
        <v>-160.89340000000001</v>
      </c>
      <c r="E1985" s="6">
        <v>57.62574</v>
      </c>
      <c r="F1985" s="6">
        <v>-160.91811000000001</v>
      </c>
      <c r="G1985" s="20" t="s">
        <v>67</v>
      </c>
      <c r="H1985" s="6">
        <v>57</v>
      </c>
      <c r="I1985" s="6">
        <v>3.6</v>
      </c>
      <c r="J1985" s="6">
        <v>12</v>
      </c>
      <c r="K1985" s="19">
        <v>6</v>
      </c>
      <c r="L1985" s="19">
        <v>2</v>
      </c>
      <c r="M1985" s="19">
        <v>2</v>
      </c>
      <c r="N1985" s="19">
        <v>0</v>
      </c>
      <c r="O1985" s="19">
        <v>0</v>
      </c>
      <c r="P1985" s="19">
        <v>0</v>
      </c>
      <c r="Q1985" s="19">
        <v>18</v>
      </c>
      <c r="R1985" s="19">
        <v>40</v>
      </c>
      <c r="T1985">
        <f t="shared" si="60"/>
        <v>1.2552725051033058</v>
      </c>
      <c r="U1985">
        <f t="shared" si="61"/>
        <v>1.6020599913279623</v>
      </c>
    </row>
    <row r="1986" spans="1:21">
      <c r="A1986">
        <v>200101</v>
      </c>
      <c r="B1986" s="16">
        <v>37044</v>
      </c>
      <c r="C1986" s="19">
        <v>57.649230000000003</v>
      </c>
      <c r="D1986" s="6">
        <v>-160.89340000000001</v>
      </c>
      <c r="E1986" s="6">
        <v>57.62574</v>
      </c>
      <c r="F1986" s="6">
        <v>-160.91811000000001</v>
      </c>
      <c r="G1986" s="20" t="s">
        <v>67</v>
      </c>
      <c r="H1986" s="6">
        <v>57</v>
      </c>
      <c r="I1986" s="6">
        <v>3.6</v>
      </c>
      <c r="J1986" s="6">
        <v>12</v>
      </c>
      <c r="K1986" s="19">
        <v>6</v>
      </c>
      <c r="L1986" s="19">
        <v>2</v>
      </c>
      <c r="M1986" s="19">
        <v>2</v>
      </c>
      <c r="N1986" s="19">
        <v>0</v>
      </c>
      <c r="O1986" s="19">
        <v>0</v>
      </c>
      <c r="P1986" s="19">
        <v>0</v>
      </c>
      <c r="Q1986" s="19">
        <v>26</v>
      </c>
      <c r="R1986" s="19">
        <v>45</v>
      </c>
      <c r="T1986">
        <f t="shared" ref="T1986:T2049" si="62">LOG(Q1986,10)</f>
        <v>1.414973347970818</v>
      </c>
      <c r="U1986">
        <f t="shared" ref="U1986:U2049" si="63">LOG(R1986,10)</f>
        <v>1.6532125137753435</v>
      </c>
    </row>
    <row r="1987" spans="1:21">
      <c r="A1987">
        <v>200101</v>
      </c>
      <c r="B1987" s="16">
        <v>37044</v>
      </c>
      <c r="C1987" s="19">
        <v>57.649230000000003</v>
      </c>
      <c r="D1987" s="6">
        <v>-160.89340000000001</v>
      </c>
      <c r="E1987" s="6">
        <v>57.62574</v>
      </c>
      <c r="F1987" s="6">
        <v>-160.91811000000001</v>
      </c>
      <c r="G1987" s="20" t="s">
        <v>67</v>
      </c>
      <c r="H1987" s="6">
        <v>57</v>
      </c>
      <c r="I1987" s="6">
        <v>3.6</v>
      </c>
      <c r="J1987" s="6">
        <v>12</v>
      </c>
      <c r="K1987" s="19">
        <v>6</v>
      </c>
      <c r="L1987" s="19">
        <v>2</v>
      </c>
      <c r="M1987" s="19">
        <v>2</v>
      </c>
      <c r="N1987" s="6">
        <v>0</v>
      </c>
      <c r="O1987" s="6">
        <v>0</v>
      </c>
      <c r="P1987" s="6">
        <v>0</v>
      </c>
      <c r="Q1987" s="19">
        <v>26</v>
      </c>
      <c r="R1987" s="19">
        <v>46</v>
      </c>
      <c r="S1987" s="24"/>
      <c r="T1987">
        <f t="shared" si="62"/>
        <v>1.414973347970818</v>
      </c>
      <c r="U1987">
        <f t="shared" si="63"/>
        <v>1.6627578316815739</v>
      </c>
    </row>
    <row r="1988" spans="1:21">
      <c r="A1988">
        <v>200601</v>
      </c>
      <c r="B1988" s="18" t="s">
        <v>69</v>
      </c>
      <c r="C1988" s="19">
        <v>59.829140000000002</v>
      </c>
      <c r="D1988" s="6">
        <v>-174.24760000000001</v>
      </c>
      <c r="E1988" s="6">
        <v>59.835900000000002</v>
      </c>
      <c r="F1988" s="6">
        <v>-174.19929999999999</v>
      </c>
      <c r="G1988" s="20" t="s">
        <v>70</v>
      </c>
      <c r="H1988" s="6">
        <v>107</v>
      </c>
      <c r="I1988" s="6">
        <v>1</v>
      </c>
      <c r="J1988" s="6">
        <v>135</v>
      </c>
      <c r="K1988" s="19">
        <v>6</v>
      </c>
      <c r="L1988" s="19">
        <v>2</v>
      </c>
      <c r="M1988" s="19">
        <v>2</v>
      </c>
      <c r="N1988" s="19">
        <v>0</v>
      </c>
      <c r="O1988" s="19">
        <v>0</v>
      </c>
      <c r="P1988" s="19">
        <v>0</v>
      </c>
      <c r="Q1988" s="19">
        <v>24</v>
      </c>
      <c r="R1988" s="19">
        <v>43.5</v>
      </c>
      <c r="S1988" s="6"/>
      <c r="T1988">
        <f t="shared" si="62"/>
        <v>1.3802112417116059</v>
      </c>
      <c r="U1988">
        <f t="shared" si="63"/>
        <v>1.6384892569546372</v>
      </c>
    </row>
    <row r="1989" spans="1:21">
      <c r="A1989">
        <v>200601</v>
      </c>
      <c r="B1989" s="18" t="s">
        <v>69</v>
      </c>
      <c r="C1989" s="19">
        <v>59.829140000000002</v>
      </c>
      <c r="D1989" s="6">
        <v>-174.24760000000001</v>
      </c>
      <c r="E1989" s="6">
        <v>59.835900000000002</v>
      </c>
      <c r="F1989" s="6">
        <v>-174.19929999999999</v>
      </c>
      <c r="G1989" s="20" t="s">
        <v>70</v>
      </c>
      <c r="H1989" s="6">
        <v>107</v>
      </c>
      <c r="I1989" s="6">
        <v>1</v>
      </c>
      <c r="J1989" s="6">
        <v>135</v>
      </c>
      <c r="K1989" s="19">
        <v>6</v>
      </c>
      <c r="L1989" s="19">
        <v>2</v>
      </c>
      <c r="M1989" s="19">
        <v>2</v>
      </c>
      <c r="N1989" s="19">
        <v>0</v>
      </c>
      <c r="O1989" s="19">
        <v>0</v>
      </c>
      <c r="P1989" s="19">
        <v>0</v>
      </c>
      <c r="Q1989" s="19">
        <v>26</v>
      </c>
      <c r="R1989" s="19">
        <v>45.7</v>
      </c>
      <c r="S1989" s="6"/>
      <c r="T1989">
        <f t="shared" si="62"/>
        <v>1.414973347970818</v>
      </c>
      <c r="U1989">
        <f t="shared" si="63"/>
        <v>1.6599162000698502</v>
      </c>
    </row>
    <row r="1990" spans="1:21">
      <c r="A1990">
        <v>200601</v>
      </c>
      <c r="B1990" s="18" t="s">
        <v>69</v>
      </c>
      <c r="C1990" s="19">
        <v>59.660899999999998</v>
      </c>
      <c r="D1990" s="6">
        <v>-173.86850000000001</v>
      </c>
      <c r="E1990" s="6">
        <v>59.67944</v>
      </c>
      <c r="F1990" s="6">
        <v>-173.90401</v>
      </c>
      <c r="G1990" s="20" t="s">
        <v>71</v>
      </c>
      <c r="H1990" s="6">
        <v>105</v>
      </c>
      <c r="I1990" s="6">
        <v>1</v>
      </c>
      <c r="J1990" s="6">
        <v>136</v>
      </c>
      <c r="K1990" s="19">
        <v>6</v>
      </c>
      <c r="L1990" s="19">
        <v>2</v>
      </c>
      <c r="M1990" s="19">
        <v>2</v>
      </c>
      <c r="N1990" s="19">
        <v>0</v>
      </c>
      <c r="O1990" s="19">
        <v>0</v>
      </c>
      <c r="P1990" s="19">
        <v>0</v>
      </c>
      <c r="Q1990" s="19">
        <v>2</v>
      </c>
      <c r="R1990" s="19">
        <v>10.5</v>
      </c>
      <c r="S1990" s="19"/>
      <c r="T1990">
        <f t="shared" si="62"/>
        <v>0.30102999566398114</v>
      </c>
      <c r="U1990">
        <f t="shared" si="63"/>
        <v>1.0211892990699381</v>
      </c>
    </row>
    <row r="1991" spans="1:21">
      <c r="A1991">
        <v>200601</v>
      </c>
      <c r="B1991" s="18" t="s">
        <v>69</v>
      </c>
      <c r="C1991" s="19">
        <v>59.660899999999998</v>
      </c>
      <c r="D1991" s="6">
        <v>-173.86850000000001</v>
      </c>
      <c r="E1991" s="6">
        <v>59.67944</v>
      </c>
      <c r="F1991" s="6">
        <v>-173.90401</v>
      </c>
      <c r="G1991" s="20" t="s">
        <v>71</v>
      </c>
      <c r="H1991" s="6">
        <v>105</v>
      </c>
      <c r="I1991" s="6">
        <v>1</v>
      </c>
      <c r="J1991" s="6">
        <v>136</v>
      </c>
      <c r="K1991" s="19">
        <v>6</v>
      </c>
      <c r="L1991" s="19">
        <v>2</v>
      </c>
      <c r="M1991" s="19">
        <v>2</v>
      </c>
      <c r="N1991" s="19">
        <v>0</v>
      </c>
      <c r="O1991" s="19">
        <v>0</v>
      </c>
      <c r="P1991" s="19">
        <v>0</v>
      </c>
      <c r="Q1991" s="19">
        <v>22</v>
      </c>
      <c r="R1991" s="19">
        <v>43.8</v>
      </c>
      <c r="S1991" s="6"/>
      <c r="T1991">
        <f t="shared" si="62"/>
        <v>1.3424226808222062</v>
      </c>
      <c r="U1991">
        <f t="shared" si="63"/>
        <v>1.6414741105040993</v>
      </c>
    </row>
    <row r="1992" spans="1:21">
      <c r="A1992">
        <v>200601</v>
      </c>
      <c r="B1992" s="18" t="s">
        <v>69</v>
      </c>
      <c r="C1992" s="19">
        <v>59.020569999999999</v>
      </c>
      <c r="D1992" s="6">
        <v>-173.72290000000001</v>
      </c>
      <c r="E1992" s="6">
        <v>58.994959999999999</v>
      </c>
      <c r="F1992" s="6">
        <v>-173.71200999999999</v>
      </c>
      <c r="G1992" s="20" t="s">
        <v>73</v>
      </c>
      <c r="H1992" s="6">
        <v>117</v>
      </c>
      <c r="I1992" s="6">
        <v>2</v>
      </c>
      <c r="J1992" s="6">
        <v>138</v>
      </c>
      <c r="K1992" s="19">
        <v>6</v>
      </c>
      <c r="L1992" s="19">
        <v>2</v>
      </c>
      <c r="M1992" s="19">
        <v>2</v>
      </c>
      <c r="N1992" s="19">
        <v>0</v>
      </c>
      <c r="O1992" s="19">
        <v>0</v>
      </c>
      <c r="P1992" s="19">
        <v>0</v>
      </c>
      <c r="Q1992" s="19">
        <v>70</v>
      </c>
      <c r="R1992" s="19">
        <v>63.5</v>
      </c>
      <c r="S1992" s="19"/>
      <c r="T1992">
        <f t="shared" si="62"/>
        <v>1.8450980400142569</v>
      </c>
      <c r="U1992">
        <f t="shared" si="63"/>
        <v>1.8027737252919753</v>
      </c>
    </row>
    <row r="1993" spans="1:21">
      <c r="A1993">
        <v>200601</v>
      </c>
      <c r="B1993" s="18" t="s">
        <v>74</v>
      </c>
      <c r="C1993" s="19">
        <v>59.515320000000003</v>
      </c>
      <c r="D1993" s="6">
        <v>-172.89571000000001</v>
      </c>
      <c r="E1993" s="6">
        <v>59.49803</v>
      </c>
      <c r="F1993" s="6">
        <v>-172.85608999999999</v>
      </c>
      <c r="G1993" s="20" t="s">
        <v>75</v>
      </c>
      <c r="H1993" s="6">
        <v>94</v>
      </c>
      <c r="I1993" s="6">
        <v>0</v>
      </c>
      <c r="J1993" s="6">
        <v>134</v>
      </c>
      <c r="K1993" s="19">
        <v>6</v>
      </c>
      <c r="L1993" s="19">
        <v>2</v>
      </c>
      <c r="M1993" s="19">
        <v>0</v>
      </c>
      <c r="N1993" s="19">
        <v>0</v>
      </c>
      <c r="O1993" s="19">
        <v>0</v>
      </c>
      <c r="P1993" s="19">
        <v>0</v>
      </c>
      <c r="Q1993" s="19">
        <v>4</v>
      </c>
      <c r="R1993" s="19">
        <v>19.600000000000001</v>
      </c>
      <c r="S1993" s="19"/>
      <c r="T1993">
        <f t="shared" si="62"/>
        <v>0.60205999132796229</v>
      </c>
      <c r="U1993">
        <f t="shared" si="63"/>
        <v>1.2922560713564761</v>
      </c>
    </row>
    <row r="1994" spans="1:21">
      <c r="A1994">
        <v>200601</v>
      </c>
      <c r="B1994" s="18" t="s">
        <v>74</v>
      </c>
      <c r="C1994" s="19">
        <v>59.515320000000003</v>
      </c>
      <c r="D1994" s="6">
        <v>-172.89571000000001</v>
      </c>
      <c r="E1994" s="6">
        <v>59.49803</v>
      </c>
      <c r="F1994" s="6">
        <v>-172.85608999999999</v>
      </c>
      <c r="G1994" s="20" t="s">
        <v>75</v>
      </c>
      <c r="H1994" s="6">
        <v>94</v>
      </c>
      <c r="I1994" s="6">
        <v>0</v>
      </c>
      <c r="J1994" s="6">
        <v>134</v>
      </c>
      <c r="K1994" s="19">
        <v>6</v>
      </c>
      <c r="L1994" s="19">
        <v>2</v>
      </c>
      <c r="M1994" s="19">
        <v>0</v>
      </c>
      <c r="N1994" s="19">
        <v>0</v>
      </c>
      <c r="O1994" s="19">
        <v>0</v>
      </c>
      <c r="P1994" s="19">
        <v>0</v>
      </c>
      <c r="Q1994" s="19">
        <v>6</v>
      </c>
      <c r="R1994" s="19">
        <v>25.5</v>
      </c>
      <c r="S1994" s="6"/>
      <c r="T1994">
        <f t="shared" si="62"/>
        <v>0.77815125038364352</v>
      </c>
      <c r="U1994">
        <f t="shared" si="63"/>
        <v>1.406540180433955</v>
      </c>
    </row>
    <row r="1995" spans="1:21">
      <c r="A1995">
        <v>200601</v>
      </c>
      <c r="B1995" s="18" t="s">
        <v>74</v>
      </c>
      <c r="C1995" s="19">
        <v>59.515320000000003</v>
      </c>
      <c r="D1995" s="6">
        <v>-172.89571000000001</v>
      </c>
      <c r="E1995" s="6">
        <v>59.49803</v>
      </c>
      <c r="F1995" s="6">
        <v>-172.85608999999999</v>
      </c>
      <c r="G1995" s="20" t="s">
        <v>75</v>
      </c>
      <c r="H1995" s="6">
        <v>94</v>
      </c>
      <c r="I1995" s="6">
        <v>0</v>
      </c>
      <c r="J1995" s="6">
        <v>134</v>
      </c>
      <c r="K1995" s="19">
        <v>6</v>
      </c>
      <c r="L1995" s="19">
        <v>2</v>
      </c>
      <c r="M1995" s="19">
        <v>0</v>
      </c>
      <c r="N1995" s="19">
        <v>0</v>
      </c>
      <c r="O1995" s="19">
        <v>0</v>
      </c>
      <c r="P1995" s="19">
        <v>0</v>
      </c>
      <c r="Q1995" s="19">
        <v>6</v>
      </c>
      <c r="R1995" s="19">
        <v>27.1</v>
      </c>
      <c r="S1995" s="6"/>
      <c r="T1995">
        <f t="shared" si="62"/>
        <v>0.77815125038364352</v>
      </c>
      <c r="U1995">
        <f t="shared" si="63"/>
        <v>1.4329692908744056</v>
      </c>
    </row>
    <row r="1996" spans="1:21">
      <c r="A1996">
        <v>200601</v>
      </c>
      <c r="B1996" s="18" t="s">
        <v>74</v>
      </c>
      <c r="C1996" s="19">
        <v>59.515320000000003</v>
      </c>
      <c r="D1996" s="6">
        <v>-172.89571000000001</v>
      </c>
      <c r="E1996" s="6">
        <v>59.49803</v>
      </c>
      <c r="F1996" s="6">
        <v>-172.85608999999999</v>
      </c>
      <c r="G1996" s="20" t="s">
        <v>75</v>
      </c>
      <c r="H1996" s="6">
        <v>94</v>
      </c>
      <c r="I1996" s="6">
        <v>0</v>
      </c>
      <c r="J1996" s="6">
        <v>134</v>
      </c>
      <c r="K1996" s="19">
        <v>6</v>
      </c>
      <c r="L1996" s="19">
        <v>2</v>
      </c>
      <c r="M1996" s="19">
        <v>0</v>
      </c>
      <c r="N1996" s="19">
        <v>0</v>
      </c>
      <c r="O1996" s="19">
        <v>0</v>
      </c>
      <c r="P1996" s="19">
        <v>0</v>
      </c>
      <c r="Q1996" s="19">
        <v>8</v>
      </c>
      <c r="R1996" s="19">
        <v>28.3</v>
      </c>
      <c r="S1996" s="19"/>
      <c r="T1996">
        <f t="shared" si="62"/>
        <v>0.90308998699194343</v>
      </c>
      <c r="U1996">
        <f t="shared" si="63"/>
        <v>1.45178643552429</v>
      </c>
    </row>
    <row r="1997" spans="1:21">
      <c r="A1997">
        <v>200601</v>
      </c>
      <c r="B1997" s="18" t="s">
        <v>74</v>
      </c>
      <c r="C1997" s="19">
        <v>59.322000000000003</v>
      </c>
      <c r="D1997" s="6">
        <v>-172.48939999999999</v>
      </c>
      <c r="E1997" s="6">
        <v>59.346519999999998</v>
      </c>
      <c r="F1997" s="6">
        <v>-172.49549999999999</v>
      </c>
      <c r="G1997" s="20" t="s">
        <v>76</v>
      </c>
      <c r="H1997" s="6">
        <v>88</v>
      </c>
      <c r="I1997" s="6">
        <v>0</v>
      </c>
      <c r="J1997" s="6">
        <v>133</v>
      </c>
      <c r="K1997" s="19">
        <v>6</v>
      </c>
      <c r="L1997" s="19">
        <v>2</v>
      </c>
      <c r="M1997" s="19">
        <v>2</v>
      </c>
      <c r="N1997" s="19">
        <v>0</v>
      </c>
      <c r="O1997" s="19">
        <v>0</v>
      </c>
      <c r="P1997" s="19">
        <v>0</v>
      </c>
      <c r="Q1997" s="19">
        <v>22</v>
      </c>
      <c r="R1997" s="19">
        <v>44</v>
      </c>
      <c r="S1997" s="6"/>
      <c r="T1997">
        <f t="shared" si="62"/>
        <v>1.3424226808222062</v>
      </c>
      <c r="U1997">
        <f t="shared" si="63"/>
        <v>1.6434526764861872</v>
      </c>
    </row>
    <row r="1998" spans="1:21">
      <c r="A1998">
        <v>200601</v>
      </c>
      <c r="B1998" s="18" t="s">
        <v>74</v>
      </c>
      <c r="C1998" s="19">
        <v>59.322000000000003</v>
      </c>
      <c r="D1998" s="6">
        <v>-172.48939999999999</v>
      </c>
      <c r="E1998" s="6">
        <v>59.346519999999998</v>
      </c>
      <c r="F1998" s="6">
        <v>-172.49549999999999</v>
      </c>
      <c r="G1998" s="20" t="s">
        <v>76</v>
      </c>
      <c r="H1998" s="6">
        <v>88</v>
      </c>
      <c r="I1998" s="6">
        <v>0</v>
      </c>
      <c r="J1998" s="6">
        <v>133</v>
      </c>
      <c r="K1998" s="19">
        <v>6</v>
      </c>
      <c r="L1998" s="19">
        <v>2</v>
      </c>
      <c r="M1998" s="19">
        <v>2</v>
      </c>
      <c r="N1998" s="19">
        <v>0</v>
      </c>
      <c r="O1998" s="19">
        <v>0</v>
      </c>
      <c r="P1998" s="19">
        <v>0</v>
      </c>
      <c r="Q1998" s="19">
        <v>28</v>
      </c>
      <c r="R1998" s="19">
        <v>46.7</v>
      </c>
      <c r="S1998" s="6"/>
      <c r="T1998">
        <f t="shared" si="62"/>
        <v>1.447158031342219</v>
      </c>
      <c r="U1998">
        <f t="shared" si="63"/>
        <v>1.669316880566112</v>
      </c>
    </row>
    <row r="1999" spans="1:21">
      <c r="A1999">
        <v>200601</v>
      </c>
      <c r="B1999" s="18" t="s">
        <v>74</v>
      </c>
      <c r="C1999" s="19">
        <v>59.322000000000003</v>
      </c>
      <c r="D1999" s="6">
        <v>-172.48939999999999</v>
      </c>
      <c r="E1999" s="6">
        <v>59.346519999999998</v>
      </c>
      <c r="F1999" s="6">
        <v>-172.49549999999999</v>
      </c>
      <c r="G1999" s="20" t="s">
        <v>76</v>
      </c>
      <c r="H1999" s="6">
        <v>88</v>
      </c>
      <c r="I1999" s="6">
        <v>0</v>
      </c>
      <c r="J1999" s="6">
        <v>133</v>
      </c>
      <c r="K1999" s="19">
        <v>6</v>
      </c>
      <c r="L1999" s="19">
        <v>2</v>
      </c>
      <c r="M1999" s="19">
        <v>2</v>
      </c>
      <c r="N1999" s="19">
        <v>0</v>
      </c>
      <c r="O1999" s="19">
        <v>0</v>
      </c>
      <c r="P1999" s="19">
        <v>0</v>
      </c>
      <c r="Q1999" s="19">
        <v>66</v>
      </c>
      <c r="R1999" s="19">
        <v>63.9</v>
      </c>
      <c r="S1999" s="6"/>
      <c r="T1999">
        <f t="shared" si="62"/>
        <v>1.8195439355418683</v>
      </c>
      <c r="U1999">
        <f t="shared" si="63"/>
        <v>1.8055008581583998</v>
      </c>
    </row>
    <row r="2000" spans="1:21">
      <c r="A2000">
        <v>200601</v>
      </c>
      <c r="B2000" s="18" t="s">
        <v>74</v>
      </c>
      <c r="C2000" s="19">
        <v>59.322000000000003</v>
      </c>
      <c r="D2000" s="6">
        <v>-172.48939999999999</v>
      </c>
      <c r="E2000" s="6">
        <v>59.346519999999998</v>
      </c>
      <c r="F2000" s="6">
        <v>-172.49549999999999</v>
      </c>
      <c r="G2000" s="20" t="s">
        <v>76</v>
      </c>
      <c r="H2000" s="6">
        <v>88</v>
      </c>
      <c r="I2000" s="6">
        <v>0</v>
      </c>
      <c r="J2000" s="6">
        <v>133</v>
      </c>
      <c r="K2000" s="19">
        <v>6</v>
      </c>
      <c r="L2000" s="19">
        <v>2</v>
      </c>
      <c r="M2000" s="19">
        <v>2</v>
      </c>
      <c r="N2000" s="19">
        <v>0</v>
      </c>
      <c r="O2000" s="19">
        <v>0</v>
      </c>
      <c r="P2000" s="19">
        <v>0</v>
      </c>
      <c r="Q2000" s="19">
        <v>84</v>
      </c>
      <c r="R2000" s="19">
        <v>66.2</v>
      </c>
      <c r="S2000" s="6"/>
      <c r="T2000">
        <f t="shared" si="62"/>
        <v>1.9242792860618814</v>
      </c>
      <c r="U2000">
        <f t="shared" si="63"/>
        <v>1.8208579894396997</v>
      </c>
    </row>
    <row r="2001" spans="1:21">
      <c r="A2001">
        <v>200601</v>
      </c>
      <c r="B2001" s="18" t="s">
        <v>74</v>
      </c>
      <c r="C2001" s="19">
        <v>59.322000000000003</v>
      </c>
      <c r="D2001" s="6">
        <v>-172.48939999999999</v>
      </c>
      <c r="E2001" s="6">
        <v>59.346519999999998</v>
      </c>
      <c r="F2001" s="6">
        <v>-172.49549999999999</v>
      </c>
      <c r="G2001" s="20" t="s">
        <v>76</v>
      </c>
      <c r="H2001" s="6">
        <v>88</v>
      </c>
      <c r="I2001" s="6">
        <v>0</v>
      </c>
      <c r="J2001" s="6">
        <v>133</v>
      </c>
      <c r="K2001" s="19">
        <v>6</v>
      </c>
      <c r="L2001" s="19">
        <v>2</v>
      </c>
      <c r="M2001" s="19">
        <v>2</v>
      </c>
      <c r="N2001" s="19">
        <v>0</v>
      </c>
      <c r="O2001" s="19">
        <v>0</v>
      </c>
      <c r="P2001" s="19">
        <v>0</v>
      </c>
      <c r="Q2001" s="19">
        <v>82</v>
      </c>
      <c r="R2001" s="19">
        <v>67.599999999999994</v>
      </c>
      <c r="S2001" s="6"/>
      <c r="T2001">
        <f t="shared" si="62"/>
        <v>1.9138138523837167</v>
      </c>
      <c r="U2001">
        <f t="shared" si="63"/>
        <v>1.8299466959416357</v>
      </c>
    </row>
    <row r="2002" spans="1:21">
      <c r="A2002">
        <v>200601</v>
      </c>
      <c r="B2002" s="18" t="s">
        <v>74</v>
      </c>
      <c r="C2002" s="19">
        <v>59.009979999999999</v>
      </c>
      <c r="D2002" s="6">
        <v>-172.43761000000001</v>
      </c>
      <c r="E2002" s="6">
        <v>58.992269999999998</v>
      </c>
      <c r="F2002" s="6">
        <v>-172.4008</v>
      </c>
      <c r="G2002" s="20" t="s">
        <v>77</v>
      </c>
      <c r="H2002" s="6">
        <v>99</v>
      </c>
      <c r="I2002" s="6">
        <v>1</v>
      </c>
      <c r="J2002" s="6">
        <v>132</v>
      </c>
      <c r="K2002" s="19">
        <v>6</v>
      </c>
      <c r="L2002" s="19">
        <v>2</v>
      </c>
      <c r="M2002" s="19">
        <v>2</v>
      </c>
      <c r="N2002" s="19">
        <v>0</v>
      </c>
      <c r="O2002" s="19">
        <v>0</v>
      </c>
      <c r="P2002" s="19">
        <v>0</v>
      </c>
      <c r="Q2002" s="19">
        <v>32</v>
      </c>
      <c r="R2002" s="19">
        <v>53.9</v>
      </c>
      <c r="S2002" s="19"/>
      <c r="T2002">
        <f t="shared" si="62"/>
        <v>1.5051499783199058</v>
      </c>
      <c r="U2002">
        <f t="shared" si="63"/>
        <v>1.7315887651867385</v>
      </c>
    </row>
    <row r="2003" spans="1:21">
      <c r="A2003">
        <v>200601</v>
      </c>
      <c r="B2003" s="18" t="s">
        <v>74</v>
      </c>
      <c r="C2003" s="19">
        <v>59.009979999999999</v>
      </c>
      <c r="D2003" s="6">
        <v>-172.43761000000001</v>
      </c>
      <c r="E2003" s="6">
        <v>58.992269999999998</v>
      </c>
      <c r="F2003" s="6">
        <v>-172.4008</v>
      </c>
      <c r="G2003" s="20" t="s">
        <v>77</v>
      </c>
      <c r="H2003" s="6">
        <v>99</v>
      </c>
      <c r="I2003" s="6">
        <v>1</v>
      </c>
      <c r="J2003" s="6">
        <v>132</v>
      </c>
      <c r="K2003" s="19">
        <v>6</v>
      </c>
      <c r="L2003" s="19">
        <v>2</v>
      </c>
      <c r="M2003" s="19">
        <v>2</v>
      </c>
      <c r="N2003" s="19">
        <v>0</v>
      </c>
      <c r="O2003" s="19">
        <v>0</v>
      </c>
      <c r="P2003" s="19">
        <v>0</v>
      </c>
      <c r="Q2003" s="19">
        <v>72</v>
      </c>
      <c r="R2003" s="19">
        <v>63</v>
      </c>
      <c r="S2003" s="19"/>
      <c r="T2003">
        <f t="shared" si="62"/>
        <v>1.8573324964312683</v>
      </c>
      <c r="U2003">
        <f t="shared" si="63"/>
        <v>1.7993405494535815</v>
      </c>
    </row>
    <row r="2004" spans="1:21">
      <c r="A2004">
        <v>200601</v>
      </c>
      <c r="B2004" s="18" t="s">
        <v>74</v>
      </c>
      <c r="C2004" s="19">
        <v>59.009979999999999</v>
      </c>
      <c r="D2004" s="6">
        <v>-172.43761000000001</v>
      </c>
      <c r="E2004" s="6">
        <v>58.992269999999998</v>
      </c>
      <c r="F2004" s="6">
        <v>-172.4008</v>
      </c>
      <c r="G2004" s="20" t="s">
        <v>77</v>
      </c>
      <c r="H2004" s="6">
        <v>99</v>
      </c>
      <c r="I2004" s="6">
        <v>1</v>
      </c>
      <c r="J2004" s="6">
        <v>132</v>
      </c>
      <c r="K2004" s="19">
        <v>6</v>
      </c>
      <c r="L2004" s="19">
        <v>2</v>
      </c>
      <c r="M2004" s="19">
        <v>2</v>
      </c>
      <c r="N2004" s="19">
        <v>0</v>
      </c>
      <c r="O2004" s="19">
        <v>0</v>
      </c>
      <c r="P2004" s="19">
        <v>0</v>
      </c>
      <c r="Q2004" s="19">
        <v>112</v>
      </c>
      <c r="R2004" s="19">
        <v>75.099999999999994</v>
      </c>
      <c r="S2004" s="19"/>
      <c r="T2004">
        <f t="shared" si="62"/>
        <v>2.049218022670181</v>
      </c>
      <c r="U2004">
        <f t="shared" si="63"/>
        <v>1.8756399370041683</v>
      </c>
    </row>
    <row r="2005" spans="1:21">
      <c r="A2005">
        <v>200601</v>
      </c>
      <c r="B2005" s="18" t="s">
        <v>78</v>
      </c>
      <c r="C2005" s="19">
        <v>56.840260000000001</v>
      </c>
      <c r="D2005" s="6">
        <v>-170.51429999999999</v>
      </c>
      <c r="E2005" s="6">
        <v>56.827199999999998</v>
      </c>
      <c r="F2005" s="6">
        <v>-170.47329999999999</v>
      </c>
      <c r="G2005" s="20" t="s">
        <v>107</v>
      </c>
      <c r="H2005" s="6">
        <v>102</v>
      </c>
      <c r="I2005" s="6">
        <v>4</v>
      </c>
      <c r="J2005" s="6">
        <v>121</v>
      </c>
      <c r="K2005" s="19">
        <v>6</v>
      </c>
      <c r="L2005" s="19">
        <v>2</v>
      </c>
      <c r="M2005" s="19">
        <v>2</v>
      </c>
      <c r="N2005" s="19">
        <v>0</v>
      </c>
      <c r="O2005" s="19">
        <v>0</v>
      </c>
      <c r="P2005" s="19">
        <v>0</v>
      </c>
      <c r="Q2005" s="19">
        <v>36</v>
      </c>
      <c r="R2005" s="19">
        <v>51.2</v>
      </c>
      <c r="S2005" s="19"/>
      <c r="T2005">
        <f t="shared" si="62"/>
        <v>1.556302500767287</v>
      </c>
      <c r="U2005">
        <f t="shared" si="63"/>
        <v>1.7092699609758306</v>
      </c>
    </row>
    <row r="2006" spans="1:21">
      <c r="A2006">
        <v>200601</v>
      </c>
      <c r="B2006" s="18" t="s">
        <v>78</v>
      </c>
      <c r="C2006" s="19">
        <v>56.840260000000001</v>
      </c>
      <c r="D2006" s="6">
        <v>-170.51429999999999</v>
      </c>
      <c r="E2006" s="6">
        <v>56.827199999999998</v>
      </c>
      <c r="F2006" s="6">
        <v>-170.47329999999999</v>
      </c>
      <c r="G2006" s="20" t="s">
        <v>107</v>
      </c>
      <c r="H2006" s="6">
        <v>102</v>
      </c>
      <c r="I2006" s="6">
        <v>4</v>
      </c>
      <c r="J2006" s="6">
        <v>121</v>
      </c>
      <c r="K2006" s="19">
        <v>6</v>
      </c>
      <c r="L2006" s="19">
        <v>2</v>
      </c>
      <c r="M2006" s="19">
        <v>2</v>
      </c>
      <c r="N2006" s="19">
        <v>0</v>
      </c>
      <c r="O2006" s="19">
        <v>0</v>
      </c>
      <c r="P2006" s="19">
        <v>0</v>
      </c>
      <c r="Q2006" s="19">
        <v>42</v>
      </c>
      <c r="R2006" s="19">
        <v>52.8</v>
      </c>
      <c r="S2006" s="6"/>
      <c r="T2006">
        <f t="shared" si="62"/>
        <v>1.6232492903979003</v>
      </c>
      <c r="U2006">
        <f t="shared" si="63"/>
        <v>1.7226339225338121</v>
      </c>
    </row>
    <row r="2007" spans="1:21">
      <c r="A2007">
        <v>200601</v>
      </c>
      <c r="B2007" s="18" t="s">
        <v>80</v>
      </c>
      <c r="C2007" s="19">
        <v>57.668640000000003</v>
      </c>
      <c r="D2007" s="6">
        <v>-170.29060000000001</v>
      </c>
      <c r="E2007" s="6">
        <v>57.667700000000004</v>
      </c>
      <c r="F2007" s="6">
        <v>-170.2431</v>
      </c>
      <c r="G2007" s="20" t="s">
        <v>53</v>
      </c>
      <c r="H2007" s="6">
        <v>72</v>
      </c>
      <c r="I2007" s="6">
        <v>0</v>
      </c>
      <c r="J2007" s="6">
        <v>124</v>
      </c>
      <c r="K2007" s="19">
        <v>6</v>
      </c>
      <c r="L2007" s="19">
        <v>2</v>
      </c>
      <c r="M2007" s="19">
        <v>2</v>
      </c>
      <c r="N2007" s="19">
        <v>0</v>
      </c>
      <c r="O2007" s="19">
        <v>0</v>
      </c>
      <c r="P2007" s="19">
        <v>0</v>
      </c>
      <c r="Q2007" s="19">
        <v>10</v>
      </c>
      <c r="R2007" s="19">
        <v>32.9</v>
      </c>
      <c r="S2007" s="19"/>
      <c r="T2007">
        <f t="shared" si="62"/>
        <v>1</v>
      </c>
      <c r="U2007">
        <f t="shared" si="63"/>
        <v>1.517195897949974</v>
      </c>
    </row>
    <row r="2008" spans="1:21">
      <c r="A2008">
        <v>200601</v>
      </c>
      <c r="B2008" s="18" t="s">
        <v>80</v>
      </c>
      <c r="C2008" s="19">
        <v>57.668640000000003</v>
      </c>
      <c r="D2008" s="6">
        <v>-170.29060000000001</v>
      </c>
      <c r="E2008" s="6">
        <v>57.667700000000004</v>
      </c>
      <c r="F2008" s="6">
        <v>-170.2431</v>
      </c>
      <c r="G2008" s="20" t="s">
        <v>53</v>
      </c>
      <c r="H2008" s="6">
        <v>72</v>
      </c>
      <c r="I2008" s="6">
        <v>0</v>
      </c>
      <c r="J2008" s="6">
        <v>124</v>
      </c>
      <c r="K2008" s="19">
        <v>6</v>
      </c>
      <c r="L2008" s="19">
        <v>2</v>
      </c>
      <c r="M2008" s="19">
        <v>2</v>
      </c>
      <c r="N2008" s="19">
        <v>0</v>
      </c>
      <c r="O2008" s="19">
        <v>0</v>
      </c>
      <c r="P2008" s="19">
        <v>0</v>
      </c>
      <c r="Q2008" s="19">
        <v>10</v>
      </c>
      <c r="R2008" s="19">
        <v>34</v>
      </c>
      <c r="S2008" s="6"/>
      <c r="T2008">
        <f t="shared" si="62"/>
        <v>1</v>
      </c>
      <c r="U2008">
        <f t="shared" si="63"/>
        <v>1.5314789170422551</v>
      </c>
    </row>
    <row r="2009" spans="1:21">
      <c r="A2009">
        <v>200601</v>
      </c>
      <c r="B2009" s="18" t="s">
        <v>80</v>
      </c>
      <c r="C2009" s="19">
        <v>57.668640000000003</v>
      </c>
      <c r="D2009" s="6">
        <v>-170.29060000000001</v>
      </c>
      <c r="E2009" s="6">
        <v>57.667700000000004</v>
      </c>
      <c r="F2009" s="6">
        <v>-170.2431</v>
      </c>
      <c r="G2009" s="20" t="s">
        <v>53</v>
      </c>
      <c r="H2009" s="6">
        <v>72</v>
      </c>
      <c r="I2009" s="6">
        <v>0</v>
      </c>
      <c r="J2009" s="6">
        <v>124</v>
      </c>
      <c r="K2009" s="19">
        <v>6</v>
      </c>
      <c r="L2009" s="19">
        <v>2</v>
      </c>
      <c r="M2009" s="19">
        <v>2</v>
      </c>
      <c r="N2009" s="19">
        <v>0</v>
      </c>
      <c r="O2009" s="19">
        <v>0</v>
      </c>
      <c r="P2009" s="19">
        <v>0</v>
      </c>
      <c r="Q2009" s="19">
        <v>14</v>
      </c>
      <c r="R2009" s="19">
        <v>36.799999999999997</v>
      </c>
      <c r="S2009" s="6"/>
      <c r="T2009">
        <f t="shared" si="62"/>
        <v>1.1461280356782377</v>
      </c>
      <c r="U2009">
        <f t="shared" si="63"/>
        <v>1.5658478186735176</v>
      </c>
    </row>
    <row r="2010" spans="1:21">
      <c r="A2010">
        <v>200601</v>
      </c>
      <c r="B2010" s="18" t="s">
        <v>80</v>
      </c>
      <c r="C2010" s="19">
        <v>57.328609999999998</v>
      </c>
      <c r="D2010" s="6">
        <v>-170.2345</v>
      </c>
      <c r="E2010" s="6">
        <v>57.3444</v>
      </c>
      <c r="F2010" s="6">
        <v>-170.1996</v>
      </c>
      <c r="G2010" s="20" t="s">
        <v>81</v>
      </c>
      <c r="H2010" s="6">
        <v>57</v>
      </c>
      <c r="I2010" s="6">
        <v>3</v>
      </c>
      <c r="J2010" s="6">
        <v>129</v>
      </c>
      <c r="K2010" s="19">
        <v>6</v>
      </c>
      <c r="L2010" s="19">
        <v>2</v>
      </c>
      <c r="M2010" s="19">
        <v>2</v>
      </c>
      <c r="N2010" s="19">
        <v>0</v>
      </c>
      <c r="O2010" s="19">
        <v>0</v>
      </c>
      <c r="P2010" s="19">
        <v>0</v>
      </c>
      <c r="Q2010" s="19">
        <v>112</v>
      </c>
      <c r="R2010" s="19">
        <v>74.2</v>
      </c>
      <c r="S2010" s="6"/>
      <c r="T2010">
        <f t="shared" si="62"/>
        <v>2.049218022670181</v>
      </c>
      <c r="U2010">
        <f t="shared" si="63"/>
        <v>1.8704039052790267</v>
      </c>
    </row>
    <row r="2011" spans="1:21">
      <c r="A2011">
        <v>200601</v>
      </c>
      <c r="B2011" s="18" t="s">
        <v>85</v>
      </c>
      <c r="C2011" s="19">
        <v>58.332099999999997</v>
      </c>
      <c r="D2011" s="6">
        <v>-168.46898999999999</v>
      </c>
      <c r="E2011" s="6">
        <v>58.309629999999999</v>
      </c>
      <c r="F2011" s="6">
        <v>-168.44569000000001</v>
      </c>
      <c r="G2011" s="20" t="s">
        <v>87</v>
      </c>
      <c r="H2011" s="6">
        <v>65</v>
      </c>
      <c r="I2011" s="6">
        <v>-1</v>
      </c>
      <c r="J2011" s="6">
        <v>109</v>
      </c>
      <c r="K2011" s="19">
        <v>6</v>
      </c>
      <c r="L2011" s="19">
        <v>2</v>
      </c>
      <c r="M2011" s="19">
        <v>2</v>
      </c>
      <c r="N2011" s="19">
        <v>0</v>
      </c>
      <c r="O2011" s="19">
        <v>0</v>
      </c>
      <c r="P2011" s="19">
        <v>0</v>
      </c>
      <c r="Q2011" s="19">
        <v>36</v>
      </c>
      <c r="R2011" s="19">
        <v>46</v>
      </c>
      <c r="S2011" s="6"/>
      <c r="T2011">
        <f t="shared" si="62"/>
        <v>1.556302500767287</v>
      </c>
      <c r="U2011">
        <f t="shared" si="63"/>
        <v>1.6627578316815739</v>
      </c>
    </row>
    <row r="2012" spans="1:21">
      <c r="A2012">
        <v>200601</v>
      </c>
      <c r="B2012" s="18" t="s">
        <v>85</v>
      </c>
      <c r="C2012" s="19">
        <v>58.332099999999997</v>
      </c>
      <c r="D2012" s="6">
        <v>-168.46898999999999</v>
      </c>
      <c r="E2012" s="6">
        <v>58.309629999999999</v>
      </c>
      <c r="F2012" s="6">
        <v>-168.44569000000001</v>
      </c>
      <c r="G2012" s="20" t="s">
        <v>87</v>
      </c>
      <c r="H2012" s="6">
        <v>65</v>
      </c>
      <c r="I2012" s="6">
        <v>-1</v>
      </c>
      <c r="J2012" s="6">
        <v>109</v>
      </c>
      <c r="K2012" s="19">
        <v>6</v>
      </c>
      <c r="L2012" s="19">
        <v>2</v>
      </c>
      <c r="M2012" s="19">
        <v>2</v>
      </c>
      <c r="N2012" s="19">
        <v>0</v>
      </c>
      <c r="O2012" s="19">
        <v>0</v>
      </c>
      <c r="P2012" s="19">
        <v>0</v>
      </c>
      <c r="Q2012" s="19">
        <v>68</v>
      </c>
      <c r="R2012" s="19">
        <v>64.099999999999994</v>
      </c>
      <c r="S2012" s="6"/>
      <c r="T2012">
        <f t="shared" si="62"/>
        <v>1.8325089127062362</v>
      </c>
      <c r="U2012">
        <f t="shared" si="63"/>
        <v>1.806858029518817</v>
      </c>
    </row>
    <row r="2013" spans="1:21">
      <c r="A2013">
        <v>200601</v>
      </c>
      <c r="B2013" s="18" t="s">
        <v>85</v>
      </c>
      <c r="C2013" s="19">
        <v>58.332099999999997</v>
      </c>
      <c r="D2013" s="6">
        <v>-168.46898999999999</v>
      </c>
      <c r="E2013" s="6">
        <v>58.309629999999999</v>
      </c>
      <c r="F2013" s="6">
        <v>-168.44569000000001</v>
      </c>
      <c r="G2013" s="20" t="s">
        <v>87</v>
      </c>
      <c r="H2013" s="6">
        <v>65</v>
      </c>
      <c r="I2013" s="6">
        <v>-1</v>
      </c>
      <c r="J2013" s="6">
        <v>109</v>
      </c>
      <c r="K2013" s="19">
        <v>6</v>
      </c>
      <c r="L2013" s="19">
        <v>2</v>
      </c>
      <c r="M2013" s="19">
        <v>2</v>
      </c>
      <c r="N2013" s="19">
        <v>0</v>
      </c>
      <c r="O2013" s="19">
        <v>0</v>
      </c>
      <c r="P2013" s="19">
        <v>0</v>
      </c>
      <c r="Q2013" s="19">
        <v>98</v>
      </c>
      <c r="R2013" s="19">
        <v>74.099999999999994</v>
      </c>
      <c r="S2013" s="6"/>
      <c r="T2013">
        <f t="shared" si="62"/>
        <v>1.9912260756924949</v>
      </c>
      <c r="U2013">
        <f t="shared" si="63"/>
        <v>1.8698182079793282</v>
      </c>
    </row>
    <row r="2014" spans="1:21">
      <c r="A2014">
        <v>200601</v>
      </c>
      <c r="B2014" s="18" t="s">
        <v>85</v>
      </c>
      <c r="C2014" s="19">
        <v>58.332099999999997</v>
      </c>
      <c r="D2014" s="6">
        <v>-168.46898999999999</v>
      </c>
      <c r="E2014" s="6">
        <v>58.309629999999999</v>
      </c>
      <c r="F2014" s="6">
        <v>-168.44569000000001</v>
      </c>
      <c r="G2014" s="20" t="s">
        <v>87</v>
      </c>
      <c r="H2014" s="6">
        <v>65</v>
      </c>
      <c r="I2014" s="6">
        <v>-1</v>
      </c>
      <c r="J2014" s="6">
        <v>109</v>
      </c>
      <c r="K2014" s="19">
        <v>6</v>
      </c>
      <c r="L2014" s="19">
        <v>2</v>
      </c>
      <c r="M2014" s="19">
        <v>2</v>
      </c>
      <c r="N2014" s="19">
        <v>0</v>
      </c>
      <c r="O2014" s="19">
        <v>0</v>
      </c>
      <c r="P2014" s="19">
        <v>0</v>
      </c>
      <c r="Q2014" s="19">
        <v>114</v>
      </c>
      <c r="R2014" s="19">
        <v>77.8</v>
      </c>
      <c r="S2014" s="6"/>
      <c r="T2014">
        <f t="shared" si="62"/>
        <v>2.0569048513364723</v>
      </c>
      <c r="U2014">
        <f t="shared" si="63"/>
        <v>1.890979596989689</v>
      </c>
    </row>
    <row r="2015" spans="1:21">
      <c r="A2015">
        <v>200601</v>
      </c>
      <c r="B2015" s="18" t="s">
        <v>90</v>
      </c>
      <c r="C2015" s="19">
        <v>56.64143</v>
      </c>
      <c r="D2015" s="6">
        <v>-165.87270000000001</v>
      </c>
      <c r="E2015" s="6">
        <v>56.667360000000002</v>
      </c>
      <c r="F2015" s="6">
        <v>-165.8689</v>
      </c>
      <c r="G2015" s="20" t="s">
        <v>35</v>
      </c>
      <c r="H2015" s="6">
        <v>78</v>
      </c>
      <c r="I2015" s="6">
        <v>2</v>
      </c>
      <c r="J2015" s="6">
        <v>63</v>
      </c>
      <c r="K2015" s="19">
        <v>6</v>
      </c>
      <c r="L2015" s="19">
        <v>2</v>
      </c>
      <c r="M2015" s="19">
        <v>2</v>
      </c>
      <c r="N2015" s="19">
        <v>0</v>
      </c>
      <c r="O2015" s="19">
        <v>0</v>
      </c>
      <c r="P2015" s="19">
        <v>0</v>
      </c>
      <c r="Q2015" s="19">
        <v>42</v>
      </c>
      <c r="R2015" s="19">
        <v>57.2</v>
      </c>
      <c r="S2015" s="6"/>
      <c r="T2015">
        <f t="shared" si="62"/>
        <v>1.6232492903979003</v>
      </c>
      <c r="U2015">
        <f t="shared" si="63"/>
        <v>1.7573960287930239</v>
      </c>
    </row>
    <row r="2016" spans="1:21">
      <c r="A2016">
        <v>200601</v>
      </c>
      <c r="B2016" s="18" t="s">
        <v>90</v>
      </c>
      <c r="C2016" s="19">
        <v>56.64143</v>
      </c>
      <c r="D2016" s="6">
        <v>-165.87270000000001</v>
      </c>
      <c r="E2016" s="6">
        <v>56.667360000000002</v>
      </c>
      <c r="F2016" s="6">
        <v>-165.8689</v>
      </c>
      <c r="G2016" s="20" t="s">
        <v>35</v>
      </c>
      <c r="H2016" s="6">
        <v>78</v>
      </c>
      <c r="I2016" s="6">
        <v>2</v>
      </c>
      <c r="J2016" s="6">
        <v>63</v>
      </c>
      <c r="K2016" s="19">
        <v>6</v>
      </c>
      <c r="L2016" s="19">
        <v>2</v>
      </c>
      <c r="M2016" s="19">
        <v>2</v>
      </c>
      <c r="N2016" s="19">
        <v>0</v>
      </c>
      <c r="O2016" s="19">
        <v>0</v>
      </c>
      <c r="P2016" s="19">
        <v>0</v>
      </c>
      <c r="Q2016" s="19">
        <v>60</v>
      </c>
      <c r="R2016" s="19">
        <v>60.9</v>
      </c>
      <c r="S2016" s="6"/>
      <c r="T2016">
        <f t="shared" si="62"/>
        <v>1.7781512503836434</v>
      </c>
      <c r="U2016">
        <f t="shared" si="63"/>
        <v>1.7846172926328752</v>
      </c>
    </row>
    <row r="2017" spans="1:21">
      <c r="A2017">
        <v>200601</v>
      </c>
      <c r="B2017" s="18" t="s">
        <v>90</v>
      </c>
      <c r="C2017" s="19">
        <v>56.64143</v>
      </c>
      <c r="D2017" s="6">
        <v>-165.87270000000001</v>
      </c>
      <c r="E2017" s="6">
        <v>56.667360000000002</v>
      </c>
      <c r="F2017" s="6">
        <v>-165.8689</v>
      </c>
      <c r="G2017" s="20" t="s">
        <v>35</v>
      </c>
      <c r="H2017" s="6">
        <v>78</v>
      </c>
      <c r="I2017" s="6">
        <v>2</v>
      </c>
      <c r="J2017" s="6">
        <v>63</v>
      </c>
      <c r="K2017" s="19">
        <v>6</v>
      </c>
      <c r="L2017" s="19">
        <v>2</v>
      </c>
      <c r="M2017" s="19">
        <v>2</v>
      </c>
      <c r="N2017" s="19">
        <v>0</v>
      </c>
      <c r="O2017" s="19">
        <v>0</v>
      </c>
      <c r="P2017" s="19">
        <v>0</v>
      </c>
      <c r="Q2017" s="19">
        <v>68</v>
      </c>
      <c r="R2017" s="19">
        <v>63.4</v>
      </c>
      <c r="S2017" s="6"/>
      <c r="T2017">
        <f t="shared" si="62"/>
        <v>1.8325089127062362</v>
      </c>
      <c r="U2017">
        <f t="shared" si="63"/>
        <v>1.8020892578817322</v>
      </c>
    </row>
    <row r="2018" spans="1:21">
      <c r="A2018">
        <v>200601</v>
      </c>
      <c r="B2018" s="18" t="s">
        <v>90</v>
      </c>
      <c r="C2018" s="19">
        <v>56.64143</v>
      </c>
      <c r="D2018" s="6">
        <v>-165.87270000000001</v>
      </c>
      <c r="E2018" s="6">
        <v>56.667360000000002</v>
      </c>
      <c r="F2018" s="6">
        <v>-165.8689</v>
      </c>
      <c r="G2018" s="20" t="s">
        <v>35</v>
      </c>
      <c r="H2018" s="6">
        <v>78</v>
      </c>
      <c r="I2018" s="6">
        <v>2</v>
      </c>
      <c r="J2018" s="6">
        <v>63</v>
      </c>
      <c r="K2018" s="19">
        <v>6</v>
      </c>
      <c r="L2018" s="19">
        <v>2</v>
      </c>
      <c r="M2018" s="19">
        <v>2</v>
      </c>
      <c r="N2018" s="19">
        <v>0</v>
      </c>
      <c r="O2018" s="19">
        <v>0</v>
      </c>
      <c r="P2018" s="19">
        <v>0</v>
      </c>
      <c r="Q2018" s="19">
        <v>62</v>
      </c>
      <c r="R2018" s="19">
        <v>63.8</v>
      </c>
      <c r="S2018" s="6"/>
      <c r="T2018">
        <f t="shared" si="62"/>
        <v>1.7923916894982537</v>
      </c>
      <c r="U2018">
        <f t="shared" si="63"/>
        <v>1.804820678721162</v>
      </c>
    </row>
    <row r="2019" spans="1:21">
      <c r="A2019">
        <v>200601</v>
      </c>
      <c r="B2019" s="18" t="s">
        <v>90</v>
      </c>
      <c r="C2019" s="19">
        <v>56.64143</v>
      </c>
      <c r="D2019" s="6">
        <v>-165.87270000000001</v>
      </c>
      <c r="E2019" s="6">
        <v>56.667360000000002</v>
      </c>
      <c r="F2019" s="6">
        <v>-165.8689</v>
      </c>
      <c r="G2019" s="20" t="s">
        <v>35</v>
      </c>
      <c r="H2019" s="6">
        <v>78</v>
      </c>
      <c r="I2019" s="6">
        <v>2</v>
      </c>
      <c r="J2019" s="6">
        <v>63</v>
      </c>
      <c r="K2019" s="19">
        <v>6</v>
      </c>
      <c r="L2019" s="19">
        <v>2</v>
      </c>
      <c r="M2019" s="19">
        <v>2</v>
      </c>
      <c r="N2019" s="19">
        <v>0</v>
      </c>
      <c r="O2019" s="19">
        <v>0</v>
      </c>
      <c r="P2019" s="19">
        <v>0</v>
      </c>
      <c r="Q2019" s="19">
        <v>84</v>
      </c>
      <c r="R2019" s="19">
        <v>70.400000000000006</v>
      </c>
      <c r="S2019" s="19"/>
      <c r="T2019">
        <f t="shared" si="62"/>
        <v>1.9242792860618814</v>
      </c>
      <c r="U2019">
        <f t="shared" si="63"/>
        <v>1.8475726591421122</v>
      </c>
    </row>
    <row r="2020" spans="1:21">
      <c r="A2020">
        <v>200601</v>
      </c>
      <c r="B2020" s="18" t="s">
        <v>90</v>
      </c>
      <c r="C2020" s="19">
        <v>55.682459999999999</v>
      </c>
      <c r="D2020" s="6">
        <v>-165.80141</v>
      </c>
      <c r="E2020" s="6">
        <v>55.706600000000002</v>
      </c>
      <c r="F2020" s="6">
        <v>-165.8</v>
      </c>
      <c r="G2020" s="20" t="s">
        <v>92</v>
      </c>
      <c r="H2020" s="6">
        <v>118</v>
      </c>
      <c r="I2020" s="6">
        <v>4</v>
      </c>
      <c r="J2020" s="6">
        <v>60</v>
      </c>
      <c r="K2020" s="19">
        <v>6</v>
      </c>
      <c r="L2020" s="19">
        <v>2</v>
      </c>
      <c r="M2020" s="19">
        <v>2</v>
      </c>
      <c r="N2020" s="19">
        <v>0</v>
      </c>
      <c r="O2020" s="19">
        <v>0</v>
      </c>
      <c r="P2020" s="19">
        <v>0</v>
      </c>
      <c r="Q2020" s="19">
        <v>34</v>
      </c>
      <c r="R2020" s="19">
        <v>52.8</v>
      </c>
      <c r="S2020" s="6"/>
      <c r="T2020">
        <f t="shared" si="62"/>
        <v>1.5314789170422551</v>
      </c>
      <c r="U2020">
        <f t="shared" si="63"/>
        <v>1.7226339225338121</v>
      </c>
    </row>
    <row r="2021" spans="1:21">
      <c r="A2021">
        <v>200601</v>
      </c>
      <c r="B2021" s="18" t="s">
        <v>90</v>
      </c>
      <c r="C2021" s="19">
        <v>55.682459999999999</v>
      </c>
      <c r="D2021" s="6">
        <v>-165.80141</v>
      </c>
      <c r="E2021" s="6">
        <v>55.706600000000002</v>
      </c>
      <c r="F2021" s="6">
        <v>-165.8</v>
      </c>
      <c r="G2021" s="20" t="s">
        <v>92</v>
      </c>
      <c r="H2021" s="6">
        <v>118</v>
      </c>
      <c r="I2021" s="6">
        <v>4</v>
      </c>
      <c r="J2021" s="6">
        <v>60</v>
      </c>
      <c r="K2021" s="19">
        <v>6</v>
      </c>
      <c r="L2021" s="19">
        <v>2</v>
      </c>
      <c r="M2021" s="19">
        <v>2</v>
      </c>
      <c r="N2021" s="19">
        <v>0</v>
      </c>
      <c r="O2021" s="19">
        <v>0</v>
      </c>
      <c r="P2021" s="19">
        <v>0</v>
      </c>
      <c r="Q2021" s="19">
        <v>48</v>
      </c>
      <c r="R2021" s="19">
        <v>56</v>
      </c>
      <c r="S2021" s="19"/>
      <c r="T2021">
        <f t="shared" si="62"/>
        <v>1.6812412373755872</v>
      </c>
      <c r="U2021">
        <f t="shared" si="63"/>
        <v>1.7481880270062005</v>
      </c>
    </row>
    <row r="2022" spans="1:21">
      <c r="A2022">
        <v>200601</v>
      </c>
      <c r="B2022" s="18" t="s">
        <v>90</v>
      </c>
      <c r="C2022" s="19">
        <v>55.682459999999999</v>
      </c>
      <c r="D2022" s="6">
        <v>-165.80141</v>
      </c>
      <c r="E2022" s="6">
        <v>55.706600000000002</v>
      </c>
      <c r="F2022" s="6">
        <v>-165.8</v>
      </c>
      <c r="G2022" s="20" t="s">
        <v>92</v>
      </c>
      <c r="H2022" s="6">
        <v>118</v>
      </c>
      <c r="I2022" s="6">
        <v>4</v>
      </c>
      <c r="J2022" s="6">
        <v>60</v>
      </c>
      <c r="K2022" s="19">
        <v>6</v>
      </c>
      <c r="L2022" s="19">
        <v>2</v>
      </c>
      <c r="M2022" s="19">
        <v>2</v>
      </c>
      <c r="N2022" s="19">
        <v>0</v>
      </c>
      <c r="O2022" s="19">
        <v>0</v>
      </c>
      <c r="P2022" s="19">
        <v>0</v>
      </c>
      <c r="Q2022" s="19">
        <v>56</v>
      </c>
      <c r="R2022" s="19">
        <v>58.7</v>
      </c>
      <c r="S2022" s="6"/>
      <c r="T2022">
        <f t="shared" si="62"/>
        <v>1.7481880270062005</v>
      </c>
      <c r="U2022">
        <f t="shared" si="63"/>
        <v>1.7686381012476144</v>
      </c>
    </row>
    <row r="2023" spans="1:21">
      <c r="A2023">
        <v>200601</v>
      </c>
      <c r="B2023" s="18" t="s">
        <v>90</v>
      </c>
      <c r="C2023" s="19">
        <v>55.682459999999999</v>
      </c>
      <c r="D2023" s="6">
        <v>-165.80141</v>
      </c>
      <c r="E2023" s="6">
        <v>55.706600000000002</v>
      </c>
      <c r="F2023" s="6">
        <v>-165.8</v>
      </c>
      <c r="G2023" s="20" t="s">
        <v>92</v>
      </c>
      <c r="H2023" s="6">
        <v>118</v>
      </c>
      <c r="I2023" s="6">
        <v>4</v>
      </c>
      <c r="J2023" s="6">
        <v>60</v>
      </c>
      <c r="K2023" s="19">
        <v>6</v>
      </c>
      <c r="L2023" s="19">
        <v>2</v>
      </c>
      <c r="M2023" s="19">
        <v>2</v>
      </c>
      <c r="N2023" s="6">
        <v>0</v>
      </c>
      <c r="O2023" s="6">
        <v>0</v>
      </c>
      <c r="P2023" s="6">
        <v>0</v>
      </c>
      <c r="Q2023" s="19">
        <v>70</v>
      </c>
      <c r="R2023" s="19">
        <v>62.2</v>
      </c>
      <c r="S2023" s="6"/>
      <c r="T2023">
        <f t="shared" si="62"/>
        <v>1.8450980400142569</v>
      </c>
      <c r="U2023">
        <f t="shared" si="63"/>
        <v>1.7937903846908183</v>
      </c>
    </row>
    <row r="2024" spans="1:21">
      <c r="A2024">
        <v>200601</v>
      </c>
      <c r="B2024" s="18" t="s">
        <v>90</v>
      </c>
      <c r="C2024" s="19">
        <v>55.682459999999999</v>
      </c>
      <c r="D2024" s="6">
        <v>-165.80141</v>
      </c>
      <c r="E2024" s="6">
        <v>55.706600000000002</v>
      </c>
      <c r="F2024" s="6">
        <v>-165.8</v>
      </c>
      <c r="G2024" s="20" t="s">
        <v>92</v>
      </c>
      <c r="H2024" s="6">
        <v>118</v>
      </c>
      <c r="I2024" s="6">
        <v>4</v>
      </c>
      <c r="J2024" s="6">
        <v>60</v>
      </c>
      <c r="K2024" s="19">
        <v>6</v>
      </c>
      <c r="L2024" s="19">
        <v>2</v>
      </c>
      <c r="M2024" s="19">
        <v>2</v>
      </c>
      <c r="N2024" s="6">
        <v>0</v>
      </c>
      <c r="O2024" s="6">
        <v>0</v>
      </c>
      <c r="P2024" s="6">
        <v>0</v>
      </c>
      <c r="Q2024" s="19">
        <v>68</v>
      </c>
      <c r="R2024" s="19">
        <v>62.6</v>
      </c>
      <c r="S2024" s="19"/>
      <c r="T2024">
        <f t="shared" si="62"/>
        <v>1.8325089127062362</v>
      </c>
      <c r="U2024">
        <f t="shared" si="63"/>
        <v>1.7965743332104294</v>
      </c>
    </row>
    <row r="2025" spans="1:21">
      <c r="A2025">
        <v>200601</v>
      </c>
      <c r="B2025" s="18" t="s">
        <v>90</v>
      </c>
      <c r="C2025" s="19">
        <v>55.682459999999999</v>
      </c>
      <c r="D2025" s="6">
        <v>-165.80141</v>
      </c>
      <c r="E2025" s="6">
        <v>55.706600000000002</v>
      </c>
      <c r="F2025" s="6">
        <v>-165.8</v>
      </c>
      <c r="G2025" s="20" t="s">
        <v>92</v>
      </c>
      <c r="H2025" s="6">
        <v>118</v>
      </c>
      <c r="I2025" s="6">
        <v>4</v>
      </c>
      <c r="J2025" s="6">
        <v>60</v>
      </c>
      <c r="K2025" s="19">
        <v>6</v>
      </c>
      <c r="L2025" s="19">
        <v>2</v>
      </c>
      <c r="M2025" s="19">
        <v>2</v>
      </c>
      <c r="N2025" s="6">
        <v>0</v>
      </c>
      <c r="O2025" s="6">
        <v>0</v>
      </c>
      <c r="P2025" s="6">
        <v>0</v>
      </c>
      <c r="Q2025" s="19">
        <v>104</v>
      </c>
      <c r="R2025" s="19">
        <v>72.400000000000006</v>
      </c>
      <c r="S2025" s="19"/>
      <c r="T2025">
        <f t="shared" si="62"/>
        <v>2.0170333392987803</v>
      </c>
      <c r="U2025">
        <f t="shared" si="63"/>
        <v>1.8597385661971468</v>
      </c>
    </row>
    <row r="2026" spans="1:21">
      <c r="A2026">
        <v>200601</v>
      </c>
      <c r="B2026" s="18" t="s">
        <v>90</v>
      </c>
      <c r="C2026" s="19">
        <v>55.682459999999999</v>
      </c>
      <c r="D2026" s="6">
        <v>-165.80141</v>
      </c>
      <c r="E2026" s="6">
        <v>55.706600000000002</v>
      </c>
      <c r="F2026" s="6">
        <v>-165.8</v>
      </c>
      <c r="G2026" s="20" t="s">
        <v>92</v>
      </c>
      <c r="H2026" s="6">
        <v>118</v>
      </c>
      <c r="I2026" s="6">
        <v>4</v>
      </c>
      <c r="J2026" s="6">
        <v>60</v>
      </c>
      <c r="K2026" s="19">
        <v>6</v>
      </c>
      <c r="L2026" s="19">
        <v>2</v>
      </c>
      <c r="M2026" s="19">
        <v>2</v>
      </c>
      <c r="N2026" s="6">
        <v>0</v>
      </c>
      <c r="O2026" s="6">
        <v>0</v>
      </c>
      <c r="P2026" s="6">
        <v>0</v>
      </c>
      <c r="Q2026" s="19">
        <v>104</v>
      </c>
      <c r="R2026" s="19">
        <v>73.8</v>
      </c>
      <c r="S2026" s="19"/>
      <c r="T2026">
        <f t="shared" si="62"/>
        <v>2.0170333392987803</v>
      </c>
      <c r="U2026">
        <f t="shared" si="63"/>
        <v>1.8680563618230412</v>
      </c>
    </row>
    <row r="2027" spans="1:21">
      <c r="A2027">
        <v>200601</v>
      </c>
      <c r="B2027" s="18" t="s">
        <v>90</v>
      </c>
      <c r="C2027" s="19">
        <v>55.682459999999999</v>
      </c>
      <c r="D2027" s="6">
        <v>-165.80141</v>
      </c>
      <c r="E2027" s="6">
        <v>55.706600000000002</v>
      </c>
      <c r="F2027" s="6">
        <v>-165.8</v>
      </c>
      <c r="G2027" s="20" t="s">
        <v>92</v>
      </c>
      <c r="H2027" s="6">
        <v>118</v>
      </c>
      <c r="I2027" s="6">
        <v>4</v>
      </c>
      <c r="J2027" s="6">
        <v>60</v>
      </c>
      <c r="K2027" s="19">
        <v>6</v>
      </c>
      <c r="L2027" s="19">
        <v>2</v>
      </c>
      <c r="M2027" s="19">
        <v>2</v>
      </c>
      <c r="N2027" s="6">
        <v>0</v>
      </c>
      <c r="O2027" s="6">
        <v>0</v>
      </c>
      <c r="P2027" s="6">
        <v>0</v>
      </c>
      <c r="Q2027" s="19">
        <v>150</v>
      </c>
      <c r="R2027" s="19">
        <v>83.3</v>
      </c>
      <c r="S2027" s="6"/>
      <c r="T2027">
        <f t="shared" si="62"/>
        <v>2.1760912590556809</v>
      </c>
      <c r="U2027">
        <f t="shared" si="63"/>
        <v>1.9206450014067875</v>
      </c>
    </row>
    <row r="2028" spans="1:21">
      <c r="A2028">
        <v>200601</v>
      </c>
      <c r="B2028" s="18" t="s">
        <v>90</v>
      </c>
      <c r="C2028" s="19">
        <v>55.682459999999999</v>
      </c>
      <c r="D2028" s="6">
        <v>-165.80141</v>
      </c>
      <c r="E2028" s="6">
        <v>55.706600000000002</v>
      </c>
      <c r="F2028" s="6">
        <v>-165.8</v>
      </c>
      <c r="G2028" s="20" t="s">
        <v>92</v>
      </c>
      <c r="H2028" s="6">
        <v>118</v>
      </c>
      <c r="I2028" s="6">
        <v>4</v>
      </c>
      <c r="J2028" s="6">
        <v>60</v>
      </c>
      <c r="K2028" s="19">
        <v>6</v>
      </c>
      <c r="L2028" s="19">
        <v>2</v>
      </c>
      <c r="M2028" s="19">
        <v>2</v>
      </c>
      <c r="N2028" s="19">
        <v>0</v>
      </c>
      <c r="O2028" s="19">
        <v>0</v>
      </c>
      <c r="P2028" s="19">
        <v>0</v>
      </c>
      <c r="Q2028" s="19">
        <v>152</v>
      </c>
      <c r="R2028" s="19">
        <v>84.9</v>
      </c>
      <c r="S2028" s="6"/>
      <c r="T2028">
        <f t="shared" si="62"/>
        <v>2.1818435879447722</v>
      </c>
      <c r="U2028">
        <f t="shared" si="63"/>
        <v>1.9289076902439526</v>
      </c>
    </row>
    <row r="2029" spans="1:21">
      <c r="A2029">
        <v>200601</v>
      </c>
      <c r="B2029" s="18" t="s">
        <v>90</v>
      </c>
      <c r="C2029" s="19">
        <v>56.000050000000002</v>
      </c>
      <c r="D2029" s="6">
        <v>-165.78</v>
      </c>
      <c r="E2029" s="6">
        <v>56.02713</v>
      </c>
      <c r="F2029" s="6">
        <v>-165.78270000000001</v>
      </c>
      <c r="G2029" s="20" t="s">
        <v>36</v>
      </c>
      <c r="H2029" s="6">
        <v>107</v>
      </c>
      <c r="I2029" s="6">
        <v>4</v>
      </c>
      <c r="J2029" s="6">
        <v>61</v>
      </c>
      <c r="K2029" s="19">
        <v>6</v>
      </c>
      <c r="L2029" s="19">
        <v>2</v>
      </c>
      <c r="M2029" s="19">
        <v>2</v>
      </c>
      <c r="N2029" s="6">
        <v>0</v>
      </c>
      <c r="O2029" s="6">
        <v>0</v>
      </c>
      <c r="P2029" s="6">
        <v>0</v>
      </c>
      <c r="Q2029" s="19">
        <v>94</v>
      </c>
      <c r="R2029" s="19">
        <v>71.5</v>
      </c>
      <c r="S2029" s="6"/>
      <c r="T2029">
        <f t="shared" si="62"/>
        <v>1.9731278535996983</v>
      </c>
      <c r="U2029">
        <f t="shared" si="63"/>
        <v>1.8543060418010802</v>
      </c>
    </row>
    <row r="2030" spans="1:21">
      <c r="A2030">
        <v>200601</v>
      </c>
      <c r="B2030" s="18" t="s">
        <v>90</v>
      </c>
      <c r="C2030" s="19">
        <v>56.000050000000002</v>
      </c>
      <c r="D2030" s="6">
        <v>-165.78</v>
      </c>
      <c r="E2030" s="6">
        <v>56.02713</v>
      </c>
      <c r="F2030" s="6">
        <v>-165.78270000000001</v>
      </c>
      <c r="G2030" s="20" t="s">
        <v>36</v>
      </c>
      <c r="H2030" s="6">
        <v>107</v>
      </c>
      <c r="I2030" s="6">
        <v>4</v>
      </c>
      <c r="J2030" s="6">
        <v>61</v>
      </c>
      <c r="K2030" s="19">
        <v>6</v>
      </c>
      <c r="L2030" s="19">
        <v>2</v>
      </c>
      <c r="M2030" s="19">
        <v>2</v>
      </c>
      <c r="N2030" s="19">
        <v>0</v>
      </c>
      <c r="O2030" s="19">
        <v>0</v>
      </c>
      <c r="P2030" s="19">
        <v>0</v>
      </c>
      <c r="Q2030" s="19">
        <v>126</v>
      </c>
      <c r="R2030" s="19">
        <v>79</v>
      </c>
      <c r="S2030" s="19"/>
      <c r="T2030">
        <f t="shared" si="62"/>
        <v>2.1003705451175625</v>
      </c>
      <c r="U2030">
        <f t="shared" si="63"/>
        <v>1.8976270912904412</v>
      </c>
    </row>
    <row r="2031" spans="1:21">
      <c r="A2031">
        <v>200601</v>
      </c>
      <c r="B2031" s="18" t="s">
        <v>90</v>
      </c>
      <c r="C2031" s="19">
        <v>56.000050000000002</v>
      </c>
      <c r="D2031" s="6">
        <v>-165.78</v>
      </c>
      <c r="E2031" s="6">
        <v>56.02713</v>
      </c>
      <c r="F2031" s="6">
        <v>-165.78270000000001</v>
      </c>
      <c r="G2031" s="20" t="s">
        <v>36</v>
      </c>
      <c r="H2031" s="6">
        <v>107</v>
      </c>
      <c r="I2031" s="6">
        <v>4</v>
      </c>
      <c r="J2031" s="6">
        <v>61</v>
      </c>
      <c r="K2031" s="19">
        <v>6</v>
      </c>
      <c r="L2031" s="19">
        <v>2</v>
      </c>
      <c r="M2031" s="19">
        <v>2</v>
      </c>
      <c r="N2031" s="6">
        <v>0</v>
      </c>
      <c r="O2031" s="6">
        <v>0</v>
      </c>
      <c r="P2031" s="6">
        <v>0</v>
      </c>
      <c r="Q2031" s="19">
        <v>144</v>
      </c>
      <c r="R2031" s="19">
        <v>81.7</v>
      </c>
      <c r="S2031" s="19"/>
      <c r="T2031">
        <f t="shared" si="62"/>
        <v>2.1583624920952493</v>
      </c>
      <c r="U2031">
        <f t="shared" si="63"/>
        <v>1.9122220565324153</v>
      </c>
    </row>
    <row r="2032" spans="1:21">
      <c r="A2032">
        <v>200601</v>
      </c>
      <c r="B2032" s="18" t="s">
        <v>90</v>
      </c>
      <c r="C2032" s="19">
        <v>56.000050000000002</v>
      </c>
      <c r="D2032" s="6">
        <v>-165.78</v>
      </c>
      <c r="E2032" s="6">
        <v>56.02713</v>
      </c>
      <c r="F2032" s="6">
        <v>-165.78270000000001</v>
      </c>
      <c r="G2032" s="20" t="s">
        <v>36</v>
      </c>
      <c r="H2032" s="6">
        <v>107</v>
      </c>
      <c r="I2032" s="6">
        <v>4</v>
      </c>
      <c r="J2032" s="6">
        <v>61</v>
      </c>
      <c r="K2032" s="19">
        <v>6</v>
      </c>
      <c r="L2032" s="19">
        <v>2</v>
      </c>
      <c r="M2032" s="19">
        <v>2</v>
      </c>
      <c r="N2032" s="19">
        <v>0</v>
      </c>
      <c r="O2032" s="19">
        <v>0</v>
      </c>
      <c r="P2032" s="19">
        <v>0</v>
      </c>
      <c r="Q2032" s="19">
        <v>156</v>
      </c>
      <c r="R2032" s="19">
        <v>84.3</v>
      </c>
      <c r="S2032" s="19"/>
      <c r="T2032">
        <f t="shared" si="62"/>
        <v>2.1931245983544616</v>
      </c>
      <c r="U2032">
        <f t="shared" si="63"/>
        <v>1.925827574624742</v>
      </c>
    </row>
    <row r="2033" spans="1:21">
      <c r="A2033">
        <v>200601</v>
      </c>
      <c r="B2033" s="18" t="s">
        <v>90</v>
      </c>
      <c r="C2033" s="19">
        <v>55.33934</v>
      </c>
      <c r="D2033" s="6">
        <v>-165.77350000000001</v>
      </c>
      <c r="E2033" s="6">
        <v>55.364440000000002</v>
      </c>
      <c r="F2033" s="6">
        <v>-165.77930000000001</v>
      </c>
      <c r="G2033" s="20" t="s">
        <v>93</v>
      </c>
      <c r="H2033" s="6">
        <v>120</v>
      </c>
      <c r="I2033" s="6">
        <v>4</v>
      </c>
      <c r="J2033" s="6">
        <v>59</v>
      </c>
      <c r="K2033" s="19">
        <v>6</v>
      </c>
      <c r="L2033" s="19">
        <v>2</v>
      </c>
      <c r="M2033" s="19">
        <v>2</v>
      </c>
      <c r="N2033" s="19">
        <v>0</v>
      </c>
      <c r="O2033" s="19">
        <v>0</v>
      </c>
      <c r="P2033" s="19">
        <v>0</v>
      </c>
      <c r="Q2033" s="19">
        <v>58</v>
      </c>
      <c r="R2033" s="19">
        <v>58.9</v>
      </c>
      <c r="S2033" s="19"/>
      <c r="T2033">
        <f t="shared" si="62"/>
        <v>1.7634279935629371</v>
      </c>
      <c r="U2033">
        <f t="shared" si="63"/>
        <v>1.7701152947871013</v>
      </c>
    </row>
    <row r="2034" spans="1:21">
      <c r="A2034">
        <v>200601</v>
      </c>
      <c r="B2034" s="18" t="s">
        <v>90</v>
      </c>
      <c r="C2034" s="19">
        <v>55.33934</v>
      </c>
      <c r="D2034" s="6">
        <v>-165.77350000000001</v>
      </c>
      <c r="E2034" s="6">
        <v>55.364440000000002</v>
      </c>
      <c r="F2034" s="6">
        <v>-165.77930000000001</v>
      </c>
      <c r="G2034" s="20" t="s">
        <v>93</v>
      </c>
      <c r="H2034" s="6">
        <v>120</v>
      </c>
      <c r="I2034" s="6">
        <v>4</v>
      </c>
      <c r="J2034" s="6">
        <v>59</v>
      </c>
      <c r="K2034" s="19">
        <v>6</v>
      </c>
      <c r="L2034" s="19">
        <v>2</v>
      </c>
      <c r="M2034" s="19">
        <v>2</v>
      </c>
      <c r="N2034" s="6">
        <v>0</v>
      </c>
      <c r="O2034" s="6">
        <v>0</v>
      </c>
      <c r="P2034" s="6">
        <v>0</v>
      </c>
      <c r="Q2034" s="19">
        <v>64</v>
      </c>
      <c r="R2034" s="19">
        <v>60.5</v>
      </c>
      <c r="S2034" s="19"/>
      <c r="T2034">
        <f t="shared" si="62"/>
        <v>1.8061799739838869</v>
      </c>
      <c r="U2034">
        <f t="shared" si="63"/>
        <v>1.7817553746524688</v>
      </c>
    </row>
    <row r="2035" spans="1:21">
      <c r="A2035">
        <v>200601</v>
      </c>
      <c r="B2035" s="18" t="s">
        <v>90</v>
      </c>
      <c r="C2035" s="19">
        <v>55.33934</v>
      </c>
      <c r="D2035" s="6">
        <v>-165.77350000000001</v>
      </c>
      <c r="E2035" s="6">
        <v>55.364440000000002</v>
      </c>
      <c r="F2035" s="6">
        <v>-165.77930000000001</v>
      </c>
      <c r="G2035" s="20" t="s">
        <v>93</v>
      </c>
      <c r="H2035" s="6">
        <v>120</v>
      </c>
      <c r="I2035" s="6">
        <v>4</v>
      </c>
      <c r="J2035" s="6">
        <v>59</v>
      </c>
      <c r="K2035" s="19">
        <v>6</v>
      </c>
      <c r="L2035" s="19">
        <v>2</v>
      </c>
      <c r="M2035" s="19">
        <v>2</v>
      </c>
      <c r="N2035" s="6">
        <v>0</v>
      </c>
      <c r="O2035" s="6">
        <v>0</v>
      </c>
      <c r="P2035" s="6">
        <v>0</v>
      </c>
      <c r="Q2035" s="19">
        <v>72</v>
      </c>
      <c r="R2035" s="19">
        <v>62.6</v>
      </c>
      <c r="S2035" s="19"/>
      <c r="T2035">
        <f t="shared" si="62"/>
        <v>1.8573324964312683</v>
      </c>
      <c r="U2035">
        <f t="shared" si="63"/>
        <v>1.7965743332104294</v>
      </c>
    </row>
    <row r="2036" spans="1:21">
      <c r="A2036">
        <v>200601</v>
      </c>
      <c r="B2036" s="18" t="s">
        <v>90</v>
      </c>
      <c r="C2036" s="19">
        <v>55.33934</v>
      </c>
      <c r="D2036" s="6">
        <v>-165.77350000000001</v>
      </c>
      <c r="E2036" s="6">
        <v>55.364440000000002</v>
      </c>
      <c r="F2036" s="6">
        <v>-165.77930000000001</v>
      </c>
      <c r="G2036" s="20" t="s">
        <v>93</v>
      </c>
      <c r="H2036" s="6">
        <v>120</v>
      </c>
      <c r="I2036" s="6">
        <v>4</v>
      </c>
      <c r="J2036" s="6">
        <v>59</v>
      </c>
      <c r="K2036" s="19">
        <v>6</v>
      </c>
      <c r="L2036" s="19">
        <v>2</v>
      </c>
      <c r="M2036" s="19">
        <v>2</v>
      </c>
      <c r="N2036" s="6">
        <v>0</v>
      </c>
      <c r="O2036" s="6">
        <v>0</v>
      </c>
      <c r="P2036" s="6">
        <v>0</v>
      </c>
      <c r="Q2036" s="19">
        <v>66</v>
      </c>
      <c r="R2036" s="19">
        <v>63.4</v>
      </c>
      <c r="S2036" s="6"/>
      <c r="T2036">
        <f t="shared" si="62"/>
        <v>1.8195439355418683</v>
      </c>
      <c r="U2036">
        <f t="shared" si="63"/>
        <v>1.8020892578817322</v>
      </c>
    </row>
    <row r="2037" spans="1:21">
      <c r="A2037">
        <v>200601</v>
      </c>
      <c r="B2037" s="18" t="s">
        <v>90</v>
      </c>
      <c r="C2037" s="19">
        <v>55.33934</v>
      </c>
      <c r="D2037" s="6">
        <v>-165.77350000000001</v>
      </c>
      <c r="E2037" s="6">
        <v>55.364440000000002</v>
      </c>
      <c r="F2037" s="6">
        <v>-165.77930000000001</v>
      </c>
      <c r="G2037" s="20" t="s">
        <v>93</v>
      </c>
      <c r="H2037" s="6">
        <v>120</v>
      </c>
      <c r="I2037" s="6">
        <v>4</v>
      </c>
      <c r="J2037" s="6">
        <v>59</v>
      </c>
      <c r="K2037" s="19">
        <v>6</v>
      </c>
      <c r="L2037" s="19">
        <v>2</v>
      </c>
      <c r="M2037" s="19">
        <v>2</v>
      </c>
      <c r="N2037" s="19">
        <v>0</v>
      </c>
      <c r="O2037" s="19">
        <v>0</v>
      </c>
      <c r="P2037" s="19">
        <v>0</v>
      </c>
      <c r="Q2037" s="19">
        <v>78</v>
      </c>
      <c r="R2037" s="19">
        <v>64.900000000000006</v>
      </c>
      <c r="S2037" s="19"/>
      <c r="T2037">
        <f t="shared" si="62"/>
        <v>1.8920946026904801</v>
      </c>
      <c r="U2037">
        <f t="shared" si="63"/>
        <v>1.8122446968003691</v>
      </c>
    </row>
    <row r="2038" spans="1:21">
      <c r="A2038">
        <v>200601</v>
      </c>
      <c r="B2038" s="18" t="s">
        <v>94</v>
      </c>
      <c r="C2038" s="19">
        <v>55.640970000000003</v>
      </c>
      <c r="D2038" s="6">
        <v>-164.61770999999999</v>
      </c>
      <c r="E2038" s="6">
        <v>55.666260000000001</v>
      </c>
      <c r="F2038" s="6">
        <v>-164.63079999999999</v>
      </c>
      <c r="G2038" s="20" t="s">
        <v>39</v>
      </c>
      <c r="H2038" s="6">
        <v>96</v>
      </c>
      <c r="I2038" s="6">
        <v>4</v>
      </c>
      <c r="J2038" s="6">
        <v>53</v>
      </c>
      <c r="K2038" s="19">
        <v>6</v>
      </c>
      <c r="L2038" s="19">
        <v>2</v>
      </c>
      <c r="M2038" s="19">
        <v>2</v>
      </c>
      <c r="N2038" s="6">
        <v>0</v>
      </c>
      <c r="O2038" s="6">
        <v>0</v>
      </c>
      <c r="P2038" s="6">
        <v>0</v>
      </c>
      <c r="Q2038" s="19">
        <v>68</v>
      </c>
      <c r="R2038" s="19">
        <v>63.1</v>
      </c>
      <c r="S2038" s="19"/>
      <c r="T2038">
        <f t="shared" si="62"/>
        <v>1.8325089127062362</v>
      </c>
      <c r="U2038">
        <f t="shared" si="63"/>
        <v>1.8000293592441343</v>
      </c>
    </row>
    <row r="2039" spans="1:21">
      <c r="A2039">
        <v>200601</v>
      </c>
      <c r="B2039" s="18" t="s">
        <v>94</v>
      </c>
      <c r="C2039" s="19">
        <v>55.640970000000003</v>
      </c>
      <c r="D2039" s="6">
        <v>-164.61770999999999</v>
      </c>
      <c r="E2039" s="6">
        <v>55.666260000000001</v>
      </c>
      <c r="F2039" s="6">
        <v>-164.63079999999999</v>
      </c>
      <c r="G2039" s="20" t="s">
        <v>39</v>
      </c>
      <c r="H2039" s="6">
        <v>96</v>
      </c>
      <c r="I2039" s="6">
        <v>4</v>
      </c>
      <c r="J2039" s="6">
        <v>53</v>
      </c>
      <c r="K2039" s="19">
        <v>6</v>
      </c>
      <c r="L2039" s="19">
        <v>2</v>
      </c>
      <c r="M2039" s="19">
        <v>2</v>
      </c>
      <c r="N2039" s="6">
        <v>0</v>
      </c>
      <c r="O2039" s="6">
        <v>0</v>
      </c>
      <c r="P2039" s="6">
        <v>0</v>
      </c>
      <c r="Q2039" s="19">
        <v>86</v>
      </c>
      <c r="R2039" s="19">
        <v>66.3</v>
      </c>
      <c r="S2039" s="6"/>
      <c r="T2039">
        <f t="shared" si="62"/>
        <v>1.9344984512435675</v>
      </c>
      <c r="U2039">
        <f t="shared" si="63"/>
        <v>1.8215135284047728</v>
      </c>
    </row>
    <row r="2040" spans="1:21">
      <c r="A2040">
        <v>200601</v>
      </c>
      <c r="B2040" s="18" t="s">
        <v>94</v>
      </c>
      <c r="C2040" s="19">
        <v>55.640970000000003</v>
      </c>
      <c r="D2040" s="6">
        <v>-164.61770999999999</v>
      </c>
      <c r="E2040" s="6">
        <v>55.666260000000001</v>
      </c>
      <c r="F2040" s="6">
        <v>-164.63079999999999</v>
      </c>
      <c r="G2040" s="20" t="s">
        <v>39</v>
      </c>
      <c r="H2040" s="6">
        <v>96</v>
      </c>
      <c r="I2040" s="6">
        <v>4</v>
      </c>
      <c r="J2040" s="6">
        <v>53</v>
      </c>
      <c r="K2040" s="19">
        <v>6</v>
      </c>
      <c r="L2040" s="19">
        <v>2</v>
      </c>
      <c r="M2040" s="19">
        <v>2</v>
      </c>
      <c r="N2040" s="19">
        <v>0</v>
      </c>
      <c r="O2040" s="19">
        <v>0</v>
      </c>
      <c r="P2040" s="19">
        <v>0</v>
      </c>
      <c r="Q2040" s="19">
        <v>88</v>
      </c>
      <c r="R2040" s="19">
        <v>68.099999999999994</v>
      </c>
      <c r="S2040" s="19"/>
      <c r="T2040">
        <f t="shared" si="62"/>
        <v>1.9444826721501687</v>
      </c>
      <c r="U2040">
        <f t="shared" si="63"/>
        <v>1.8331471119127851</v>
      </c>
    </row>
    <row r="2041" spans="1:21">
      <c r="A2041">
        <v>200601</v>
      </c>
      <c r="B2041" s="18" t="s">
        <v>94</v>
      </c>
      <c r="C2041" s="19">
        <v>55.640970000000003</v>
      </c>
      <c r="D2041" s="6">
        <v>-164.61770999999999</v>
      </c>
      <c r="E2041" s="6">
        <v>55.666260000000001</v>
      </c>
      <c r="F2041" s="6">
        <v>-164.63079999999999</v>
      </c>
      <c r="G2041" s="20" t="s">
        <v>39</v>
      </c>
      <c r="H2041" s="6">
        <v>96</v>
      </c>
      <c r="I2041" s="6">
        <v>4</v>
      </c>
      <c r="J2041" s="6">
        <v>53</v>
      </c>
      <c r="K2041" s="19">
        <v>6</v>
      </c>
      <c r="L2041" s="19">
        <v>2</v>
      </c>
      <c r="M2041" s="19">
        <v>2</v>
      </c>
      <c r="N2041" s="6">
        <v>0</v>
      </c>
      <c r="O2041" s="6">
        <v>0</v>
      </c>
      <c r="P2041" s="6">
        <v>0</v>
      </c>
      <c r="Q2041" s="19">
        <v>102</v>
      </c>
      <c r="R2041" s="19">
        <v>72.3</v>
      </c>
      <c r="S2041" s="6"/>
      <c r="T2041">
        <f t="shared" si="62"/>
        <v>2.0086001717619171</v>
      </c>
      <c r="U2041">
        <f t="shared" si="63"/>
        <v>1.8591382972945305</v>
      </c>
    </row>
    <row r="2042" spans="1:21">
      <c r="A2042">
        <v>200601</v>
      </c>
      <c r="B2042" s="18" t="s">
        <v>94</v>
      </c>
      <c r="C2042" s="19">
        <v>55.640970000000003</v>
      </c>
      <c r="D2042" s="6">
        <v>-164.61770999999999</v>
      </c>
      <c r="E2042" s="6">
        <v>55.666260000000001</v>
      </c>
      <c r="F2042" s="6">
        <v>-164.63079999999999</v>
      </c>
      <c r="G2042" s="20" t="s">
        <v>39</v>
      </c>
      <c r="H2042" s="6">
        <v>96</v>
      </c>
      <c r="I2042" s="6">
        <v>4</v>
      </c>
      <c r="J2042" s="6">
        <v>53</v>
      </c>
      <c r="K2042" s="19">
        <v>6</v>
      </c>
      <c r="L2042" s="19">
        <v>2</v>
      </c>
      <c r="M2042" s="19">
        <v>2</v>
      </c>
      <c r="N2042" s="19">
        <v>0</v>
      </c>
      <c r="O2042" s="19">
        <v>0</v>
      </c>
      <c r="P2042" s="19">
        <v>0</v>
      </c>
      <c r="Q2042" s="19">
        <v>110</v>
      </c>
      <c r="R2042" s="19">
        <v>73.599999999999994</v>
      </c>
      <c r="S2042" s="19"/>
      <c r="T2042">
        <f t="shared" si="62"/>
        <v>2.0413926851582249</v>
      </c>
      <c r="U2042">
        <f t="shared" si="63"/>
        <v>1.8668778143374987</v>
      </c>
    </row>
    <row r="2043" spans="1:21">
      <c r="A2043">
        <v>200601</v>
      </c>
      <c r="B2043" s="18" t="s">
        <v>94</v>
      </c>
      <c r="C2043" s="19">
        <v>55.640970000000003</v>
      </c>
      <c r="D2043" s="6">
        <v>-164.61770999999999</v>
      </c>
      <c r="E2043" s="6">
        <v>55.666260000000001</v>
      </c>
      <c r="F2043" s="6">
        <v>-164.63079999999999</v>
      </c>
      <c r="G2043" s="20" t="s">
        <v>39</v>
      </c>
      <c r="H2043" s="6">
        <v>96</v>
      </c>
      <c r="I2043" s="6">
        <v>4</v>
      </c>
      <c r="J2043" s="6">
        <v>53</v>
      </c>
      <c r="K2043" s="19">
        <v>6</v>
      </c>
      <c r="L2043" s="19">
        <v>2</v>
      </c>
      <c r="M2043" s="19">
        <v>2</v>
      </c>
      <c r="N2043" s="19">
        <v>0</v>
      </c>
      <c r="O2043" s="19">
        <v>0</v>
      </c>
      <c r="P2043" s="19">
        <v>0</v>
      </c>
      <c r="Q2043" s="19">
        <v>120</v>
      </c>
      <c r="R2043" s="19">
        <v>76.099999999999994</v>
      </c>
      <c r="S2043" s="19"/>
      <c r="T2043">
        <f t="shared" si="62"/>
        <v>2.0791812460476247</v>
      </c>
      <c r="U2043">
        <f t="shared" si="63"/>
        <v>1.8813846567705728</v>
      </c>
    </row>
    <row r="2044" spans="1:21">
      <c r="A2044">
        <v>200601</v>
      </c>
      <c r="B2044" s="18" t="s">
        <v>94</v>
      </c>
      <c r="C2044" s="19">
        <v>55.98489</v>
      </c>
      <c r="D2044" s="6">
        <v>-164.61019999999999</v>
      </c>
      <c r="E2044" s="6">
        <v>56.010440000000003</v>
      </c>
      <c r="F2044" s="6">
        <v>-164.62270000000001</v>
      </c>
      <c r="G2044" s="20" t="s">
        <v>95</v>
      </c>
      <c r="H2044" s="6">
        <v>93</v>
      </c>
      <c r="I2044" s="6">
        <v>3</v>
      </c>
      <c r="J2044" s="6">
        <v>51</v>
      </c>
      <c r="K2044" s="19">
        <v>6</v>
      </c>
      <c r="L2044" s="19">
        <v>2</v>
      </c>
      <c r="M2044" s="19">
        <v>2</v>
      </c>
      <c r="N2044" s="6">
        <v>0</v>
      </c>
      <c r="O2044" s="6">
        <v>0</v>
      </c>
      <c r="P2044" s="6">
        <v>0</v>
      </c>
      <c r="Q2044" s="19">
        <v>28</v>
      </c>
      <c r="R2044" s="19">
        <v>46.8</v>
      </c>
      <c r="S2044" s="19"/>
      <c r="T2044">
        <f t="shared" si="62"/>
        <v>1.447158031342219</v>
      </c>
      <c r="U2044">
        <f t="shared" si="63"/>
        <v>1.670245853074124</v>
      </c>
    </row>
    <row r="2045" spans="1:21">
      <c r="A2045">
        <v>200601</v>
      </c>
      <c r="B2045" s="18" t="s">
        <v>94</v>
      </c>
      <c r="C2045" s="19">
        <v>55.98489</v>
      </c>
      <c r="D2045" s="6">
        <v>-164.61019999999999</v>
      </c>
      <c r="E2045" s="6">
        <v>56.010440000000003</v>
      </c>
      <c r="F2045" s="6">
        <v>-164.62270000000001</v>
      </c>
      <c r="G2045" s="20" t="s">
        <v>95</v>
      </c>
      <c r="H2045" s="6">
        <v>93</v>
      </c>
      <c r="I2045" s="6">
        <v>3</v>
      </c>
      <c r="J2045" s="6">
        <v>51</v>
      </c>
      <c r="K2045" s="19">
        <v>6</v>
      </c>
      <c r="L2045" s="19">
        <v>2</v>
      </c>
      <c r="M2045" s="19">
        <v>2</v>
      </c>
      <c r="N2045" s="19">
        <v>0</v>
      </c>
      <c r="O2045" s="19">
        <v>0</v>
      </c>
      <c r="P2045" s="19">
        <v>0</v>
      </c>
      <c r="Q2045" s="19">
        <v>34</v>
      </c>
      <c r="R2045" s="19">
        <v>50.5</v>
      </c>
      <c r="S2045" s="6"/>
      <c r="T2045">
        <f t="shared" si="62"/>
        <v>1.5314789170422551</v>
      </c>
      <c r="U2045">
        <f t="shared" si="63"/>
        <v>1.7032913781186614</v>
      </c>
    </row>
    <row r="2046" spans="1:21">
      <c r="A2046">
        <v>200601</v>
      </c>
      <c r="B2046" s="18" t="s">
        <v>94</v>
      </c>
      <c r="C2046" s="19">
        <v>55.98489</v>
      </c>
      <c r="D2046" s="6">
        <v>-164.61019999999999</v>
      </c>
      <c r="E2046" s="6">
        <v>56.010440000000003</v>
      </c>
      <c r="F2046" s="6">
        <v>-164.62270000000001</v>
      </c>
      <c r="G2046" s="20" t="s">
        <v>95</v>
      </c>
      <c r="H2046" s="6">
        <v>93</v>
      </c>
      <c r="I2046" s="6">
        <v>3</v>
      </c>
      <c r="J2046" s="6">
        <v>51</v>
      </c>
      <c r="K2046" s="19">
        <v>6</v>
      </c>
      <c r="L2046" s="19">
        <v>2</v>
      </c>
      <c r="M2046" s="19">
        <v>2</v>
      </c>
      <c r="N2046" s="19">
        <v>0</v>
      </c>
      <c r="O2046" s="19">
        <v>0</v>
      </c>
      <c r="P2046" s="19">
        <v>0</v>
      </c>
      <c r="Q2046" s="19">
        <v>48</v>
      </c>
      <c r="R2046" s="19">
        <v>58.2</v>
      </c>
      <c r="S2046" s="6"/>
      <c r="T2046">
        <f t="shared" si="62"/>
        <v>1.6812412373755872</v>
      </c>
      <c r="U2046">
        <f t="shared" si="63"/>
        <v>1.7649229846498884</v>
      </c>
    </row>
    <row r="2047" spans="1:21">
      <c r="A2047">
        <v>200601</v>
      </c>
      <c r="B2047" s="18" t="s">
        <v>94</v>
      </c>
      <c r="C2047" s="19">
        <v>55.98489</v>
      </c>
      <c r="D2047" s="6">
        <v>-164.61019999999999</v>
      </c>
      <c r="E2047" s="6">
        <v>56.010440000000003</v>
      </c>
      <c r="F2047" s="6">
        <v>-164.62270000000001</v>
      </c>
      <c r="G2047" s="20" t="s">
        <v>95</v>
      </c>
      <c r="H2047" s="6">
        <v>93</v>
      </c>
      <c r="I2047" s="6">
        <v>3</v>
      </c>
      <c r="J2047" s="6">
        <v>51</v>
      </c>
      <c r="K2047" s="19">
        <v>6</v>
      </c>
      <c r="L2047" s="19">
        <v>2</v>
      </c>
      <c r="M2047" s="19">
        <v>2</v>
      </c>
      <c r="N2047" s="6">
        <v>0</v>
      </c>
      <c r="O2047" s="6">
        <v>0</v>
      </c>
      <c r="P2047" s="6">
        <v>0</v>
      </c>
      <c r="Q2047" s="19">
        <v>56</v>
      </c>
      <c r="R2047" s="19">
        <v>59.7</v>
      </c>
      <c r="S2047" s="6"/>
      <c r="T2047">
        <f t="shared" si="62"/>
        <v>1.7481880270062005</v>
      </c>
      <c r="U2047">
        <f t="shared" si="63"/>
        <v>1.775974331129369</v>
      </c>
    </row>
    <row r="2048" spans="1:21">
      <c r="A2048">
        <v>200601</v>
      </c>
      <c r="B2048" s="18" t="s">
        <v>94</v>
      </c>
      <c r="C2048" s="19">
        <v>55.98489</v>
      </c>
      <c r="D2048" s="6">
        <v>-164.61019999999999</v>
      </c>
      <c r="E2048" s="6">
        <v>56.010440000000003</v>
      </c>
      <c r="F2048" s="6">
        <v>-164.62270000000001</v>
      </c>
      <c r="G2048" s="20" t="s">
        <v>95</v>
      </c>
      <c r="H2048" s="6">
        <v>93</v>
      </c>
      <c r="I2048" s="6">
        <v>3</v>
      </c>
      <c r="J2048" s="6">
        <v>51</v>
      </c>
      <c r="K2048" s="19">
        <v>6</v>
      </c>
      <c r="L2048" s="19">
        <v>2</v>
      </c>
      <c r="M2048" s="19">
        <v>2</v>
      </c>
      <c r="N2048" s="19">
        <v>0</v>
      </c>
      <c r="O2048" s="19">
        <v>0</v>
      </c>
      <c r="P2048" s="19">
        <v>0</v>
      </c>
      <c r="Q2048" s="19">
        <v>80</v>
      </c>
      <c r="R2048" s="19">
        <v>65.2</v>
      </c>
      <c r="S2048" s="19"/>
      <c r="T2048">
        <f t="shared" si="62"/>
        <v>1.9030899869919433</v>
      </c>
      <c r="U2048">
        <f t="shared" si="63"/>
        <v>1.81424759573192</v>
      </c>
    </row>
    <row r="2049" spans="1:21">
      <c r="A2049">
        <v>200601</v>
      </c>
      <c r="B2049" s="18" t="s">
        <v>94</v>
      </c>
      <c r="C2049" s="19">
        <v>55.98489</v>
      </c>
      <c r="D2049" s="6">
        <v>-164.61019999999999</v>
      </c>
      <c r="E2049" s="6">
        <v>56.010440000000003</v>
      </c>
      <c r="F2049" s="6">
        <v>-164.62270000000001</v>
      </c>
      <c r="G2049" s="20" t="s">
        <v>95</v>
      </c>
      <c r="H2049" s="6">
        <v>93</v>
      </c>
      <c r="I2049" s="6">
        <v>3</v>
      </c>
      <c r="J2049" s="6">
        <v>51</v>
      </c>
      <c r="K2049" s="19">
        <v>6</v>
      </c>
      <c r="L2049" s="19">
        <v>2</v>
      </c>
      <c r="M2049" s="19">
        <v>2</v>
      </c>
      <c r="N2049" s="6">
        <v>0</v>
      </c>
      <c r="O2049" s="6">
        <v>0</v>
      </c>
      <c r="P2049" s="6">
        <v>0</v>
      </c>
      <c r="Q2049" s="19">
        <v>84</v>
      </c>
      <c r="R2049" s="19">
        <v>68.599999999999994</v>
      </c>
      <c r="S2049" s="19"/>
      <c r="T2049">
        <f t="shared" si="62"/>
        <v>1.9242792860618814</v>
      </c>
      <c r="U2049">
        <f t="shared" si="63"/>
        <v>1.8363241157067516</v>
      </c>
    </row>
    <row r="2050" spans="1:21">
      <c r="A2050">
        <v>200601</v>
      </c>
      <c r="B2050" s="18" t="s">
        <v>94</v>
      </c>
      <c r="C2050" s="19">
        <v>55.98489</v>
      </c>
      <c r="D2050" s="6">
        <v>-164.61019999999999</v>
      </c>
      <c r="E2050" s="6">
        <v>56.010440000000003</v>
      </c>
      <c r="F2050" s="6">
        <v>-164.62270000000001</v>
      </c>
      <c r="G2050" s="20" t="s">
        <v>95</v>
      </c>
      <c r="H2050" s="6">
        <v>93</v>
      </c>
      <c r="I2050" s="6">
        <v>3</v>
      </c>
      <c r="J2050" s="6">
        <v>51</v>
      </c>
      <c r="K2050" s="19">
        <v>6</v>
      </c>
      <c r="L2050" s="19">
        <v>2</v>
      </c>
      <c r="M2050" s="19">
        <v>2</v>
      </c>
      <c r="N2050" s="6">
        <v>0</v>
      </c>
      <c r="O2050" s="6">
        <v>0</v>
      </c>
      <c r="P2050" s="6">
        <v>0</v>
      </c>
      <c r="Q2050" s="19">
        <v>108</v>
      </c>
      <c r="R2050" s="19">
        <v>74.099999999999994</v>
      </c>
      <c r="S2050" s="19"/>
      <c r="T2050">
        <f t="shared" ref="T2050:T2113" si="64">LOG(Q2050,10)</f>
        <v>2.0334237554869494</v>
      </c>
      <c r="U2050">
        <f t="shared" ref="U2050:U2113" si="65">LOG(R2050,10)</f>
        <v>1.8698182079793282</v>
      </c>
    </row>
    <row r="2051" spans="1:21">
      <c r="A2051">
        <v>200601</v>
      </c>
      <c r="B2051" s="18" t="s">
        <v>94</v>
      </c>
      <c r="C2051" s="19">
        <v>56.341749999999998</v>
      </c>
      <c r="D2051" s="6">
        <v>-164.58850000000001</v>
      </c>
      <c r="E2051" s="6">
        <v>56.315910000000002</v>
      </c>
      <c r="F2051" s="6">
        <v>-164.5872</v>
      </c>
      <c r="G2051" s="20" t="s">
        <v>96</v>
      </c>
      <c r="H2051" s="6">
        <v>88</v>
      </c>
      <c r="I2051" s="6">
        <v>2</v>
      </c>
      <c r="J2051" s="6">
        <v>50</v>
      </c>
      <c r="K2051" s="19">
        <v>6</v>
      </c>
      <c r="L2051" s="19">
        <v>2</v>
      </c>
      <c r="M2051" s="19">
        <v>2</v>
      </c>
      <c r="N2051" s="6">
        <v>0</v>
      </c>
      <c r="O2051" s="6">
        <v>0</v>
      </c>
      <c r="P2051" s="6">
        <v>0</v>
      </c>
      <c r="Q2051" s="19">
        <v>50</v>
      </c>
      <c r="R2051" s="19">
        <v>59.4</v>
      </c>
      <c r="S2051" s="19"/>
      <c r="T2051">
        <f t="shared" si="64"/>
        <v>1.6989700043360185</v>
      </c>
      <c r="U2051">
        <f t="shared" si="65"/>
        <v>1.7737864449811933</v>
      </c>
    </row>
    <row r="2052" spans="1:21">
      <c r="A2052">
        <v>200601</v>
      </c>
      <c r="B2052" s="18" t="s">
        <v>94</v>
      </c>
      <c r="C2052" s="19">
        <v>56.341749999999998</v>
      </c>
      <c r="D2052" s="6">
        <v>-164.58850000000001</v>
      </c>
      <c r="E2052" s="6">
        <v>56.315910000000002</v>
      </c>
      <c r="F2052" s="6">
        <v>-164.5872</v>
      </c>
      <c r="G2052" s="20" t="s">
        <v>96</v>
      </c>
      <c r="H2052" s="6">
        <v>88</v>
      </c>
      <c r="I2052" s="6">
        <v>2</v>
      </c>
      <c r="J2052" s="6">
        <v>50</v>
      </c>
      <c r="K2052" s="19">
        <v>6</v>
      </c>
      <c r="L2052" s="19">
        <v>2</v>
      </c>
      <c r="M2052" s="19">
        <v>2</v>
      </c>
      <c r="N2052" s="6">
        <v>0</v>
      </c>
      <c r="O2052" s="6">
        <v>0</v>
      </c>
      <c r="P2052" s="6">
        <v>0</v>
      </c>
      <c r="Q2052" s="19">
        <v>106</v>
      </c>
      <c r="R2052" s="19">
        <v>73.099999999999994</v>
      </c>
      <c r="S2052" s="6"/>
      <c r="T2052">
        <f t="shared" si="64"/>
        <v>2.02530586526477</v>
      </c>
      <c r="U2052">
        <f t="shared" si="65"/>
        <v>1.8639173769578603</v>
      </c>
    </row>
    <row r="2053" spans="1:21">
      <c r="A2053">
        <v>200601</v>
      </c>
      <c r="B2053" s="18" t="s">
        <v>94</v>
      </c>
      <c r="C2053" s="19">
        <v>56.6907</v>
      </c>
      <c r="D2053" s="6">
        <v>-164.58179999999999</v>
      </c>
      <c r="E2053" s="6">
        <v>56.665120000000002</v>
      </c>
      <c r="F2053" s="6">
        <v>-164.58449999999999</v>
      </c>
      <c r="G2053" s="20" t="s">
        <v>97</v>
      </c>
      <c r="H2053" s="6">
        <v>75</v>
      </c>
      <c r="I2053" s="6">
        <v>2</v>
      </c>
      <c r="J2053" s="6">
        <v>49</v>
      </c>
      <c r="K2053" s="19">
        <v>6</v>
      </c>
      <c r="L2053" s="19">
        <v>2</v>
      </c>
      <c r="M2053" s="19">
        <v>2</v>
      </c>
      <c r="N2053" s="19">
        <v>0</v>
      </c>
      <c r="O2053" s="19">
        <v>0</v>
      </c>
      <c r="P2053" s="19">
        <v>0</v>
      </c>
      <c r="Q2053" s="19">
        <v>22</v>
      </c>
      <c r="R2053" s="19">
        <v>43.4</v>
      </c>
      <c r="S2053" s="6"/>
      <c r="T2053">
        <f t="shared" si="64"/>
        <v>1.3424226808222062</v>
      </c>
      <c r="U2053">
        <f t="shared" si="65"/>
        <v>1.6374897295125106</v>
      </c>
    </row>
    <row r="2054" spans="1:21">
      <c r="A2054">
        <v>200601</v>
      </c>
      <c r="B2054" s="18" t="s">
        <v>98</v>
      </c>
      <c r="C2054" s="19">
        <v>55.992379999999997</v>
      </c>
      <c r="D2054" s="6">
        <v>-162.79810000000001</v>
      </c>
      <c r="E2054" s="6">
        <v>55.99033</v>
      </c>
      <c r="F2054" s="6">
        <v>-162.84549999999999</v>
      </c>
      <c r="G2054" s="20" t="s">
        <v>100</v>
      </c>
      <c r="H2054" s="6">
        <v>79</v>
      </c>
      <c r="I2054" s="6">
        <v>3</v>
      </c>
      <c r="J2054" s="6">
        <v>26</v>
      </c>
      <c r="K2054" s="19">
        <v>6</v>
      </c>
      <c r="L2054" s="19">
        <v>2</v>
      </c>
      <c r="M2054" s="19">
        <v>2</v>
      </c>
      <c r="N2054" s="19">
        <v>0</v>
      </c>
      <c r="O2054" s="19">
        <v>0</v>
      </c>
      <c r="P2054" s="19">
        <v>0</v>
      </c>
      <c r="Q2054" s="19">
        <v>14</v>
      </c>
      <c r="R2054" s="19">
        <v>37</v>
      </c>
      <c r="S2054" s="19"/>
      <c r="T2054">
        <f t="shared" si="64"/>
        <v>1.1461280356782377</v>
      </c>
      <c r="U2054">
        <f t="shared" si="65"/>
        <v>1.5682017240669948</v>
      </c>
    </row>
    <row r="2055" spans="1:21">
      <c r="A2055">
        <v>200601</v>
      </c>
      <c r="B2055" s="18" t="s">
        <v>98</v>
      </c>
      <c r="C2055" s="19">
        <v>55.992379999999997</v>
      </c>
      <c r="D2055" s="6">
        <v>-162.79810000000001</v>
      </c>
      <c r="E2055" s="6">
        <v>55.99033</v>
      </c>
      <c r="F2055" s="6">
        <v>-162.84549999999999</v>
      </c>
      <c r="G2055" s="20" t="s">
        <v>100</v>
      </c>
      <c r="H2055" s="6">
        <v>79</v>
      </c>
      <c r="I2055" s="6">
        <v>3</v>
      </c>
      <c r="J2055" s="6">
        <v>26</v>
      </c>
      <c r="K2055" s="19">
        <v>6</v>
      </c>
      <c r="L2055" s="19">
        <v>2</v>
      </c>
      <c r="M2055" s="19">
        <v>2</v>
      </c>
      <c r="N2055" s="6">
        <v>0</v>
      </c>
      <c r="O2055" s="6">
        <v>0</v>
      </c>
      <c r="P2055" s="6">
        <v>0</v>
      </c>
      <c r="Q2055" s="19">
        <v>80</v>
      </c>
      <c r="R2055" s="19">
        <v>66.900000000000006</v>
      </c>
      <c r="S2055" s="19"/>
      <c r="T2055">
        <f t="shared" si="64"/>
        <v>1.9030899869919433</v>
      </c>
      <c r="U2055">
        <f t="shared" si="65"/>
        <v>1.825426117767823</v>
      </c>
    </row>
    <row r="2056" spans="1:21">
      <c r="A2056">
        <v>200701</v>
      </c>
      <c r="B2056" s="16">
        <v>39290</v>
      </c>
      <c r="C2056" s="19">
        <v>59.000219999999999</v>
      </c>
      <c r="D2056" s="6">
        <v>-177.56720000000001</v>
      </c>
      <c r="E2056" s="6">
        <v>59.002659999999999</v>
      </c>
      <c r="F2056" s="6">
        <v>-177.61481000000001</v>
      </c>
      <c r="G2056" s="20" t="s">
        <v>21</v>
      </c>
      <c r="H2056" s="6">
        <v>136</v>
      </c>
      <c r="I2056" s="6">
        <v>2.7</v>
      </c>
      <c r="J2056" s="6">
        <v>218</v>
      </c>
      <c r="K2056" s="19">
        <v>6</v>
      </c>
      <c r="L2056" s="19">
        <v>2</v>
      </c>
      <c r="M2056" s="19">
        <v>2</v>
      </c>
      <c r="N2056" s="19">
        <v>0</v>
      </c>
      <c r="O2056" s="19">
        <v>0</v>
      </c>
      <c r="P2056" s="19">
        <v>0</v>
      </c>
      <c r="Q2056" s="19">
        <v>18</v>
      </c>
      <c r="R2056" s="19">
        <v>39.200000000000003</v>
      </c>
      <c r="S2056" s="19"/>
      <c r="T2056">
        <f t="shared" si="64"/>
        <v>1.2552725051033058</v>
      </c>
      <c r="U2056">
        <f t="shared" si="65"/>
        <v>1.5932860670204572</v>
      </c>
    </row>
    <row r="2057" spans="1:21">
      <c r="A2057">
        <v>200701</v>
      </c>
      <c r="B2057" s="16">
        <v>39290</v>
      </c>
      <c r="C2057" s="19">
        <v>59.000219999999999</v>
      </c>
      <c r="D2057" s="6">
        <v>-177.56720000000001</v>
      </c>
      <c r="E2057" s="6">
        <v>59.002659999999999</v>
      </c>
      <c r="F2057" s="6">
        <v>-177.61481000000001</v>
      </c>
      <c r="G2057" s="20" t="s">
        <v>21</v>
      </c>
      <c r="H2057" s="6">
        <v>136</v>
      </c>
      <c r="I2057" s="6">
        <v>2.7</v>
      </c>
      <c r="J2057" s="6">
        <v>218</v>
      </c>
      <c r="K2057" s="19">
        <v>6</v>
      </c>
      <c r="L2057" s="19">
        <v>2</v>
      </c>
      <c r="M2057" s="19">
        <v>2</v>
      </c>
      <c r="N2057" s="19">
        <v>0</v>
      </c>
      <c r="O2057" s="19">
        <v>0</v>
      </c>
      <c r="P2057" s="19">
        <v>0</v>
      </c>
      <c r="Q2057" s="19">
        <v>20</v>
      </c>
      <c r="R2057" s="19">
        <v>42.4</v>
      </c>
      <c r="S2057" s="6"/>
      <c r="T2057">
        <f t="shared" si="64"/>
        <v>1.301029995663981</v>
      </c>
      <c r="U2057">
        <f t="shared" si="65"/>
        <v>1.6273658565927325</v>
      </c>
    </row>
    <row r="2058" spans="1:21">
      <c r="A2058">
        <v>200701</v>
      </c>
      <c r="B2058" s="16">
        <v>39290</v>
      </c>
      <c r="C2058" s="19">
        <v>59.000219999999999</v>
      </c>
      <c r="D2058" s="6">
        <v>-177.56720000000001</v>
      </c>
      <c r="E2058" s="6">
        <v>59.002659999999999</v>
      </c>
      <c r="F2058" s="6">
        <v>-177.61481000000001</v>
      </c>
      <c r="G2058" s="20" t="s">
        <v>21</v>
      </c>
      <c r="H2058" s="6">
        <v>136</v>
      </c>
      <c r="I2058" s="6">
        <v>2.7</v>
      </c>
      <c r="J2058" s="6">
        <v>218</v>
      </c>
      <c r="K2058" s="19">
        <v>6</v>
      </c>
      <c r="L2058" s="19">
        <v>2</v>
      </c>
      <c r="M2058" s="19">
        <v>2</v>
      </c>
      <c r="N2058" s="19">
        <v>0</v>
      </c>
      <c r="O2058" s="19">
        <v>0</v>
      </c>
      <c r="P2058" s="19">
        <v>0</v>
      </c>
      <c r="Q2058" s="19">
        <v>28</v>
      </c>
      <c r="R2058" s="19">
        <v>46.4</v>
      </c>
      <c r="S2058" s="6"/>
      <c r="T2058">
        <f t="shared" si="64"/>
        <v>1.447158031342219</v>
      </c>
      <c r="U2058">
        <f t="shared" si="65"/>
        <v>1.6665179805548807</v>
      </c>
    </row>
    <row r="2059" spans="1:21">
      <c r="A2059">
        <v>200701</v>
      </c>
      <c r="B2059" s="16">
        <v>39290</v>
      </c>
      <c r="C2059" s="19">
        <v>59.000219999999999</v>
      </c>
      <c r="D2059" s="6">
        <v>-177.56720000000001</v>
      </c>
      <c r="E2059" s="6">
        <v>59.002659999999999</v>
      </c>
      <c r="F2059" s="6">
        <v>-177.61481000000001</v>
      </c>
      <c r="G2059" s="20" t="s">
        <v>21</v>
      </c>
      <c r="H2059" s="6">
        <v>136</v>
      </c>
      <c r="I2059" s="6">
        <v>2.7</v>
      </c>
      <c r="J2059" s="6">
        <v>218</v>
      </c>
      <c r="K2059" s="19">
        <v>6</v>
      </c>
      <c r="L2059" s="19">
        <v>2</v>
      </c>
      <c r="M2059" s="19">
        <v>2</v>
      </c>
      <c r="N2059" s="19">
        <v>0</v>
      </c>
      <c r="O2059" s="19">
        <v>0</v>
      </c>
      <c r="P2059" s="19">
        <v>0</v>
      </c>
      <c r="Q2059" s="19">
        <v>102</v>
      </c>
      <c r="R2059" s="19">
        <v>72.2</v>
      </c>
      <c r="S2059" s="6"/>
      <c r="T2059">
        <f t="shared" si="64"/>
        <v>2.0086001717619171</v>
      </c>
      <c r="U2059">
        <f t="shared" si="65"/>
        <v>1.8585371975696392</v>
      </c>
    </row>
    <row r="2060" spans="1:21">
      <c r="A2060">
        <v>200701</v>
      </c>
      <c r="B2060" s="16">
        <v>39290</v>
      </c>
      <c r="C2060" s="19">
        <v>59.330410000000001</v>
      </c>
      <c r="D2060" s="6">
        <v>-177.04050000000001</v>
      </c>
      <c r="E2060" s="6">
        <v>59.336320000000001</v>
      </c>
      <c r="F2060" s="6">
        <v>-177.08690000000001</v>
      </c>
      <c r="G2060" s="20" t="s">
        <v>110</v>
      </c>
      <c r="H2060" s="6">
        <v>149</v>
      </c>
      <c r="I2060" s="6">
        <v>2.5</v>
      </c>
      <c r="J2060" s="6">
        <v>216</v>
      </c>
      <c r="K2060" s="19">
        <v>6</v>
      </c>
      <c r="L2060" s="19">
        <v>2</v>
      </c>
      <c r="M2060" s="19">
        <v>2</v>
      </c>
      <c r="N2060" s="19">
        <v>0</v>
      </c>
      <c r="O2060" s="19">
        <v>0</v>
      </c>
      <c r="P2060" s="19">
        <v>0</v>
      </c>
      <c r="Q2060" s="19">
        <v>84</v>
      </c>
      <c r="R2060" s="19">
        <v>67.099999999999994</v>
      </c>
      <c r="S2060" s="6"/>
      <c r="T2060">
        <f t="shared" si="64"/>
        <v>1.9242792860618814</v>
      </c>
      <c r="U2060">
        <f t="shared" si="65"/>
        <v>1.8267225201689918</v>
      </c>
    </row>
    <row r="2061" spans="1:21">
      <c r="A2061">
        <v>200701</v>
      </c>
      <c r="B2061" s="16">
        <v>39290</v>
      </c>
      <c r="C2061" s="19">
        <v>59.330410000000001</v>
      </c>
      <c r="D2061" s="6">
        <v>-177.04050000000001</v>
      </c>
      <c r="E2061" s="6">
        <v>59.336320000000001</v>
      </c>
      <c r="F2061" s="6">
        <v>-177.08690000000001</v>
      </c>
      <c r="G2061" s="20" t="s">
        <v>110</v>
      </c>
      <c r="H2061" s="6">
        <v>149</v>
      </c>
      <c r="I2061" s="6">
        <v>2.5</v>
      </c>
      <c r="J2061" s="6">
        <v>216</v>
      </c>
      <c r="K2061" s="19">
        <v>6</v>
      </c>
      <c r="L2061" s="19">
        <v>2</v>
      </c>
      <c r="M2061" s="19">
        <v>2</v>
      </c>
      <c r="N2061" s="19">
        <v>0</v>
      </c>
      <c r="O2061" s="19">
        <v>0</v>
      </c>
      <c r="P2061" s="19">
        <v>0</v>
      </c>
      <c r="Q2061" s="19">
        <v>126</v>
      </c>
      <c r="R2061" s="19">
        <v>78.7</v>
      </c>
      <c r="S2061" s="19"/>
      <c r="T2061">
        <f t="shared" si="64"/>
        <v>2.1003705451175625</v>
      </c>
      <c r="U2061">
        <f t="shared" si="65"/>
        <v>1.8959747323590643</v>
      </c>
    </row>
    <row r="2062" spans="1:21">
      <c r="A2062">
        <v>200701</v>
      </c>
      <c r="B2062" s="16">
        <v>39290</v>
      </c>
      <c r="C2062" s="19">
        <v>59.330410000000001</v>
      </c>
      <c r="D2062" s="6">
        <v>-177.04050000000001</v>
      </c>
      <c r="E2062" s="6">
        <v>59.336320000000001</v>
      </c>
      <c r="F2062" s="6">
        <v>-177.08690000000001</v>
      </c>
      <c r="G2062" s="20" t="s">
        <v>110</v>
      </c>
      <c r="H2062" s="6">
        <v>149</v>
      </c>
      <c r="I2062" s="6">
        <v>2.5</v>
      </c>
      <c r="J2062" s="6">
        <v>216</v>
      </c>
      <c r="K2062" s="19">
        <v>6</v>
      </c>
      <c r="L2062" s="19">
        <v>2</v>
      </c>
      <c r="M2062" s="19">
        <v>2</v>
      </c>
      <c r="N2062" s="19">
        <v>0</v>
      </c>
      <c r="O2062" s="19">
        <v>0</v>
      </c>
      <c r="P2062" s="19">
        <v>0</v>
      </c>
      <c r="Q2062" s="19">
        <v>156</v>
      </c>
      <c r="R2062" s="19">
        <v>84.5</v>
      </c>
      <c r="S2062" s="19"/>
      <c r="T2062">
        <f t="shared" si="64"/>
        <v>2.1931245983544616</v>
      </c>
      <c r="U2062">
        <f t="shared" si="65"/>
        <v>1.9268567089496922</v>
      </c>
    </row>
    <row r="2063" spans="1:21">
      <c r="A2063">
        <v>200701</v>
      </c>
      <c r="B2063" s="16">
        <v>39290</v>
      </c>
      <c r="C2063" s="19">
        <v>59.006340000000002</v>
      </c>
      <c r="D2063" s="6">
        <v>-176.95249999999999</v>
      </c>
      <c r="E2063" s="6">
        <v>58.985370000000003</v>
      </c>
      <c r="F2063" s="6">
        <v>-176.92708999999999</v>
      </c>
      <c r="G2063" s="20" t="s">
        <v>112</v>
      </c>
      <c r="H2063" s="6">
        <v>137</v>
      </c>
      <c r="I2063" s="6">
        <v>2.5</v>
      </c>
      <c r="J2063" s="6">
        <v>217</v>
      </c>
      <c r="K2063" s="19">
        <v>6</v>
      </c>
      <c r="L2063" s="19">
        <v>2</v>
      </c>
      <c r="M2063" s="19">
        <v>2</v>
      </c>
      <c r="N2063" s="19">
        <v>0</v>
      </c>
      <c r="O2063" s="19">
        <v>0</v>
      </c>
      <c r="P2063" s="19">
        <v>0</v>
      </c>
      <c r="Q2063" s="19">
        <v>136</v>
      </c>
      <c r="R2063" s="19">
        <v>80.2</v>
      </c>
      <c r="S2063" s="19"/>
      <c r="T2063">
        <f t="shared" si="64"/>
        <v>2.1335389083702174</v>
      </c>
      <c r="U2063">
        <f t="shared" si="65"/>
        <v>1.9041743682841634</v>
      </c>
    </row>
    <row r="2064" spans="1:21">
      <c r="A2064">
        <v>200701</v>
      </c>
      <c r="B2064" s="16">
        <v>39286</v>
      </c>
      <c r="C2064" s="19">
        <v>60.661320000000003</v>
      </c>
      <c r="D2064" s="6">
        <v>-176.76079999999999</v>
      </c>
      <c r="E2064" s="6">
        <v>60.67991</v>
      </c>
      <c r="F2064" s="6">
        <v>-176.7953</v>
      </c>
      <c r="G2064" s="20" t="s">
        <v>113</v>
      </c>
      <c r="H2064" s="6">
        <v>129</v>
      </c>
      <c r="I2064" s="6">
        <v>1.2</v>
      </c>
      <c r="J2064" s="6">
        <v>198</v>
      </c>
      <c r="K2064" s="19">
        <v>6</v>
      </c>
      <c r="L2064" s="19">
        <v>2</v>
      </c>
      <c r="M2064" s="19">
        <v>2</v>
      </c>
      <c r="N2064" s="19">
        <v>0</v>
      </c>
      <c r="O2064" s="19">
        <v>0</v>
      </c>
      <c r="P2064" s="19">
        <v>0</v>
      </c>
      <c r="Q2064" s="19">
        <v>100</v>
      </c>
      <c r="R2064" s="19">
        <v>73.400000000000006</v>
      </c>
      <c r="S2064" s="6"/>
      <c r="T2064">
        <f t="shared" si="64"/>
        <v>2</v>
      </c>
      <c r="U2064">
        <f t="shared" si="65"/>
        <v>1.8656960599160706</v>
      </c>
    </row>
    <row r="2065" spans="1:21">
      <c r="A2065">
        <v>200701</v>
      </c>
      <c r="B2065" s="16">
        <v>39290</v>
      </c>
      <c r="C2065" s="19">
        <v>59.33408</v>
      </c>
      <c r="D2065" s="6">
        <v>-175.75259</v>
      </c>
      <c r="E2065" s="6">
        <v>59.358379999999997</v>
      </c>
      <c r="F2065" s="6">
        <v>-175.75380000000001</v>
      </c>
      <c r="G2065" s="20" t="s">
        <v>114</v>
      </c>
      <c r="H2065" s="6">
        <v>137</v>
      </c>
      <c r="I2065" s="6">
        <v>2</v>
      </c>
      <c r="J2065" s="6">
        <v>214</v>
      </c>
      <c r="K2065" s="19">
        <v>6</v>
      </c>
      <c r="L2065" s="19">
        <v>2</v>
      </c>
      <c r="M2065" s="19">
        <v>2</v>
      </c>
      <c r="N2065" s="19">
        <v>0</v>
      </c>
      <c r="O2065" s="19">
        <v>0</v>
      </c>
      <c r="P2065" s="19">
        <v>0</v>
      </c>
      <c r="Q2065" s="19">
        <v>20</v>
      </c>
      <c r="R2065" s="19">
        <v>42.8</v>
      </c>
      <c r="S2065" s="6"/>
      <c r="T2065">
        <f t="shared" si="64"/>
        <v>1.301029995663981</v>
      </c>
      <c r="U2065">
        <f t="shared" si="65"/>
        <v>1.6314437690131718</v>
      </c>
    </row>
    <row r="2066" spans="1:21">
      <c r="A2066">
        <v>200701</v>
      </c>
      <c r="B2066" s="16">
        <v>39290</v>
      </c>
      <c r="C2066" s="19">
        <v>59.33408</v>
      </c>
      <c r="D2066" s="6">
        <v>-175.75259</v>
      </c>
      <c r="E2066" s="6">
        <v>59.358379999999997</v>
      </c>
      <c r="F2066" s="6">
        <v>-175.75380000000001</v>
      </c>
      <c r="G2066" s="20" t="s">
        <v>114</v>
      </c>
      <c r="H2066" s="6">
        <v>137</v>
      </c>
      <c r="I2066" s="6">
        <v>2</v>
      </c>
      <c r="J2066" s="6">
        <v>214</v>
      </c>
      <c r="K2066" s="19">
        <v>6</v>
      </c>
      <c r="L2066" s="19">
        <v>2</v>
      </c>
      <c r="M2066" s="19">
        <v>2</v>
      </c>
      <c r="N2066" s="19">
        <v>0</v>
      </c>
      <c r="O2066" s="19">
        <v>0</v>
      </c>
      <c r="P2066" s="19">
        <v>0</v>
      </c>
      <c r="Q2066" s="19">
        <v>54</v>
      </c>
      <c r="R2066" s="19">
        <v>57.7</v>
      </c>
      <c r="S2066" s="19"/>
      <c r="T2066">
        <f t="shared" si="64"/>
        <v>1.7323937598229684</v>
      </c>
      <c r="U2066">
        <f t="shared" si="65"/>
        <v>1.7611758131557314</v>
      </c>
    </row>
    <row r="2067" spans="1:21">
      <c r="A2067">
        <v>200701</v>
      </c>
      <c r="B2067" s="16">
        <v>39290</v>
      </c>
      <c r="C2067" s="19">
        <v>59.33408</v>
      </c>
      <c r="D2067" s="6">
        <v>-175.75259</v>
      </c>
      <c r="E2067" s="6">
        <v>59.358379999999997</v>
      </c>
      <c r="F2067" s="6">
        <v>-175.75380000000001</v>
      </c>
      <c r="G2067" s="20" t="s">
        <v>114</v>
      </c>
      <c r="H2067" s="6">
        <v>137</v>
      </c>
      <c r="I2067" s="6">
        <v>2</v>
      </c>
      <c r="J2067" s="6">
        <v>214</v>
      </c>
      <c r="K2067" s="19">
        <v>6</v>
      </c>
      <c r="L2067" s="19">
        <v>2</v>
      </c>
      <c r="M2067" s="19">
        <v>2</v>
      </c>
      <c r="N2067" s="19">
        <v>0</v>
      </c>
      <c r="O2067" s="19">
        <v>0</v>
      </c>
      <c r="P2067" s="19">
        <v>0</v>
      </c>
      <c r="Q2067" s="19">
        <v>90</v>
      </c>
      <c r="R2067" s="19">
        <v>67.8</v>
      </c>
      <c r="S2067" s="6"/>
      <c r="T2067">
        <f t="shared" si="64"/>
        <v>1.9542425094393248</v>
      </c>
      <c r="U2067">
        <f t="shared" si="65"/>
        <v>1.8312296938670629</v>
      </c>
    </row>
    <row r="2068" spans="1:21">
      <c r="A2068">
        <v>200701</v>
      </c>
      <c r="B2068" s="16">
        <v>39290</v>
      </c>
      <c r="C2068" s="19">
        <v>59.33408</v>
      </c>
      <c r="D2068" s="6">
        <v>-175.75259</v>
      </c>
      <c r="E2068" s="6">
        <v>59.358379999999997</v>
      </c>
      <c r="F2068" s="6">
        <v>-175.75380000000001</v>
      </c>
      <c r="G2068" s="20" t="s">
        <v>114</v>
      </c>
      <c r="H2068" s="6">
        <v>137</v>
      </c>
      <c r="I2068" s="6">
        <v>2</v>
      </c>
      <c r="J2068" s="6">
        <v>214</v>
      </c>
      <c r="K2068" s="19">
        <v>6</v>
      </c>
      <c r="L2068" s="19">
        <v>2</v>
      </c>
      <c r="M2068" s="19">
        <v>2</v>
      </c>
      <c r="N2068" s="19">
        <v>0</v>
      </c>
      <c r="O2068" s="19">
        <v>0</v>
      </c>
      <c r="P2068" s="19">
        <v>0</v>
      </c>
      <c r="Q2068" s="19">
        <v>194</v>
      </c>
      <c r="R2068" s="19">
        <v>88.1</v>
      </c>
      <c r="S2068" s="6"/>
      <c r="T2068">
        <f t="shared" si="64"/>
        <v>2.287801729930226</v>
      </c>
      <c r="U2068">
        <f t="shared" si="65"/>
        <v>1.9449759084120477</v>
      </c>
    </row>
    <row r="2069" spans="1:21">
      <c r="A2069">
        <v>200701</v>
      </c>
      <c r="B2069" s="16">
        <v>39291</v>
      </c>
      <c r="C2069" s="19">
        <v>59.00291</v>
      </c>
      <c r="D2069" s="6">
        <v>-175.73929999999999</v>
      </c>
      <c r="E2069" s="6">
        <v>59.002560000000003</v>
      </c>
      <c r="F2069" s="6">
        <v>-175.68969999999999</v>
      </c>
      <c r="G2069" s="20" t="s">
        <v>115</v>
      </c>
      <c r="H2069" s="6">
        <v>134</v>
      </c>
      <c r="I2069" s="6">
        <v>2.2999999999999998</v>
      </c>
      <c r="J2069" s="6">
        <v>222</v>
      </c>
      <c r="K2069" s="19">
        <v>6</v>
      </c>
      <c r="L2069" s="19">
        <v>2</v>
      </c>
      <c r="M2069" s="19">
        <v>2</v>
      </c>
      <c r="N2069" s="19">
        <v>0</v>
      </c>
      <c r="O2069" s="19">
        <v>0</v>
      </c>
      <c r="P2069" s="19">
        <v>0</v>
      </c>
      <c r="Q2069" s="19">
        <v>44</v>
      </c>
      <c r="R2069" s="19">
        <v>51.4</v>
      </c>
      <c r="S2069" s="6"/>
      <c r="T2069">
        <f t="shared" si="64"/>
        <v>1.6434526764861872</v>
      </c>
      <c r="U2069">
        <f t="shared" si="65"/>
        <v>1.7109631189952756</v>
      </c>
    </row>
    <row r="2070" spans="1:21">
      <c r="A2070">
        <v>200701</v>
      </c>
      <c r="B2070" s="16">
        <v>39291</v>
      </c>
      <c r="C2070" s="19">
        <v>59.00291</v>
      </c>
      <c r="D2070" s="6">
        <v>-175.73929999999999</v>
      </c>
      <c r="E2070" s="6">
        <v>59.002560000000003</v>
      </c>
      <c r="F2070" s="6">
        <v>-175.68969999999999</v>
      </c>
      <c r="G2070" s="20" t="s">
        <v>115</v>
      </c>
      <c r="H2070" s="6">
        <v>134</v>
      </c>
      <c r="I2070" s="6">
        <v>2.2999999999999998</v>
      </c>
      <c r="J2070" s="6">
        <v>222</v>
      </c>
      <c r="K2070" s="19">
        <v>6</v>
      </c>
      <c r="L2070" s="19">
        <v>2</v>
      </c>
      <c r="M2070" s="19">
        <v>2</v>
      </c>
      <c r="N2070" s="19">
        <v>0</v>
      </c>
      <c r="O2070" s="19">
        <v>0</v>
      </c>
      <c r="P2070" s="19">
        <v>0</v>
      </c>
      <c r="Q2070" s="19">
        <v>58</v>
      </c>
      <c r="R2070" s="19">
        <v>60.2</v>
      </c>
      <c r="S2070" s="6"/>
      <c r="T2070">
        <f t="shared" si="64"/>
        <v>1.7634279935629371</v>
      </c>
      <c r="U2070">
        <f t="shared" si="65"/>
        <v>1.7795964912578246</v>
      </c>
    </row>
    <row r="2071" spans="1:21">
      <c r="A2071">
        <v>200701</v>
      </c>
      <c r="B2071" s="16">
        <v>39291</v>
      </c>
      <c r="C2071" s="19">
        <v>59.00291</v>
      </c>
      <c r="D2071" s="6">
        <v>-175.73929999999999</v>
      </c>
      <c r="E2071" s="6">
        <v>59.002560000000003</v>
      </c>
      <c r="F2071" s="6">
        <v>-175.68969999999999</v>
      </c>
      <c r="G2071" s="20" t="s">
        <v>115</v>
      </c>
      <c r="H2071" s="6">
        <v>134</v>
      </c>
      <c r="I2071" s="6">
        <v>2.2999999999999998</v>
      </c>
      <c r="J2071" s="6">
        <v>222</v>
      </c>
      <c r="K2071" s="19">
        <v>6</v>
      </c>
      <c r="L2071" s="19">
        <v>2</v>
      </c>
      <c r="M2071" s="19">
        <v>2</v>
      </c>
      <c r="N2071" s="19">
        <v>0</v>
      </c>
      <c r="O2071" s="19">
        <v>0</v>
      </c>
      <c r="P2071" s="19">
        <v>0</v>
      </c>
      <c r="Q2071" s="19">
        <v>74</v>
      </c>
      <c r="R2071" s="19">
        <v>67</v>
      </c>
      <c r="S2071" s="6"/>
      <c r="T2071">
        <f t="shared" si="64"/>
        <v>1.8692317197309762</v>
      </c>
      <c r="U2071">
        <f t="shared" si="65"/>
        <v>1.8260748027008262</v>
      </c>
    </row>
    <row r="2072" spans="1:21">
      <c r="A2072">
        <v>200701</v>
      </c>
      <c r="B2072" s="16">
        <v>39291</v>
      </c>
      <c r="C2072" s="19">
        <v>59.00291</v>
      </c>
      <c r="D2072" s="6">
        <v>-175.73929999999999</v>
      </c>
      <c r="E2072" s="6">
        <v>59.002560000000003</v>
      </c>
      <c r="F2072" s="6">
        <v>-175.68969999999999</v>
      </c>
      <c r="G2072" s="20" t="s">
        <v>115</v>
      </c>
      <c r="H2072" s="6">
        <v>134</v>
      </c>
      <c r="I2072" s="6">
        <v>2.2999999999999998</v>
      </c>
      <c r="J2072" s="6">
        <v>222</v>
      </c>
      <c r="K2072" s="19">
        <v>6</v>
      </c>
      <c r="L2072" s="19">
        <v>2</v>
      </c>
      <c r="M2072" s="19">
        <v>2</v>
      </c>
      <c r="N2072" s="19">
        <v>0</v>
      </c>
      <c r="O2072" s="19">
        <v>0</v>
      </c>
      <c r="P2072" s="19">
        <v>0</v>
      </c>
      <c r="Q2072" s="19">
        <v>116</v>
      </c>
      <c r="R2072" s="19">
        <v>75</v>
      </c>
      <c r="S2072" s="19"/>
      <c r="T2072">
        <f t="shared" si="64"/>
        <v>2.0644579892269181</v>
      </c>
      <c r="U2072">
        <f t="shared" si="65"/>
        <v>1.8750612633916997</v>
      </c>
    </row>
    <row r="2073" spans="1:21">
      <c r="A2073">
        <v>200701</v>
      </c>
      <c r="B2073" s="16">
        <v>39291</v>
      </c>
      <c r="C2073" s="19">
        <v>59.00291</v>
      </c>
      <c r="D2073" s="6">
        <v>-175.73929999999999</v>
      </c>
      <c r="E2073" s="6">
        <v>59.002560000000003</v>
      </c>
      <c r="F2073" s="6">
        <v>-175.68969999999999</v>
      </c>
      <c r="G2073" s="20" t="s">
        <v>115</v>
      </c>
      <c r="H2073" s="6">
        <v>134</v>
      </c>
      <c r="I2073" s="6">
        <v>2.2999999999999998</v>
      </c>
      <c r="J2073" s="6">
        <v>222</v>
      </c>
      <c r="K2073" s="19">
        <v>6</v>
      </c>
      <c r="L2073" s="19">
        <v>2</v>
      </c>
      <c r="M2073" s="19">
        <v>2</v>
      </c>
      <c r="N2073" s="19">
        <v>0</v>
      </c>
      <c r="O2073" s="19">
        <v>0</v>
      </c>
      <c r="P2073" s="19">
        <v>0</v>
      </c>
      <c r="Q2073" s="19">
        <v>136</v>
      </c>
      <c r="R2073" s="19">
        <v>78.599999999999994</v>
      </c>
      <c r="S2073" s="19"/>
      <c r="T2073">
        <f t="shared" si="64"/>
        <v>2.1335389083702174</v>
      </c>
      <c r="U2073">
        <f t="shared" si="65"/>
        <v>1.8954225460394076</v>
      </c>
    </row>
    <row r="2074" spans="1:21">
      <c r="A2074">
        <v>200701</v>
      </c>
      <c r="B2074" s="16">
        <v>39291</v>
      </c>
      <c r="C2074" s="19">
        <v>59.00291</v>
      </c>
      <c r="D2074" s="6">
        <v>-175.73929999999999</v>
      </c>
      <c r="E2074" s="6">
        <v>59.002560000000003</v>
      </c>
      <c r="F2074" s="6">
        <v>-175.68969999999999</v>
      </c>
      <c r="G2074" s="20" t="s">
        <v>115</v>
      </c>
      <c r="H2074" s="6">
        <v>134</v>
      </c>
      <c r="I2074" s="6">
        <v>2.2999999999999998</v>
      </c>
      <c r="J2074" s="6">
        <v>222</v>
      </c>
      <c r="K2074" s="19">
        <v>6</v>
      </c>
      <c r="L2074" s="19">
        <v>2</v>
      </c>
      <c r="M2074" s="19">
        <v>2</v>
      </c>
      <c r="N2074" s="19">
        <v>0</v>
      </c>
      <c r="O2074" s="19">
        <v>0</v>
      </c>
      <c r="P2074" s="19">
        <v>0</v>
      </c>
      <c r="Q2074" s="19">
        <v>132</v>
      </c>
      <c r="R2074" s="19">
        <v>79.099999999999994</v>
      </c>
      <c r="S2074" s="6"/>
      <c r="T2074">
        <f t="shared" si="64"/>
        <v>2.1205739312058496</v>
      </c>
      <c r="U2074">
        <f t="shared" si="65"/>
        <v>1.8981764834976764</v>
      </c>
    </row>
    <row r="2075" spans="1:21">
      <c r="A2075">
        <v>200701</v>
      </c>
      <c r="B2075" s="16">
        <v>39291</v>
      </c>
      <c r="C2075" s="19">
        <v>59.00291</v>
      </c>
      <c r="D2075" s="6">
        <v>-175.73929999999999</v>
      </c>
      <c r="E2075" s="6">
        <v>59.002560000000003</v>
      </c>
      <c r="F2075" s="6">
        <v>-175.68969999999999</v>
      </c>
      <c r="G2075" s="20" t="s">
        <v>115</v>
      </c>
      <c r="H2075" s="6">
        <v>134</v>
      </c>
      <c r="I2075" s="6">
        <v>2.2999999999999998</v>
      </c>
      <c r="J2075" s="6">
        <v>222</v>
      </c>
      <c r="K2075" s="19">
        <v>6</v>
      </c>
      <c r="L2075" s="19">
        <v>2</v>
      </c>
      <c r="M2075" s="19">
        <v>2</v>
      </c>
      <c r="N2075" s="19">
        <v>0</v>
      </c>
      <c r="O2075" s="19">
        <v>0</v>
      </c>
      <c r="P2075" s="19">
        <v>0</v>
      </c>
      <c r="Q2075" s="19">
        <v>178</v>
      </c>
      <c r="R2075" s="19">
        <v>86.7</v>
      </c>
      <c r="S2075" s="6"/>
      <c r="T2075">
        <f t="shared" si="64"/>
        <v>2.2504200023088936</v>
      </c>
      <c r="U2075">
        <f t="shared" si="65"/>
        <v>1.9380190974762102</v>
      </c>
    </row>
    <row r="2076" spans="1:21">
      <c r="A2076">
        <v>200701</v>
      </c>
      <c r="B2076" s="16">
        <v>39277</v>
      </c>
      <c r="C2076" s="19">
        <v>57.66872</v>
      </c>
      <c r="D2076" s="6">
        <v>-173.39160000000001</v>
      </c>
      <c r="E2076" s="6">
        <v>57.692480000000003</v>
      </c>
      <c r="F2076" s="6">
        <v>-173.39708999999999</v>
      </c>
      <c r="G2076" s="20" t="s">
        <v>116</v>
      </c>
      <c r="H2076" s="6">
        <v>148</v>
      </c>
      <c r="I2076" s="6">
        <v>3.2</v>
      </c>
      <c r="J2076" s="6">
        <v>153</v>
      </c>
      <c r="K2076" s="19">
        <v>6</v>
      </c>
      <c r="L2076" s="19">
        <v>2</v>
      </c>
      <c r="M2076" s="19">
        <v>2</v>
      </c>
      <c r="N2076" s="19">
        <v>0</v>
      </c>
      <c r="O2076" s="19">
        <v>0</v>
      </c>
      <c r="P2076" s="19">
        <v>0</v>
      </c>
      <c r="Q2076" s="19">
        <v>24</v>
      </c>
      <c r="R2076" s="19">
        <v>45.1</v>
      </c>
      <c r="S2076" s="6"/>
      <c r="T2076">
        <f t="shared" si="64"/>
        <v>1.3802112417116059</v>
      </c>
      <c r="U2076">
        <f t="shared" si="65"/>
        <v>1.6541765418779604</v>
      </c>
    </row>
    <row r="2077" spans="1:21">
      <c r="A2077">
        <v>200701</v>
      </c>
      <c r="B2077" s="16">
        <v>39277</v>
      </c>
      <c r="C2077" s="19">
        <v>57.66872</v>
      </c>
      <c r="D2077" s="6">
        <v>-173.39160000000001</v>
      </c>
      <c r="E2077" s="6">
        <v>57.692480000000003</v>
      </c>
      <c r="F2077" s="6">
        <v>-173.39708999999999</v>
      </c>
      <c r="G2077" s="20" t="s">
        <v>116</v>
      </c>
      <c r="H2077" s="6">
        <v>148</v>
      </c>
      <c r="I2077" s="6">
        <v>3.2</v>
      </c>
      <c r="J2077" s="6">
        <v>153</v>
      </c>
      <c r="K2077" s="19">
        <v>6</v>
      </c>
      <c r="L2077" s="19">
        <v>2</v>
      </c>
      <c r="M2077" s="19">
        <v>2</v>
      </c>
      <c r="N2077" s="19">
        <v>0</v>
      </c>
      <c r="O2077" s="19">
        <v>0</v>
      </c>
      <c r="P2077" s="19">
        <v>0</v>
      </c>
      <c r="Q2077" s="19">
        <v>26</v>
      </c>
      <c r="R2077" s="19">
        <v>45.2</v>
      </c>
      <c r="S2077" s="19"/>
      <c r="T2077">
        <f t="shared" si="64"/>
        <v>1.414973347970818</v>
      </c>
      <c r="U2077">
        <f t="shared" si="65"/>
        <v>1.655138434811382</v>
      </c>
    </row>
    <row r="2078" spans="1:21">
      <c r="A2078">
        <v>200701</v>
      </c>
      <c r="B2078" s="16">
        <v>39277</v>
      </c>
      <c r="C2078" s="19">
        <v>57.66872</v>
      </c>
      <c r="D2078" s="6">
        <v>-173.39160000000001</v>
      </c>
      <c r="E2078" s="6">
        <v>57.692480000000003</v>
      </c>
      <c r="F2078" s="6">
        <v>-173.39708999999999</v>
      </c>
      <c r="G2078" s="20" t="s">
        <v>116</v>
      </c>
      <c r="H2078" s="6">
        <v>148</v>
      </c>
      <c r="I2078" s="6">
        <v>3.2</v>
      </c>
      <c r="J2078" s="6">
        <v>153</v>
      </c>
      <c r="K2078" s="19">
        <v>6</v>
      </c>
      <c r="L2078" s="19">
        <v>2</v>
      </c>
      <c r="M2078" s="19">
        <v>2</v>
      </c>
      <c r="N2078" s="6">
        <v>0</v>
      </c>
      <c r="O2078" s="19">
        <v>0</v>
      </c>
      <c r="P2078" s="19">
        <v>0</v>
      </c>
      <c r="Q2078" s="19">
        <v>26</v>
      </c>
      <c r="R2078" s="19">
        <v>46</v>
      </c>
      <c r="S2078" s="19"/>
      <c r="T2078">
        <f t="shared" si="64"/>
        <v>1.414973347970818</v>
      </c>
      <c r="U2078">
        <f t="shared" si="65"/>
        <v>1.6627578316815739</v>
      </c>
    </row>
    <row r="2079" spans="1:21">
      <c r="A2079">
        <v>200701</v>
      </c>
      <c r="B2079" s="16">
        <v>39277</v>
      </c>
      <c r="C2079" s="19">
        <v>57.66872</v>
      </c>
      <c r="D2079" s="6">
        <v>-173.39160000000001</v>
      </c>
      <c r="E2079" s="6">
        <v>57.692480000000003</v>
      </c>
      <c r="F2079" s="6">
        <v>-173.39708999999999</v>
      </c>
      <c r="G2079" s="20" t="s">
        <v>116</v>
      </c>
      <c r="H2079" s="6">
        <v>148</v>
      </c>
      <c r="I2079" s="6">
        <v>3.2</v>
      </c>
      <c r="J2079" s="6">
        <v>153</v>
      </c>
      <c r="K2079" s="19">
        <v>6</v>
      </c>
      <c r="L2079" s="19">
        <v>2</v>
      </c>
      <c r="M2079" s="19">
        <v>2</v>
      </c>
      <c r="N2079" s="19">
        <v>0</v>
      </c>
      <c r="O2079" s="19">
        <v>0</v>
      </c>
      <c r="P2079" s="19">
        <v>0</v>
      </c>
      <c r="Q2079" s="19">
        <v>24</v>
      </c>
      <c r="R2079" s="19">
        <v>46.2</v>
      </c>
      <c r="S2079" s="6"/>
      <c r="T2079">
        <f t="shared" si="64"/>
        <v>1.3802112417116059</v>
      </c>
      <c r="U2079">
        <f t="shared" si="65"/>
        <v>1.6646419755561253</v>
      </c>
    </row>
    <row r="2080" spans="1:21">
      <c r="A2080">
        <v>200701</v>
      </c>
      <c r="B2080" s="16">
        <v>39277</v>
      </c>
      <c r="C2080" s="19">
        <v>57.66872</v>
      </c>
      <c r="D2080" s="6">
        <v>-173.39160000000001</v>
      </c>
      <c r="E2080" s="6">
        <v>57.692480000000003</v>
      </c>
      <c r="F2080" s="6">
        <v>-173.39708999999999</v>
      </c>
      <c r="G2080" s="20" t="s">
        <v>116</v>
      </c>
      <c r="H2080" s="6">
        <v>148</v>
      </c>
      <c r="I2080" s="6">
        <v>3.2</v>
      </c>
      <c r="J2080" s="6">
        <v>153</v>
      </c>
      <c r="K2080" s="19">
        <v>6</v>
      </c>
      <c r="L2080" s="19">
        <v>2</v>
      </c>
      <c r="M2080" s="19">
        <v>2</v>
      </c>
      <c r="N2080" s="6">
        <v>0</v>
      </c>
      <c r="O2080" s="19">
        <v>0</v>
      </c>
      <c r="P2080" s="19">
        <v>0</v>
      </c>
      <c r="Q2080" s="19">
        <v>26</v>
      </c>
      <c r="R2080" s="19">
        <v>46.3</v>
      </c>
      <c r="S2080" s="19"/>
      <c r="T2080">
        <f t="shared" si="64"/>
        <v>1.414973347970818</v>
      </c>
      <c r="U2080">
        <f t="shared" si="65"/>
        <v>1.6655809910179529</v>
      </c>
    </row>
    <row r="2081" spans="1:21">
      <c r="A2081">
        <v>200701</v>
      </c>
      <c r="B2081" s="16">
        <v>39277</v>
      </c>
      <c r="C2081" s="19">
        <v>57.66872</v>
      </c>
      <c r="D2081" s="6">
        <v>-173.39160000000001</v>
      </c>
      <c r="E2081" s="6">
        <v>57.692480000000003</v>
      </c>
      <c r="F2081" s="6">
        <v>-173.39708999999999</v>
      </c>
      <c r="G2081" s="20" t="s">
        <v>116</v>
      </c>
      <c r="H2081" s="6">
        <v>148</v>
      </c>
      <c r="I2081" s="6">
        <v>3.2</v>
      </c>
      <c r="J2081" s="6">
        <v>153</v>
      </c>
      <c r="K2081" s="19">
        <v>6</v>
      </c>
      <c r="L2081" s="19">
        <v>2</v>
      </c>
      <c r="M2081" s="19">
        <v>2</v>
      </c>
      <c r="N2081" s="6">
        <v>0</v>
      </c>
      <c r="O2081" s="19">
        <v>0</v>
      </c>
      <c r="P2081" s="19">
        <v>0</v>
      </c>
      <c r="Q2081" s="19">
        <v>28</v>
      </c>
      <c r="R2081" s="19">
        <v>47.2</v>
      </c>
      <c r="S2081" s="19"/>
      <c r="T2081">
        <f t="shared" si="64"/>
        <v>1.447158031342219</v>
      </c>
      <c r="U2081">
        <f t="shared" si="65"/>
        <v>1.6739419986340875</v>
      </c>
    </row>
    <row r="2082" spans="1:21">
      <c r="A2082">
        <v>200701</v>
      </c>
      <c r="B2082" s="16">
        <v>39277</v>
      </c>
      <c r="C2082" s="19">
        <v>57.66872</v>
      </c>
      <c r="D2082" s="6">
        <v>-173.39160000000001</v>
      </c>
      <c r="E2082" s="6">
        <v>57.692480000000003</v>
      </c>
      <c r="F2082" s="6">
        <v>-173.39708999999999</v>
      </c>
      <c r="G2082" s="20" t="s">
        <v>116</v>
      </c>
      <c r="H2082" s="6">
        <v>148</v>
      </c>
      <c r="I2082" s="6">
        <v>3.2</v>
      </c>
      <c r="J2082" s="6">
        <v>153</v>
      </c>
      <c r="K2082" s="19">
        <v>6</v>
      </c>
      <c r="L2082" s="19">
        <v>2</v>
      </c>
      <c r="M2082" s="19">
        <v>2</v>
      </c>
      <c r="N2082" s="19">
        <v>0</v>
      </c>
      <c r="O2082" s="19">
        <v>0</v>
      </c>
      <c r="P2082" s="19">
        <v>0</v>
      </c>
      <c r="Q2082" s="19">
        <v>26</v>
      </c>
      <c r="R2082" s="19">
        <v>47.2</v>
      </c>
      <c r="S2082" s="19"/>
      <c r="T2082">
        <f t="shared" si="64"/>
        <v>1.414973347970818</v>
      </c>
      <c r="U2082">
        <f t="shared" si="65"/>
        <v>1.6739419986340875</v>
      </c>
    </row>
    <row r="2083" spans="1:21">
      <c r="A2083">
        <v>200701</v>
      </c>
      <c r="B2083" s="16">
        <v>39277</v>
      </c>
      <c r="C2083" s="19">
        <v>57.66872</v>
      </c>
      <c r="D2083" s="6">
        <v>-173.39160000000001</v>
      </c>
      <c r="E2083" s="6">
        <v>57.692480000000003</v>
      </c>
      <c r="F2083" s="6">
        <v>-173.39708999999999</v>
      </c>
      <c r="G2083" s="20" t="s">
        <v>116</v>
      </c>
      <c r="H2083" s="6">
        <v>148</v>
      </c>
      <c r="I2083" s="6">
        <v>3.2</v>
      </c>
      <c r="J2083" s="6">
        <v>153</v>
      </c>
      <c r="K2083" s="19">
        <v>6</v>
      </c>
      <c r="L2083" s="19">
        <v>2</v>
      </c>
      <c r="M2083" s="19">
        <v>2</v>
      </c>
      <c r="N2083" s="19">
        <v>0</v>
      </c>
      <c r="O2083" s="19">
        <v>0</v>
      </c>
      <c r="P2083" s="19">
        <v>0</v>
      </c>
      <c r="Q2083" s="19">
        <v>30</v>
      </c>
      <c r="R2083" s="19">
        <v>48.5</v>
      </c>
      <c r="S2083" s="19"/>
      <c r="T2083">
        <f t="shared" si="64"/>
        <v>1.4771212547196624</v>
      </c>
      <c r="U2083">
        <f t="shared" si="65"/>
        <v>1.6857417386022635</v>
      </c>
    </row>
    <row r="2084" spans="1:21">
      <c r="A2084">
        <v>200701</v>
      </c>
      <c r="B2084" s="16">
        <v>39277</v>
      </c>
      <c r="C2084" s="19">
        <v>57.66872</v>
      </c>
      <c r="D2084" s="6">
        <v>-173.39160000000001</v>
      </c>
      <c r="E2084" s="6">
        <v>57.692480000000003</v>
      </c>
      <c r="F2084" s="6">
        <v>-173.39708999999999</v>
      </c>
      <c r="G2084" s="20" t="s">
        <v>116</v>
      </c>
      <c r="H2084" s="6">
        <v>148</v>
      </c>
      <c r="I2084" s="6">
        <v>3.2</v>
      </c>
      <c r="J2084" s="6">
        <v>153</v>
      </c>
      <c r="K2084" s="19">
        <v>6</v>
      </c>
      <c r="L2084" s="19">
        <v>2</v>
      </c>
      <c r="M2084" s="19">
        <v>2</v>
      </c>
      <c r="N2084" s="6">
        <v>0</v>
      </c>
      <c r="O2084" s="19">
        <v>0</v>
      </c>
      <c r="P2084" s="19">
        <v>0</v>
      </c>
      <c r="Q2084" s="19">
        <v>34</v>
      </c>
      <c r="R2084" s="19">
        <v>50.1</v>
      </c>
      <c r="S2084" s="6"/>
      <c r="T2084">
        <f t="shared" si="64"/>
        <v>1.5314789170422551</v>
      </c>
      <c r="U2084">
        <f t="shared" si="65"/>
        <v>1.6998377258672455</v>
      </c>
    </row>
    <row r="2085" spans="1:21">
      <c r="A2085">
        <v>200701</v>
      </c>
      <c r="B2085" s="16">
        <v>39277</v>
      </c>
      <c r="C2085" s="19">
        <v>57.66872</v>
      </c>
      <c r="D2085" s="6">
        <v>-173.39160000000001</v>
      </c>
      <c r="E2085" s="6">
        <v>57.692480000000003</v>
      </c>
      <c r="F2085" s="6">
        <v>-173.39708999999999</v>
      </c>
      <c r="G2085" s="20" t="s">
        <v>116</v>
      </c>
      <c r="H2085" s="6">
        <v>148</v>
      </c>
      <c r="I2085" s="6">
        <v>3.2</v>
      </c>
      <c r="J2085" s="6">
        <v>153</v>
      </c>
      <c r="K2085" s="19">
        <v>6</v>
      </c>
      <c r="L2085" s="19">
        <v>2</v>
      </c>
      <c r="M2085" s="19">
        <v>2</v>
      </c>
      <c r="N2085" s="19">
        <v>0</v>
      </c>
      <c r="O2085" s="19">
        <v>0</v>
      </c>
      <c r="P2085" s="19">
        <v>0</v>
      </c>
      <c r="Q2085" s="19">
        <v>42</v>
      </c>
      <c r="R2085" s="19">
        <v>54.2</v>
      </c>
      <c r="S2085" s="6"/>
      <c r="T2085">
        <f t="shared" si="64"/>
        <v>1.6232492903979003</v>
      </c>
      <c r="U2085">
        <f t="shared" si="65"/>
        <v>1.7339992865383869</v>
      </c>
    </row>
    <row r="2086" spans="1:21">
      <c r="A2086">
        <v>200701</v>
      </c>
      <c r="B2086" s="16">
        <v>39277</v>
      </c>
      <c r="C2086" s="19">
        <v>57.66872</v>
      </c>
      <c r="D2086" s="6">
        <v>-173.39160000000001</v>
      </c>
      <c r="E2086" s="6">
        <v>57.692480000000003</v>
      </c>
      <c r="F2086" s="6">
        <v>-173.39708999999999</v>
      </c>
      <c r="G2086" s="20" t="s">
        <v>116</v>
      </c>
      <c r="H2086" s="6">
        <v>148</v>
      </c>
      <c r="I2086" s="6">
        <v>3.2</v>
      </c>
      <c r="J2086" s="6">
        <v>153</v>
      </c>
      <c r="K2086" s="19">
        <v>6</v>
      </c>
      <c r="L2086" s="19">
        <v>2</v>
      </c>
      <c r="M2086" s="19">
        <v>2</v>
      </c>
      <c r="N2086" s="6">
        <v>0</v>
      </c>
      <c r="O2086" s="19">
        <v>0</v>
      </c>
      <c r="P2086" s="19">
        <v>0</v>
      </c>
      <c r="Q2086" s="19">
        <v>44</v>
      </c>
      <c r="R2086" s="19">
        <v>55.5</v>
      </c>
      <c r="S2086" s="19"/>
      <c r="T2086">
        <f t="shared" si="64"/>
        <v>1.6434526764861872</v>
      </c>
      <c r="U2086">
        <f t="shared" si="65"/>
        <v>1.7442929831226759</v>
      </c>
    </row>
    <row r="2087" spans="1:21">
      <c r="A2087">
        <v>200701</v>
      </c>
      <c r="B2087" s="16">
        <v>39273</v>
      </c>
      <c r="C2087" s="19">
        <v>57.344720000000002</v>
      </c>
      <c r="D2087" s="6">
        <v>-171.47219999999999</v>
      </c>
      <c r="E2087" s="6">
        <v>57.320270000000001</v>
      </c>
      <c r="F2087" s="6">
        <v>-171.46851000000001</v>
      </c>
      <c r="G2087" s="20" t="s">
        <v>132</v>
      </c>
      <c r="H2087" s="6">
        <v>101</v>
      </c>
      <c r="I2087" s="6">
        <v>2.2000000000000002</v>
      </c>
      <c r="J2087" s="6">
        <v>144</v>
      </c>
      <c r="K2087" s="19">
        <v>6</v>
      </c>
      <c r="L2087" s="19">
        <v>2</v>
      </c>
      <c r="M2087" s="19">
        <v>2</v>
      </c>
      <c r="N2087" s="19">
        <v>0</v>
      </c>
      <c r="O2087" s="19">
        <v>0</v>
      </c>
      <c r="P2087" s="19">
        <v>0</v>
      </c>
      <c r="Q2087" s="19">
        <v>28</v>
      </c>
      <c r="R2087" s="19">
        <v>46.1</v>
      </c>
      <c r="S2087" s="19"/>
      <c r="T2087">
        <f t="shared" si="64"/>
        <v>1.447158031342219</v>
      </c>
      <c r="U2087">
        <f t="shared" si="65"/>
        <v>1.663700925389648</v>
      </c>
    </row>
    <row r="2088" spans="1:21">
      <c r="A2088">
        <v>200701</v>
      </c>
      <c r="B2088" s="16">
        <v>39273</v>
      </c>
      <c r="C2088" s="19">
        <v>57.014740000000003</v>
      </c>
      <c r="D2088" s="6">
        <v>-171.38939999999999</v>
      </c>
      <c r="E2088" s="6">
        <v>56.99089</v>
      </c>
      <c r="F2088" s="6">
        <v>-171.38428999999999</v>
      </c>
      <c r="G2088" s="20" t="s">
        <v>119</v>
      </c>
      <c r="H2088" s="6">
        <v>109</v>
      </c>
      <c r="I2088" s="6">
        <v>2.5</v>
      </c>
      <c r="J2088" s="6">
        <v>145</v>
      </c>
      <c r="K2088" s="19">
        <v>6</v>
      </c>
      <c r="L2088" s="19">
        <v>2</v>
      </c>
      <c r="M2088" s="19">
        <v>2</v>
      </c>
      <c r="N2088" s="19">
        <v>0</v>
      </c>
      <c r="O2088" s="19">
        <v>0</v>
      </c>
      <c r="P2088" s="19">
        <v>0</v>
      </c>
      <c r="Q2088" s="19">
        <v>26</v>
      </c>
      <c r="R2088" s="19">
        <v>46.3</v>
      </c>
      <c r="S2088" s="6"/>
      <c r="T2088">
        <f t="shared" si="64"/>
        <v>1.414973347970818</v>
      </c>
      <c r="U2088">
        <f t="shared" si="65"/>
        <v>1.6655809910179529</v>
      </c>
    </row>
    <row r="2089" spans="1:21">
      <c r="A2089">
        <v>200701</v>
      </c>
      <c r="B2089" s="16">
        <v>39273</v>
      </c>
      <c r="C2089" s="19">
        <v>57.014740000000003</v>
      </c>
      <c r="D2089" s="6">
        <v>-171.38939999999999</v>
      </c>
      <c r="E2089" s="6">
        <v>56.99089</v>
      </c>
      <c r="F2089" s="6">
        <v>-171.38428999999999</v>
      </c>
      <c r="G2089" s="20" t="s">
        <v>119</v>
      </c>
      <c r="H2089" s="6">
        <v>109</v>
      </c>
      <c r="I2089" s="6">
        <v>2.5</v>
      </c>
      <c r="J2089" s="6">
        <v>145</v>
      </c>
      <c r="K2089" s="19">
        <v>6</v>
      </c>
      <c r="L2089" s="19">
        <v>2</v>
      </c>
      <c r="M2089" s="19">
        <v>2</v>
      </c>
      <c r="N2089" s="19">
        <v>0</v>
      </c>
      <c r="O2089" s="19">
        <v>0</v>
      </c>
      <c r="P2089" s="19">
        <v>0</v>
      </c>
      <c r="Q2089" s="19">
        <v>60</v>
      </c>
      <c r="R2089" s="19">
        <v>59.9</v>
      </c>
      <c r="S2089" s="6"/>
      <c r="T2089">
        <f t="shared" si="64"/>
        <v>1.7781512503836434</v>
      </c>
      <c r="U2089">
        <f t="shared" si="65"/>
        <v>1.777426822389311</v>
      </c>
    </row>
    <row r="2090" spans="1:21">
      <c r="A2090">
        <v>200701</v>
      </c>
      <c r="B2090" s="16">
        <v>39273</v>
      </c>
      <c r="C2090" s="19">
        <v>57.014740000000003</v>
      </c>
      <c r="D2090" s="6">
        <v>-171.38939999999999</v>
      </c>
      <c r="E2090" s="6">
        <v>56.99089</v>
      </c>
      <c r="F2090" s="6">
        <v>-171.38428999999999</v>
      </c>
      <c r="G2090" s="20" t="s">
        <v>119</v>
      </c>
      <c r="H2090" s="6">
        <v>109</v>
      </c>
      <c r="I2090" s="6">
        <v>2.5</v>
      </c>
      <c r="J2090" s="6">
        <v>145</v>
      </c>
      <c r="K2090" s="19">
        <v>6</v>
      </c>
      <c r="L2090" s="19">
        <v>2</v>
      </c>
      <c r="M2090" s="19">
        <v>2</v>
      </c>
      <c r="N2090" s="19">
        <v>0</v>
      </c>
      <c r="O2090" s="19">
        <v>0</v>
      </c>
      <c r="P2090" s="19">
        <v>0</v>
      </c>
      <c r="Q2090" s="19">
        <v>76</v>
      </c>
      <c r="R2090" s="19">
        <v>66.2</v>
      </c>
      <c r="S2090" s="6"/>
      <c r="T2090">
        <f t="shared" si="64"/>
        <v>1.8808135922807911</v>
      </c>
      <c r="U2090">
        <f t="shared" si="65"/>
        <v>1.8208579894396997</v>
      </c>
    </row>
    <row r="2091" spans="1:21">
      <c r="A2091">
        <v>200701</v>
      </c>
      <c r="B2091" s="16">
        <v>39273</v>
      </c>
      <c r="C2091" s="19">
        <v>57.014740000000003</v>
      </c>
      <c r="D2091" s="6">
        <v>-171.38939999999999</v>
      </c>
      <c r="E2091" s="6">
        <v>56.99089</v>
      </c>
      <c r="F2091" s="6">
        <v>-171.38428999999999</v>
      </c>
      <c r="G2091" s="20" t="s">
        <v>119</v>
      </c>
      <c r="H2091" s="6">
        <v>109</v>
      </c>
      <c r="I2091" s="6">
        <v>2.5</v>
      </c>
      <c r="J2091" s="6">
        <v>145</v>
      </c>
      <c r="K2091" s="19">
        <v>6</v>
      </c>
      <c r="L2091" s="19">
        <v>2</v>
      </c>
      <c r="M2091" s="19">
        <v>2</v>
      </c>
      <c r="N2091" s="19">
        <v>0</v>
      </c>
      <c r="O2091" s="19">
        <v>0</v>
      </c>
      <c r="P2091" s="19">
        <v>0</v>
      </c>
      <c r="Q2091" s="19">
        <v>96</v>
      </c>
      <c r="R2091" s="19">
        <v>70</v>
      </c>
      <c r="S2091" s="19"/>
      <c r="T2091">
        <f t="shared" si="64"/>
        <v>1.9822712330395682</v>
      </c>
      <c r="U2091">
        <f t="shared" si="65"/>
        <v>1.8450980400142569</v>
      </c>
    </row>
    <row r="2092" spans="1:21">
      <c r="A2092">
        <v>200701</v>
      </c>
      <c r="B2092" s="16">
        <v>39273</v>
      </c>
      <c r="C2092" s="19">
        <v>56.675910000000002</v>
      </c>
      <c r="D2092" s="6">
        <v>-171.35001</v>
      </c>
      <c r="E2092" s="6">
        <v>56.651470000000003</v>
      </c>
      <c r="F2092" s="6">
        <v>-171.34520000000001</v>
      </c>
      <c r="G2092" s="20" t="s">
        <v>120</v>
      </c>
      <c r="H2092" s="6">
        <v>120</v>
      </c>
      <c r="I2092" s="6">
        <v>3.3</v>
      </c>
      <c r="J2092" s="6">
        <v>146</v>
      </c>
      <c r="K2092" s="19">
        <v>6</v>
      </c>
      <c r="L2092" s="19">
        <v>2</v>
      </c>
      <c r="M2092" s="19">
        <v>2</v>
      </c>
      <c r="N2092" s="19">
        <v>0</v>
      </c>
      <c r="O2092" s="19">
        <v>0</v>
      </c>
      <c r="P2092" s="19">
        <v>0</v>
      </c>
      <c r="Q2092" s="19">
        <v>52</v>
      </c>
      <c r="R2092" s="19">
        <v>55.4</v>
      </c>
      <c r="S2092" s="6"/>
      <c r="T2092">
        <f t="shared" si="64"/>
        <v>1.716003343634799</v>
      </c>
      <c r="U2092">
        <f t="shared" si="65"/>
        <v>1.7435097647284294</v>
      </c>
    </row>
    <row r="2093" spans="1:21">
      <c r="A2093">
        <v>200701</v>
      </c>
      <c r="B2093" s="16">
        <v>39272</v>
      </c>
      <c r="C2093" s="19">
        <v>58.662199999999999</v>
      </c>
      <c r="D2093" s="6">
        <v>-171.08539999999999</v>
      </c>
      <c r="E2093" s="6">
        <v>58.677399999999999</v>
      </c>
      <c r="F2093" s="6">
        <v>-171.09700000000001</v>
      </c>
      <c r="G2093" s="20" t="s">
        <v>121</v>
      </c>
      <c r="H2093" s="6">
        <v>83</v>
      </c>
      <c r="I2093" s="6">
        <v>-0.7</v>
      </c>
      <c r="J2093" s="6">
        <v>137</v>
      </c>
      <c r="K2093" s="19">
        <v>6</v>
      </c>
      <c r="L2093" s="19">
        <v>2</v>
      </c>
      <c r="M2093" s="19">
        <v>3</v>
      </c>
      <c r="N2093" s="19">
        <v>0</v>
      </c>
      <c r="O2093" s="19">
        <v>0</v>
      </c>
      <c r="P2093" s="19">
        <v>0</v>
      </c>
      <c r="Q2093" s="19">
        <v>104</v>
      </c>
      <c r="R2093" s="19">
        <v>74.5</v>
      </c>
      <c r="S2093" s="19"/>
      <c r="T2093">
        <f t="shared" si="64"/>
        <v>2.0170333392987803</v>
      </c>
      <c r="U2093">
        <f t="shared" si="65"/>
        <v>1.8721562727482925</v>
      </c>
    </row>
    <row r="2094" spans="1:21">
      <c r="A2094">
        <v>200701</v>
      </c>
      <c r="B2094" s="16">
        <v>39270</v>
      </c>
      <c r="C2094" s="19">
        <v>56.675260000000002</v>
      </c>
      <c r="D2094" s="6">
        <v>-170.73089999999999</v>
      </c>
      <c r="E2094" s="6">
        <v>56.701349999999998</v>
      </c>
      <c r="F2094" s="6">
        <v>-170.72890000000001</v>
      </c>
      <c r="G2094" s="20" t="s">
        <v>50</v>
      </c>
      <c r="H2094" s="6">
        <v>113</v>
      </c>
      <c r="I2094" s="6">
        <v>3.2</v>
      </c>
      <c r="J2094" s="6">
        <v>129</v>
      </c>
      <c r="K2094" s="19">
        <v>6</v>
      </c>
      <c r="L2094" s="19">
        <v>2</v>
      </c>
      <c r="M2094" s="19">
        <v>2</v>
      </c>
      <c r="N2094" s="19">
        <v>0</v>
      </c>
      <c r="O2094" s="19">
        <v>0</v>
      </c>
      <c r="P2094" s="19">
        <v>0</v>
      </c>
      <c r="Q2094" s="19">
        <v>8</v>
      </c>
      <c r="R2094" s="19">
        <v>32.200000000000003</v>
      </c>
      <c r="S2094" s="6"/>
      <c r="T2094">
        <f t="shared" si="64"/>
        <v>0.90308998699194343</v>
      </c>
      <c r="U2094">
        <f t="shared" si="65"/>
        <v>1.5078558716958308</v>
      </c>
    </row>
    <row r="2095" spans="1:21">
      <c r="A2095">
        <v>200701</v>
      </c>
      <c r="B2095" s="16">
        <v>39270</v>
      </c>
      <c r="C2095" s="19">
        <v>56.675260000000002</v>
      </c>
      <c r="D2095" s="6">
        <v>-170.73089999999999</v>
      </c>
      <c r="E2095" s="6">
        <v>56.701349999999998</v>
      </c>
      <c r="F2095" s="6">
        <v>-170.72890000000001</v>
      </c>
      <c r="G2095" s="20" t="s">
        <v>50</v>
      </c>
      <c r="H2095" s="6">
        <v>113</v>
      </c>
      <c r="I2095" s="6">
        <v>3.2</v>
      </c>
      <c r="J2095" s="6">
        <v>129</v>
      </c>
      <c r="K2095" s="19">
        <v>6</v>
      </c>
      <c r="L2095" s="19">
        <v>2</v>
      </c>
      <c r="M2095" s="19">
        <v>2</v>
      </c>
      <c r="N2095" s="19">
        <v>0</v>
      </c>
      <c r="O2095" s="19">
        <v>0</v>
      </c>
      <c r="P2095" s="19">
        <v>0</v>
      </c>
      <c r="Q2095" s="19">
        <v>10</v>
      </c>
      <c r="R2095" s="19">
        <v>32.5</v>
      </c>
      <c r="S2095" s="6"/>
      <c r="T2095">
        <f t="shared" si="64"/>
        <v>1</v>
      </c>
      <c r="U2095">
        <f t="shared" si="65"/>
        <v>1.5118833609788742</v>
      </c>
    </row>
    <row r="2096" spans="1:21">
      <c r="A2096">
        <v>200701</v>
      </c>
      <c r="B2096" s="16">
        <v>39270</v>
      </c>
      <c r="C2096" s="19">
        <v>56.675260000000002</v>
      </c>
      <c r="D2096" s="6">
        <v>-170.73089999999999</v>
      </c>
      <c r="E2096" s="6">
        <v>56.701349999999998</v>
      </c>
      <c r="F2096" s="6">
        <v>-170.72890000000001</v>
      </c>
      <c r="G2096" s="20" t="s">
        <v>50</v>
      </c>
      <c r="H2096" s="6">
        <v>113</v>
      </c>
      <c r="I2096" s="6">
        <v>3.2</v>
      </c>
      <c r="J2096" s="6">
        <v>129</v>
      </c>
      <c r="K2096" s="19">
        <v>6</v>
      </c>
      <c r="L2096" s="19">
        <v>2</v>
      </c>
      <c r="M2096" s="19">
        <v>2</v>
      </c>
      <c r="N2096" s="19">
        <v>0</v>
      </c>
      <c r="O2096" s="19">
        <v>0</v>
      </c>
      <c r="P2096" s="19">
        <v>0</v>
      </c>
      <c r="Q2096" s="19">
        <v>12</v>
      </c>
      <c r="R2096" s="19">
        <v>34.200000000000003</v>
      </c>
      <c r="S2096" s="19"/>
      <c r="T2096">
        <f t="shared" si="64"/>
        <v>1.0791812460476247</v>
      </c>
      <c r="U2096">
        <f t="shared" si="65"/>
        <v>1.5340261060561351</v>
      </c>
    </row>
    <row r="2097" spans="1:21">
      <c r="A2097">
        <v>200701</v>
      </c>
      <c r="B2097" s="16">
        <v>39270</v>
      </c>
      <c r="C2097" s="19">
        <v>56.675260000000002</v>
      </c>
      <c r="D2097" s="6">
        <v>-170.73089999999999</v>
      </c>
      <c r="E2097" s="6">
        <v>56.701349999999998</v>
      </c>
      <c r="F2097" s="6">
        <v>-170.72890000000001</v>
      </c>
      <c r="G2097" s="20" t="s">
        <v>50</v>
      </c>
      <c r="H2097" s="6">
        <v>113</v>
      </c>
      <c r="I2097" s="6">
        <v>3.2</v>
      </c>
      <c r="J2097" s="6">
        <v>129</v>
      </c>
      <c r="K2097" s="19">
        <v>6</v>
      </c>
      <c r="L2097" s="19">
        <v>2</v>
      </c>
      <c r="M2097" s="19">
        <v>2</v>
      </c>
      <c r="N2097" s="19">
        <v>0</v>
      </c>
      <c r="O2097" s="19">
        <v>0</v>
      </c>
      <c r="P2097" s="19">
        <v>0</v>
      </c>
      <c r="Q2097" s="19">
        <v>12</v>
      </c>
      <c r="R2097" s="19">
        <v>35.6</v>
      </c>
      <c r="S2097" s="6"/>
      <c r="T2097">
        <f t="shared" si="64"/>
        <v>1.0791812460476247</v>
      </c>
      <c r="U2097">
        <f t="shared" si="65"/>
        <v>1.5514499979728751</v>
      </c>
    </row>
    <row r="2098" spans="1:21">
      <c r="A2098">
        <v>200701</v>
      </c>
      <c r="B2098" s="16">
        <v>39270</v>
      </c>
      <c r="C2098" s="19">
        <v>56.675260000000002</v>
      </c>
      <c r="D2098" s="6">
        <v>-170.73089999999999</v>
      </c>
      <c r="E2098" s="6">
        <v>56.701349999999998</v>
      </c>
      <c r="F2098" s="6">
        <v>-170.72890000000001</v>
      </c>
      <c r="G2098" s="20" t="s">
        <v>50</v>
      </c>
      <c r="H2098" s="6">
        <v>113</v>
      </c>
      <c r="I2098" s="6">
        <v>3.2</v>
      </c>
      <c r="J2098" s="6">
        <v>129</v>
      </c>
      <c r="K2098" s="19">
        <v>6</v>
      </c>
      <c r="L2098" s="19">
        <v>2</v>
      </c>
      <c r="M2098" s="19">
        <v>2</v>
      </c>
      <c r="N2098" s="19">
        <v>0</v>
      </c>
      <c r="O2098" s="19">
        <v>0</v>
      </c>
      <c r="P2098" s="19">
        <v>0</v>
      </c>
      <c r="Q2098" s="19">
        <v>116</v>
      </c>
      <c r="R2098" s="19">
        <v>73.599999999999994</v>
      </c>
      <c r="S2098" s="6"/>
      <c r="T2098">
        <f t="shared" si="64"/>
        <v>2.0644579892269181</v>
      </c>
      <c r="U2098">
        <f t="shared" si="65"/>
        <v>1.8668778143374987</v>
      </c>
    </row>
    <row r="2099" spans="1:21">
      <c r="A2099">
        <v>200701</v>
      </c>
      <c r="B2099" s="16">
        <v>39270</v>
      </c>
      <c r="C2099" s="19">
        <v>56.333329999999997</v>
      </c>
      <c r="D2099" s="6">
        <v>-170.66040000000001</v>
      </c>
      <c r="E2099" s="6">
        <v>56.331620000000001</v>
      </c>
      <c r="F2099" s="6">
        <v>-170.70650000000001</v>
      </c>
      <c r="G2099" s="20" t="s">
        <v>123</v>
      </c>
      <c r="H2099" s="6">
        <v>121</v>
      </c>
      <c r="I2099" s="6">
        <v>3.5</v>
      </c>
      <c r="J2099" s="6">
        <v>128</v>
      </c>
      <c r="K2099" s="19">
        <v>6</v>
      </c>
      <c r="L2099" s="19">
        <v>2</v>
      </c>
      <c r="M2099" s="19">
        <v>2</v>
      </c>
      <c r="N2099" s="19">
        <v>0</v>
      </c>
      <c r="O2099" s="19">
        <v>0</v>
      </c>
      <c r="P2099" s="19">
        <v>0</v>
      </c>
      <c r="Q2099" s="19">
        <v>60</v>
      </c>
      <c r="R2099" s="19">
        <v>59</v>
      </c>
      <c r="S2099" s="6"/>
      <c r="T2099">
        <f t="shared" si="64"/>
        <v>1.7781512503836434</v>
      </c>
      <c r="U2099">
        <f t="shared" si="65"/>
        <v>1.7708520116421442</v>
      </c>
    </row>
    <row r="2100" spans="1:21">
      <c r="A2100">
        <v>200701</v>
      </c>
      <c r="B2100" s="16">
        <v>39270</v>
      </c>
      <c r="C2100" s="19">
        <v>56.333329999999997</v>
      </c>
      <c r="D2100" s="6">
        <v>-170.66040000000001</v>
      </c>
      <c r="E2100" s="6">
        <v>56.331620000000001</v>
      </c>
      <c r="F2100" s="6">
        <v>-170.70650000000001</v>
      </c>
      <c r="G2100" s="20" t="s">
        <v>123</v>
      </c>
      <c r="H2100" s="6">
        <v>121</v>
      </c>
      <c r="I2100" s="6">
        <v>3.5</v>
      </c>
      <c r="J2100" s="6">
        <v>128</v>
      </c>
      <c r="K2100" s="19">
        <v>6</v>
      </c>
      <c r="L2100" s="19">
        <v>2</v>
      </c>
      <c r="M2100" s="19">
        <v>2</v>
      </c>
      <c r="N2100" s="19">
        <v>0</v>
      </c>
      <c r="O2100" s="19">
        <v>0</v>
      </c>
      <c r="P2100" s="19">
        <v>0</v>
      </c>
      <c r="Q2100" s="19">
        <v>62</v>
      </c>
      <c r="R2100" s="19">
        <v>59.7</v>
      </c>
      <c r="S2100" s="6"/>
      <c r="T2100">
        <f t="shared" si="64"/>
        <v>1.7923916894982537</v>
      </c>
      <c r="U2100">
        <f t="shared" si="65"/>
        <v>1.775974331129369</v>
      </c>
    </row>
    <row r="2101" spans="1:21">
      <c r="A2101">
        <v>200701</v>
      </c>
      <c r="B2101" s="16">
        <v>39270</v>
      </c>
      <c r="C2101" s="19">
        <v>56.333329999999997</v>
      </c>
      <c r="D2101" s="6">
        <v>-170.66040000000001</v>
      </c>
      <c r="E2101" s="6">
        <v>56.331620000000001</v>
      </c>
      <c r="F2101" s="6">
        <v>-170.70650000000001</v>
      </c>
      <c r="G2101" s="20" t="s">
        <v>123</v>
      </c>
      <c r="H2101" s="6">
        <v>121</v>
      </c>
      <c r="I2101" s="6">
        <v>3.5</v>
      </c>
      <c r="J2101" s="6">
        <v>128</v>
      </c>
      <c r="K2101" s="19">
        <v>6</v>
      </c>
      <c r="L2101" s="19">
        <v>2</v>
      </c>
      <c r="M2101" s="19">
        <v>2</v>
      </c>
      <c r="N2101" s="19">
        <v>0</v>
      </c>
      <c r="O2101" s="19">
        <v>0</v>
      </c>
      <c r="P2101" s="19">
        <v>0</v>
      </c>
      <c r="Q2101" s="19">
        <v>64</v>
      </c>
      <c r="R2101" s="19">
        <v>62.1</v>
      </c>
      <c r="S2101" s="6"/>
      <c r="T2101">
        <f t="shared" si="64"/>
        <v>1.8061799739838869</v>
      </c>
      <c r="U2101">
        <f t="shared" si="65"/>
        <v>1.79309160017658</v>
      </c>
    </row>
    <row r="2102" spans="1:21">
      <c r="A2102">
        <v>200701</v>
      </c>
      <c r="B2102" s="16">
        <v>39265</v>
      </c>
      <c r="C2102" s="19">
        <v>56.323689999999999</v>
      </c>
      <c r="D2102" s="6">
        <v>-168.24619999999999</v>
      </c>
      <c r="E2102" s="6">
        <v>56.299419999999998</v>
      </c>
      <c r="F2102" s="6">
        <v>-168.2483</v>
      </c>
      <c r="G2102" s="20" t="s">
        <v>31</v>
      </c>
      <c r="H2102" s="6">
        <v>160</v>
      </c>
      <c r="I2102" s="6">
        <v>3.5</v>
      </c>
      <c r="J2102" s="6">
        <v>108</v>
      </c>
      <c r="K2102" s="19">
        <v>6</v>
      </c>
      <c r="L2102" s="19">
        <v>2</v>
      </c>
      <c r="M2102" s="19">
        <v>2</v>
      </c>
      <c r="N2102" s="19">
        <v>0</v>
      </c>
      <c r="O2102" s="19">
        <v>0</v>
      </c>
      <c r="P2102" s="19">
        <v>0</v>
      </c>
      <c r="Q2102" s="19">
        <v>2</v>
      </c>
      <c r="R2102" s="19">
        <v>18.600000000000001</v>
      </c>
      <c r="S2102" s="6"/>
      <c r="T2102">
        <f t="shared" si="64"/>
        <v>0.30102999566398114</v>
      </c>
      <c r="U2102">
        <f t="shared" si="65"/>
        <v>1.2695129442179163</v>
      </c>
    </row>
    <row r="2103" spans="1:21">
      <c r="A2103">
        <v>200701</v>
      </c>
      <c r="B2103" s="16">
        <v>39265</v>
      </c>
      <c r="C2103" s="19">
        <v>56.323689999999999</v>
      </c>
      <c r="D2103" s="6">
        <v>-168.24619999999999</v>
      </c>
      <c r="E2103" s="6">
        <v>56.299419999999998</v>
      </c>
      <c r="F2103" s="6">
        <v>-168.2483</v>
      </c>
      <c r="G2103" s="20" t="s">
        <v>31</v>
      </c>
      <c r="H2103" s="6">
        <v>160</v>
      </c>
      <c r="I2103" s="6">
        <v>3.5</v>
      </c>
      <c r="J2103" s="6">
        <v>108</v>
      </c>
      <c r="K2103" s="19">
        <v>6</v>
      </c>
      <c r="L2103" s="19">
        <v>2</v>
      </c>
      <c r="M2103" s="19">
        <v>2</v>
      </c>
      <c r="N2103" s="19">
        <v>0</v>
      </c>
      <c r="O2103" s="19">
        <v>0</v>
      </c>
      <c r="P2103" s="19">
        <v>0</v>
      </c>
      <c r="Q2103" s="19">
        <v>2</v>
      </c>
      <c r="R2103" s="19">
        <v>19.8</v>
      </c>
      <c r="S2103" s="19"/>
      <c r="T2103">
        <f t="shared" si="64"/>
        <v>0.30102999566398114</v>
      </c>
      <c r="U2103">
        <f t="shared" si="65"/>
        <v>1.2966651902615312</v>
      </c>
    </row>
    <row r="2104" spans="1:21">
      <c r="A2104">
        <v>200701</v>
      </c>
      <c r="B2104" s="16">
        <v>39265</v>
      </c>
      <c r="C2104" s="19">
        <v>56.323689999999999</v>
      </c>
      <c r="D2104" s="6">
        <v>-168.24619999999999</v>
      </c>
      <c r="E2104" s="6">
        <v>56.299419999999998</v>
      </c>
      <c r="F2104" s="6">
        <v>-168.2483</v>
      </c>
      <c r="G2104" s="20" t="s">
        <v>31</v>
      </c>
      <c r="H2104" s="6">
        <v>160</v>
      </c>
      <c r="I2104" s="6">
        <v>3.5</v>
      </c>
      <c r="J2104" s="6">
        <v>108</v>
      </c>
      <c r="K2104" s="19">
        <v>6</v>
      </c>
      <c r="L2104" s="19">
        <v>2</v>
      </c>
      <c r="M2104" s="19">
        <v>2</v>
      </c>
      <c r="N2104" s="19">
        <v>0</v>
      </c>
      <c r="O2104" s="19">
        <v>0</v>
      </c>
      <c r="P2104" s="19">
        <v>0</v>
      </c>
      <c r="Q2104" s="19">
        <v>2</v>
      </c>
      <c r="R2104" s="19">
        <v>21.3</v>
      </c>
      <c r="S2104" s="6"/>
      <c r="T2104">
        <f t="shared" si="64"/>
        <v>0.30102999566398114</v>
      </c>
      <c r="U2104">
        <f t="shared" si="65"/>
        <v>1.3283796034387376</v>
      </c>
    </row>
    <row r="2105" spans="1:21">
      <c r="A2105">
        <v>200701</v>
      </c>
      <c r="B2105" s="16">
        <v>39265</v>
      </c>
      <c r="C2105" s="19">
        <v>56.323689999999999</v>
      </c>
      <c r="D2105" s="6">
        <v>-168.24619999999999</v>
      </c>
      <c r="E2105" s="6">
        <v>56.299419999999998</v>
      </c>
      <c r="F2105" s="6">
        <v>-168.2483</v>
      </c>
      <c r="G2105" s="20" t="s">
        <v>31</v>
      </c>
      <c r="H2105" s="6">
        <v>160</v>
      </c>
      <c r="I2105" s="6">
        <v>3.5</v>
      </c>
      <c r="J2105" s="6">
        <v>108</v>
      </c>
      <c r="K2105" s="19">
        <v>6</v>
      </c>
      <c r="L2105" s="19">
        <v>2</v>
      </c>
      <c r="M2105" s="19">
        <v>2</v>
      </c>
      <c r="N2105" s="19">
        <v>0</v>
      </c>
      <c r="O2105" s="19">
        <v>0</v>
      </c>
      <c r="P2105" s="19">
        <v>0</v>
      </c>
      <c r="Q2105" s="19">
        <v>4</v>
      </c>
      <c r="R2105" s="19">
        <v>21.5</v>
      </c>
      <c r="S2105" s="6"/>
      <c r="T2105">
        <f t="shared" si="64"/>
        <v>0.60205999132796229</v>
      </c>
      <c r="U2105">
        <f t="shared" si="65"/>
        <v>1.3324384599156052</v>
      </c>
    </row>
    <row r="2106" spans="1:21">
      <c r="A2106">
        <v>200701</v>
      </c>
      <c r="B2106" s="16">
        <v>39265</v>
      </c>
      <c r="C2106" s="19">
        <v>56.323689999999999</v>
      </c>
      <c r="D2106" s="6">
        <v>-168.24619999999999</v>
      </c>
      <c r="E2106" s="6">
        <v>56.299419999999998</v>
      </c>
      <c r="F2106" s="6">
        <v>-168.2483</v>
      </c>
      <c r="G2106" s="20" t="s">
        <v>31</v>
      </c>
      <c r="H2106" s="6">
        <v>160</v>
      </c>
      <c r="I2106" s="6">
        <v>3.5</v>
      </c>
      <c r="J2106" s="6">
        <v>108</v>
      </c>
      <c r="K2106" s="19">
        <v>6</v>
      </c>
      <c r="L2106" s="19">
        <v>2</v>
      </c>
      <c r="M2106" s="19">
        <v>2</v>
      </c>
      <c r="N2106" s="19">
        <v>0</v>
      </c>
      <c r="O2106" s="19">
        <v>0</v>
      </c>
      <c r="P2106" s="19">
        <v>0</v>
      </c>
      <c r="Q2106" s="19">
        <v>10</v>
      </c>
      <c r="R2106" s="19">
        <v>31.9</v>
      </c>
      <c r="S2106" s="6"/>
      <c r="T2106">
        <f t="shared" si="64"/>
        <v>1</v>
      </c>
      <c r="U2106">
        <f t="shared" si="65"/>
        <v>1.503790683057181</v>
      </c>
    </row>
    <row r="2107" spans="1:21">
      <c r="A2107">
        <v>200701</v>
      </c>
      <c r="B2107" s="16">
        <v>39265</v>
      </c>
      <c r="C2107" s="19">
        <v>56.323689999999999</v>
      </c>
      <c r="D2107" s="6">
        <v>-168.24619999999999</v>
      </c>
      <c r="E2107" s="6">
        <v>56.299419999999998</v>
      </c>
      <c r="F2107" s="6">
        <v>-168.2483</v>
      </c>
      <c r="G2107" s="20" t="s">
        <v>31</v>
      </c>
      <c r="H2107" s="6">
        <v>160</v>
      </c>
      <c r="I2107" s="6">
        <v>3.5</v>
      </c>
      <c r="J2107" s="6">
        <v>108</v>
      </c>
      <c r="K2107" s="19">
        <v>6</v>
      </c>
      <c r="L2107" s="19">
        <v>2</v>
      </c>
      <c r="M2107" s="19">
        <v>2</v>
      </c>
      <c r="N2107" s="19">
        <v>0</v>
      </c>
      <c r="O2107" s="19">
        <v>0</v>
      </c>
      <c r="P2107" s="19">
        <v>0</v>
      </c>
      <c r="Q2107" s="19">
        <v>10</v>
      </c>
      <c r="R2107" s="19">
        <v>34</v>
      </c>
      <c r="S2107" s="6"/>
      <c r="T2107">
        <f t="shared" si="64"/>
        <v>1</v>
      </c>
      <c r="U2107">
        <f t="shared" si="65"/>
        <v>1.5314789170422551</v>
      </c>
    </row>
    <row r="2108" spans="1:21">
      <c r="A2108">
        <v>200701</v>
      </c>
      <c r="B2108" s="16">
        <v>39265</v>
      </c>
      <c r="C2108" s="19">
        <v>56.323689999999999</v>
      </c>
      <c r="D2108" s="6">
        <v>-168.24619999999999</v>
      </c>
      <c r="E2108" s="6">
        <v>56.299419999999998</v>
      </c>
      <c r="F2108" s="6">
        <v>-168.2483</v>
      </c>
      <c r="G2108" s="20" t="s">
        <v>31</v>
      </c>
      <c r="H2108" s="6">
        <v>160</v>
      </c>
      <c r="I2108" s="6">
        <v>3.5</v>
      </c>
      <c r="J2108" s="6">
        <v>108</v>
      </c>
      <c r="K2108" s="19">
        <v>6</v>
      </c>
      <c r="L2108" s="19">
        <v>2</v>
      </c>
      <c r="M2108" s="19">
        <v>2</v>
      </c>
      <c r="N2108" s="19">
        <v>0</v>
      </c>
      <c r="O2108" s="19">
        <v>0</v>
      </c>
      <c r="P2108" s="19">
        <v>0</v>
      </c>
      <c r="Q2108" s="19">
        <v>22</v>
      </c>
      <c r="R2108" s="19">
        <v>43.8</v>
      </c>
      <c r="S2108" s="19"/>
      <c r="T2108">
        <f t="shared" si="64"/>
        <v>1.3424226808222062</v>
      </c>
      <c r="U2108">
        <f t="shared" si="65"/>
        <v>1.6414741105040993</v>
      </c>
    </row>
    <row r="2109" spans="1:21">
      <c r="A2109">
        <v>200701</v>
      </c>
      <c r="B2109" s="16">
        <v>39265</v>
      </c>
      <c r="C2109" s="19">
        <v>56.323689999999999</v>
      </c>
      <c r="D2109" s="6">
        <v>-168.24619999999999</v>
      </c>
      <c r="E2109" s="6">
        <v>56.299419999999998</v>
      </c>
      <c r="F2109" s="6">
        <v>-168.2483</v>
      </c>
      <c r="G2109" s="20" t="s">
        <v>31</v>
      </c>
      <c r="H2109" s="6">
        <v>160</v>
      </c>
      <c r="I2109" s="6">
        <v>3.5</v>
      </c>
      <c r="J2109" s="6">
        <v>108</v>
      </c>
      <c r="K2109" s="19">
        <v>6</v>
      </c>
      <c r="L2109" s="19">
        <v>2</v>
      </c>
      <c r="M2109" s="19">
        <v>2</v>
      </c>
      <c r="N2109" s="6">
        <v>0</v>
      </c>
      <c r="O2109" s="19">
        <v>0</v>
      </c>
      <c r="P2109" s="19">
        <v>0</v>
      </c>
      <c r="Q2109" s="19">
        <v>52</v>
      </c>
      <c r="R2109" s="19">
        <v>56.9</v>
      </c>
      <c r="S2109" s="19"/>
      <c r="T2109">
        <f t="shared" si="64"/>
        <v>1.716003343634799</v>
      </c>
      <c r="U2109">
        <f t="shared" si="65"/>
        <v>1.7551122663950709</v>
      </c>
    </row>
    <row r="2110" spans="1:21">
      <c r="A2110">
        <v>200701</v>
      </c>
      <c r="B2110" s="16">
        <v>39265</v>
      </c>
      <c r="C2110" s="19">
        <v>56.323689999999999</v>
      </c>
      <c r="D2110" s="6">
        <v>-168.24619999999999</v>
      </c>
      <c r="E2110" s="6">
        <v>56.299419999999998</v>
      </c>
      <c r="F2110" s="6">
        <v>-168.2483</v>
      </c>
      <c r="G2110" s="20" t="s">
        <v>31</v>
      </c>
      <c r="H2110" s="6">
        <v>160</v>
      </c>
      <c r="I2110" s="6">
        <v>3.5</v>
      </c>
      <c r="J2110" s="6">
        <v>108</v>
      </c>
      <c r="K2110" s="19">
        <v>6</v>
      </c>
      <c r="L2110" s="19">
        <v>2</v>
      </c>
      <c r="M2110" s="19">
        <v>2</v>
      </c>
      <c r="N2110" s="19">
        <v>0</v>
      </c>
      <c r="O2110" s="19">
        <v>0</v>
      </c>
      <c r="P2110" s="19">
        <v>0</v>
      </c>
      <c r="Q2110" s="19">
        <v>70</v>
      </c>
      <c r="R2110" s="19">
        <v>64.2</v>
      </c>
      <c r="S2110" s="6"/>
      <c r="T2110">
        <f t="shared" si="64"/>
        <v>1.8450980400142569</v>
      </c>
      <c r="U2110">
        <f t="shared" si="65"/>
        <v>1.8075350280688529</v>
      </c>
    </row>
    <row r="2111" spans="1:21">
      <c r="A2111">
        <v>200701</v>
      </c>
      <c r="B2111" s="16">
        <v>39263</v>
      </c>
      <c r="C2111" s="19">
        <v>57.320619999999998</v>
      </c>
      <c r="D2111" s="6">
        <v>-167.7406</v>
      </c>
      <c r="E2111" s="6">
        <v>57.345179999999999</v>
      </c>
      <c r="F2111" s="6">
        <v>-167.75380000000001</v>
      </c>
      <c r="G2111" s="20" t="s">
        <v>133</v>
      </c>
      <c r="H2111" s="6">
        <v>76</v>
      </c>
      <c r="I2111" s="6">
        <v>0.7</v>
      </c>
      <c r="J2111" s="6">
        <v>98</v>
      </c>
      <c r="K2111" s="19">
        <v>6</v>
      </c>
      <c r="L2111" s="19">
        <v>2</v>
      </c>
      <c r="M2111" s="19">
        <v>2</v>
      </c>
      <c r="N2111" s="6">
        <v>0</v>
      </c>
      <c r="O2111" s="19">
        <v>0</v>
      </c>
      <c r="P2111" s="19">
        <v>0</v>
      </c>
      <c r="Q2111" s="19">
        <v>64</v>
      </c>
      <c r="R2111" s="19">
        <v>60.9</v>
      </c>
      <c r="S2111" s="19"/>
      <c r="T2111">
        <f t="shared" si="64"/>
        <v>1.8061799739838869</v>
      </c>
      <c r="U2111">
        <f t="shared" si="65"/>
        <v>1.7846172926328752</v>
      </c>
    </row>
    <row r="2112" spans="1:21">
      <c r="A2112">
        <v>200701</v>
      </c>
      <c r="B2112" s="16">
        <v>39262</v>
      </c>
      <c r="C2112" s="19">
        <v>56.348700000000001</v>
      </c>
      <c r="D2112" s="6">
        <v>-167.035</v>
      </c>
      <c r="E2112" s="6">
        <v>56.32499</v>
      </c>
      <c r="F2112" s="6">
        <v>-167.0247</v>
      </c>
      <c r="G2112" s="20" t="s">
        <v>33</v>
      </c>
      <c r="H2112" s="6">
        <v>117</v>
      </c>
      <c r="I2112" s="6">
        <v>3.5</v>
      </c>
      <c r="J2112" s="6">
        <v>94</v>
      </c>
      <c r="K2112" s="19">
        <v>6</v>
      </c>
      <c r="L2112" s="19">
        <v>2</v>
      </c>
      <c r="M2112" s="19">
        <v>2</v>
      </c>
      <c r="N2112" s="6">
        <v>0</v>
      </c>
      <c r="O2112" s="19">
        <v>0</v>
      </c>
      <c r="P2112" s="19">
        <v>0</v>
      </c>
      <c r="Q2112" s="19">
        <v>12</v>
      </c>
      <c r="R2112" s="19">
        <v>32.5</v>
      </c>
      <c r="S2112" s="19"/>
      <c r="T2112">
        <f t="shared" si="64"/>
        <v>1.0791812460476247</v>
      </c>
      <c r="U2112">
        <f t="shared" si="65"/>
        <v>1.5118833609788742</v>
      </c>
    </row>
    <row r="2113" spans="1:21">
      <c r="A2113">
        <v>200701</v>
      </c>
      <c r="B2113" s="16">
        <v>39262</v>
      </c>
      <c r="C2113" s="19">
        <v>56.348700000000001</v>
      </c>
      <c r="D2113" s="6">
        <v>-167.035</v>
      </c>
      <c r="E2113" s="6">
        <v>56.32499</v>
      </c>
      <c r="F2113" s="6">
        <v>-167.0247</v>
      </c>
      <c r="G2113" s="20" t="s">
        <v>33</v>
      </c>
      <c r="H2113" s="6">
        <v>117</v>
      </c>
      <c r="I2113" s="6">
        <v>3.5</v>
      </c>
      <c r="J2113" s="6">
        <v>94</v>
      </c>
      <c r="K2113" s="19">
        <v>6</v>
      </c>
      <c r="L2113" s="19">
        <v>2</v>
      </c>
      <c r="M2113" s="19">
        <v>2</v>
      </c>
      <c r="N2113" s="19">
        <v>0</v>
      </c>
      <c r="O2113" s="19">
        <v>0</v>
      </c>
      <c r="P2113" s="19">
        <v>0</v>
      </c>
      <c r="Q2113" s="19">
        <v>14</v>
      </c>
      <c r="R2113" s="19">
        <v>34.9</v>
      </c>
      <c r="S2113" s="6"/>
      <c r="T2113">
        <f t="shared" si="64"/>
        <v>1.1461280356782377</v>
      </c>
      <c r="U2113">
        <f t="shared" si="65"/>
        <v>1.5428254269591797</v>
      </c>
    </row>
    <row r="2114" spans="1:21">
      <c r="A2114">
        <v>200701</v>
      </c>
      <c r="B2114" s="16">
        <v>39262</v>
      </c>
      <c r="C2114" s="19">
        <v>56.348700000000001</v>
      </c>
      <c r="D2114" s="6">
        <v>-167.035</v>
      </c>
      <c r="E2114" s="6">
        <v>56.32499</v>
      </c>
      <c r="F2114" s="6">
        <v>-167.0247</v>
      </c>
      <c r="G2114" s="20" t="s">
        <v>33</v>
      </c>
      <c r="H2114" s="6">
        <v>117</v>
      </c>
      <c r="I2114" s="6">
        <v>3.5</v>
      </c>
      <c r="J2114" s="6">
        <v>94</v>
      </c>
      <c r="K2114" s="19">
        <v>6</v>
      </c>
      <c r="L2114" s="19">
        <v>2</v>
      </c>
      <c r="M2114" s="19">
        <v>2</v>
      </c>
      <c r="N2114" s="6">
        <v>0</v>
      </c>
      <c r="O2114" s="19">
        <v>0</v>
      </c>
      <c r="P2114" s="19">
        <v>0</v>
      </c>
      <c r="Q2114" s="19">
        <v>14</v>
      </c>
      <c r="R2114" s="19">
        <v>35.700000000000003</v>
      </c>
      <c r="S2114" s="6"/>
      <c r="T2114">
        <f t="shared" ref="T2114:T2177" si="66">LOG(Q2114,10)</f>
        <v>1.1461280356782377</v>
      </c>
      <c r="U2114">
        <f t="shared" ref="U2114:U2177" si="67">LOG(R2114,10)</f>
        <v>1.552668216112193</v>
      </c>
    </row>
    <row r="2115" spans="1:21">
      <c r="A2115">
        <v>200701</v>
      </c>
      <c r="B2115" s="16">
        <v>39262</v>
      </c>
      <c r="C2115" s="19">
        <v>56.348700000000001</v>
      </c>
      <c r="D2115" s="6">
        <v>-167.035</v>
      </c>
      <c r="E2115" s="6">
        <v>56.32499</v>
      </c>
      <c r="F2115" s="6">
        <v>-167.0247</v>
      </c>
      <c r="G2115" s="20" t="s">
        <v>33</v>
      </c>
      <c r="H2115" s="6">
        <v>117</v>
      </c>
      <c r="I2115" s="6">
        <v>3.5</v>
      </c>
      <c r="J2115" s="6">
        <v>94</v>
      </c>
      <c r="K2115" s="19">
        <v>6</v>
      </c>
      <c r="L2115" s="19">
        <v>2</v>
      </c>
      <c r="M2115" s="19">
        <v>2</v>
      </c>
      <c r="N2115" s="19">
        <v>0</v>
      </c>
      <c r="O2115" s="19">
        <v>0</v>
      </c>
      <c r="P2115" s="19">
        <v>0</v>
      </c>
      <c r="Q2115" s="19">
        <v>16</v>
      </c>
      <c r="R2115" s="19">
        <v>37.700000000000003</v>
      </c>
      <c r="S2115" s="19"/>
      <c r="T2115">
        <f t="shared" si="66"/>
        <v>1.2041199826559246</v>
      </c>
      <c r="U2115">
        <f t="shared" si="67"/>
        <v>1.5763413502057926</v>
      </c>
    </row>
    <row r="2116" spans="1:21">
      <c r="A2116">
        <v>200701</v>
      </c>
      <c r="B2116" s="16">
        <v>39262</v>
      </c>
      <c r="C2116" s="19">
        <v>56.348700000000001</v>
      </c>
      <c r="D2116" s="6">
        <v>-167.035</v>
      </c>
      <c r="E2116" s="6">
        <v>56.32499</v>
      </c>
      <c r="F2116" s="6">
        <v>-167.0247</v>
      </c>
      <c r="G2116" s="20" t="s">
        <v>33</v>
      </c>
      <c r="H2116" s="6">
        <v>117</v>
      </c>
      <c r="I2116" s="6">
        <v>3.5</v>
      </c>
      <c r="J2116" s="6">
        <v>94</v>
      </c>
      <c r="K2116" s="19">
        <v>6</v>
      </c>
      <c r="L2116" s="19">
        <v>2</v>
      </c>
      <c r="M2116" s="19">
        <v>2</v>
      </c>
      <c r="N2116" s="19">
        <v>0</v>
      </c>
      <c r="O2116" s="19">
        <v>0</v>
      </c>
      <c r="P2116" s="19">
        <v>0</v>
      </c>
      <c r="Q2116" s="19">
        <v>26</v>
      </c>
      <c r="R2116" s="19">
        <v>45.4</v>
      </c>
      <c r="S2116" s="19"/>
      <c r="T2116">
        <f t="shared" si="66"/>
        <v>1.414973347970818</v>
      </c>
      <c r="U2116">
        <f t="shared" si="67"/>
        <v>1.6570558528571038</v>
      </c>
    </row>
    <row r="2117" spans="1:21">
      <c r="A2117">
        <v>200701</v>
      </c>
      <c r="B2117" s="16">
        <v>39262</v>
      </c>
      <c r="C2117" s="19">
        <v>56.348700000000001</v>
      </c>
      <c r="D2117" s="6">
        <v>-167.035</v>
      </c>
      <c r="E2117" s="6">
        <v>56.32499</v>
      </c>
      <c r="F2117" s="6">
        <v>-167.0247</v>
      </c>
      <c r="G2117" s="20" t="s">
        <v>33</v>
      </c>
      <c r="H2117" s="6">
        <v>117</v>
      </c>
      <c r="I2117" s="6">
        <v>3.5</v>
      </c>
      <c r="J2117" s="6">
        <v>94</v>
      </c>
      <c r="K2117" s="19">
        <v>6</v>
      </c>
      <c r="L2117" s="19">
        <v>2</v>
      </c>
      <c r="M2117" s="19">
        <v>2</v>
      </c>
      <c r="N2117" s="19">
        <v>0</v>
      </c>
      <c r="O2117" s="19">
        <v>0</v>
      </c>
      <c r="P2117" s="19">
        <v>0</v>
      </c>
      <c r="Q2117" s="19">
        <v>78</v>
      </c>
      <c r="R2117" s="19">
        <v>64.900000000000006</v>
      </c>
      <c r="S2117" s="19"/>
      <c r="T2117">
        <f t="shared" si="66"/>
        <v>1.8920946026904801</v>
      </c>
      <c r="U2117">
        <f t="shared" si="67"/>
        <v>1.8122446968003691</v>
      </c>
    </row>
    <row r="2118" spans="1:21">
      <c r="A2118">
        <v>200701</v>
      </c>
      <c r="B2118" s="16">
        <v>39262</v>
      </c>
      <c r="C2118" s="19">
        <v>56.348700000000001</v>
      </c>
      <c r="D2118" s="6">
        <v>-167.035</v>
      </c>
      <c r="E2118" s="6">
        <v>56.32499</v>
      </c>
      <c r="F2118" s="6">
        <v>-167.0247</v>
      </c>
      <c r="G2118" s="20" t="s">
        <v>33</v>
      </c>
      <c r="H2118" s="6">
        <v>117</v>
      </c>
      <c r="I2118" s="6">
        <v>3.5</v>
      </c>
      <c r="J2118" s="6">
        <v>94</v>
      </c>
      <c r="K2118" s="19">
        <v>6</v>
      </c>
      <c r="L2118" s="19">
        <v>2</v>
      </c>
      <c r="M2118" s="19">
        <v>2</v>
      </c>
      <c r="N2118" s="19">
        <v>0</v>
      </c>
      <c r="O2118" s="19">
        <v>0</v>
      </c>
      <c r="P2118" s="19">
        <v>0</v>
      </c>
      <c r="Q2118" s="19">
        <v>86</v>
      </c>
      <c r="R2118" s="19">
        <v>67.3</v>
      </c>
      <c r="S2118" s="19"/>
      <c r="T2118">
        <f t="shared" si="66"/>
        <v>1.9344984512435675</v>
      </c>
      <c r="U2118">
        <f t="shared" si="67"/>
        <v>1.8280150642239765</v>
      </c>
    </row>
    <row r="2119" spans="1:21">
      <c r="A2119">
        <v>200701</v>
      </c>
      <c r="B2119" s="16">
        <v>39258</v>
      </c>
      <c r="C2119" s="19">
        <v>55.98359</v>
      </c>
      <c r="D2119" s="6">
        <v>-165.78319999999999</v>
      </c>
      <c r="E2119" s="6">
        <v>56.008540000000004</v>
      </c>
      <c r="F2119" s="6">
        <v>-165.78139999999999</v>
      </c>
      <c r="G2119" s="20" t="s">
        <v>36</v>
      </c>
      <c r="H2119" s="6">
        <v>112</v>
      </c>
      <c r="I2119" s="6">
        <v>3.2</v>
      </c>
      <c r="J2119" s="6">
        <v>72</v>
      </c>
      <c r="K2119" s="19">
        <v>6</v>
      </c>
      <c r="L2119" s="19">
        <v>2</v>
      </c>
      <c r="M2119" s="19">
        <v>2</v>
      </c>
      <c r="N2119" s="19">
        <v>0</v>
      </c>
      <c r="O2119" s="19">
        <v>0</v>
      </c>
      <c r="P2119" s="19">
        <v>0</v>
      </c>
      <c r="Q2119" s="19">
        <v>14</v>
      </c>
      <c r="R2119" s="19">
        <v>37.4</v>
      </c>
      <c r="S2119" s="6"/>
      <c r="T2119">
        <f t="shared" si="66"/>
        <v>1.1461280356782377</v>
      </c>
      <c r="U2119">
        <f t="shared" si="67"/>
        <v>1.5728716022004801</v>
      </c>
    </row>
    <row r="2120" spans="1:21">
      <c r="A2120">
        <v>200701</v>
      </c>
      <c r="B2120" s="16">
        <v>39258</v>
      </c>
      <c r="C2120" s="19">
        <v>55.98359</v>
      </c>
      <c r="D2120" s="6">
        <v>-165.78319999999999</v>
      </c>
      <c r="E2120" s="6">
        <v>56.008540000000004</v>
      </c>
      <c r="F2120" s="6">
        <v>-165.78139999999999</v>
      </c>
      <c r="G2120" s="20" t="s">
        <v>36</v>
      </c>
      <c r="H2120" s="6">
        <v>112</v>
      </c>
      <c r="I2120" s="6">
        <v>3.2</v>
      </c>
      <c r="J2120" s="6">
        <v>72</v>
      </c>
      <c r="K2120" s="19">
        <v>6</v>
      </c>
      <c r="L2120" s="19">
        <v>2</v>
      </c>
      <c r="M2120" s="19">
        <v>2</v>
      </c>
      <c r="N2120" s="19">
        <v>0</v>
      </c>
      <c r="O2120" s="19">
        <v>0</v>
      </c>
      <c r="P2120" s="19">
        <v>0</v>
      </c>
      <c r="Q2120" s="19">
        <v>16</v>
      </c>
      <c r="R2120" s="19">
        <v>37.6</v>
      </c>
      <c r="S2120" s="6"/>
      <c r="T2120">
        <f t="shared" si="66"/>
        <v>1.2041199826559246</v>
      </c>
      <c r="U2120">
        <f t="shared" si="67"/>
        <v>1.5751878449276608</v>
      </c>
    </row>
    <row r="2121" spans="1:21">
      <c r="A2121">
        <v>200701</v>
      </c>
      <c r="B2121" s="16">
        <v>39258</v>
      </c>
      <c r="C2121" s="19">
        <v>55.98359</v>
      </c>
      <c r="D2121" s="6">
        <v>-165.78319999999999</v>
      </c>
      <c r="E2121" s="6">
        <v>56.008540000000004</v>
      </c>
      <c r="F2121" s="6">
        <v>-165.78139999999999</v>
      </c>
      <c r="G2121" s="20" t="s">
        <v>36</v>
      </c>
      <c r="H2121" s="6">
        <v>112</v>
      </c>
      <c r="I2121" s="6">
        <v>3.2</v>
      </c>
      <c r="J2121" s="6">
        <v>72</v>
      </c>
      <c r="K2121" s="19">
        <v>6</v>
      </c>
      <c r="L2121" s="19">
        <v>2</v>
      </c>
      <c r="M2121" s="19">
        <v>2</v>
      </c>
      <c r="N2121" s="19">
        <v>0</v>
      </c>
      <c r="O2121" s="19">
        <v>0</v>
      </c>
      <c r="P2121" s="19">
        <v>0</v>
      </c>
      <c r="Q2121" s="19">
        <v>28</v>
      </c>
      <c r="R2121" s="19">
        <v>44.1</v>
      </c>
      <c r="S2121" s="19"/>
      <c r="T2121">
        <f t="shared" si="66"/>
        <v>1.447158031342219</v>
      </c>
      <c r="U2121">
        <f t="shared" si="67"/>
        <v>1.6444385894678384</v>
      </c>
    </row>
    <row r="2122" spans="1:21">
      <c r="A2122">
        <v>200701</v>
      </c>
      <c r="B2122" s="16">
        <v>39258</v>
      </c>
      <c r="C2122" s="19">
        <v>55.98359</v>
      </c>
      <c r="D2122" s="6">
        <v>-165.78319999999999</v>
      </c>
      <c r="E2122" s="6">
        <v>56.008540000000004</v>
      </c>
      <c r="F2122" s="6">
        <v>-165.78139999999999</v>
      </c>
      <c r="G2122" s="20" t="s">
        <v>36</v>
      </c>
      <c r="H2122" s="6">
        <v>112</v>
      </c>
      <c r="I2122" s="6">
        <v>3.2</v>
      </c>
      <c r="J2122" s="6">
        <v>72</v>
      </c>
      <c r="K2122" s="19">
        <v>6</v>
      </c>
      <c r="L2122" s="19">
        <v>2</v>
      </c>
      <c r="M2122" s="19">
        <v>2</v>
      </c>
      <c r="N2122" s="19">
        <v>0</v>
      </c>
      <c r="O2122" s="19">
        <v>0</v>
      </c>
      <c r="P2122" s="19">
        <v>0</v>
      </c>
      <c r="Q2122" s="19">
        <v>26</v>
      </c>
      <c r="R2122" s="19">
        <v>45.3</v>
      </c>
      <c r="S2122" s="6"/>
      <c r="T2122">
        <f t="shared" si="66"/>
        <v>1.414973347970818</v>
      </c>
      <c r="U2122">
        <f t="shared" si="67"/>
        <v>1.6560982020128316</v>
      </c>
    </row>
    <row r="2123" spans="1:21">
      <c r="A2123">
        <v>200701</v>
      </c>
      <c r="B2123" s="16">
        <v>39258</v>
      </c>
      <c r="C2123" s="19">
        <v>55.98359</v>
      </c>
      <c r="D2123" s="6">
        <v>-165.78319999999999</v>
      </c>
      <c r="E2123" s="6">
        <v>56.008540000000004</v>
      </c>
      <c r="F2123" s="6">
        <v>-165.78139999999999</v>
      </c>
      <c r="G2123" s="20" t="s">
        <v>36</v>
      </c>
      <c r="H2123" s="6">
        <v>112</v>
      </c>
      <c r="I2123" s="6">
        <v>3.2</v>
      </c>
      <c r="J2123" s="6">
        <v>72</v>
      </c>
      <c r="K2123" s="19">
        <v>6</v>
      </c>
      <c r="L2123" s="19">
        <v>2</v>
      </c>
      <c r="M2123" s="19">
        <v>2</v>
      </c>
      <c r="N2123" s="19">
        <v>0</v>
      </c>
      <c r="O2123" s="19">
        <v>0</v>
      </c>
      <c r="P2123" s="19">
        <v>0</v>
      </c>
      <c r="Q2123" s="19">
        <v>34</v>
      </c>
      <c r="R2123" s="19">
        <v>49.1</v>
      </c>
      <c r="S2123" s="6"/>
      <c r="T2123">
        <f t="shared" si="66"/>
        <v>1.5314789170422551</v>
      </c>
      <c r="U2123">
        <f t="shared" si="67"/>
        <v>1.6910814921229682</v>
      </c>
    </row>
    <row r="2124" spans="1:21">
      <c r="A2124">
        <v>200701</v>
      </c>
      <c r="B2124" s="16">
        <v>39258</v>
      </c>
      <c r="C2124" s="19">
        <v>55.98359</v>
      </c>
      <c r="D2124" s="6">
        <v>-165.78319999999999</v>
      </c>
      <c r="E2124" s="6">
        <v>56.008540000000004</v>
      </c>
      <c r="F2124" s="6">
        <v>-165.78139999999999</v>
      </c>
      <c r="G2124" s="20" t="s">
        <v>36</v>
      </c>
      <c r="H2124" s="6">
        <v>112</v>
      </c>
      <c r="I2124" s="6">
        <v>3.2</v>
      </c>
      <c r="J2124" s="6">
        <v>72</v>
      </c>
      <c r="K2124" s="19">
        <v>6</v>
      </c>
      <c r="L2124" s="19">
        <v>2</v>
      </c>
      <c r="M2124" s="19">
        <v>2</v>
      </c>
      <c r="N2124" s="19">
        <v>0</v>
      </c>
      <c r="O2124" s="19">
        <v>0</v>
      </c>
      <c r="P2124" s="19">
        <v>0</v>
      </c>
      <c r="Q2124" s="19">
        <v>36</v>
      </c>
      <c r="R2124" s="19">
        <v>49.9</v>
      </c>
      <c r="S2124" s="19"/>
      <c r="T2124">
        <f t="shared" si="66"/>
        <v>1.556302500767287</v>
      </c>
      <c r="U2124">
        <f t="shared" si="67"/>
        <v>1.6981005456233897</v>
      </c>
    </row>
    <row r="2125" spans="1:21">
      <c r="A2125">
        <v>200701</v>
      </c>
      <c r="B2125" s="16">
        <v>39253</v>
      </c>
      <c r="C2125" s="19">
        <v>57.342309999999998</v>
      </c>
      <c r="D2125" s="6">
        <v>-164.61609999999999</v>
      </c>
      <c r="E2125" s="6">
        <v>57.317950000000003</v>
      </c>
      <c r="F2125" s="6">
        <v>-164.60920999999999</v>
      </c>
      <c r="G2125" s="20" t="s">
        <v>125</v>
      </c>
      <c r="H2125" s="6">
        <v>69</v>
      </c>
      <c r="I2125" s="6">
        <v>0</v>
      </c>
      <c r="J2125" s="6">
        <v>59</v>
      </c>
      <c r="K2125" s="19">
        <v>6</v>
      </c>
      <c r="L2125" s="19">
        <v>2</v>
      </c>
      <c r="M2125" s="19">
        <v>2</v>
      </c>
      <c r="N2125" s="19">
        <v>0</v>
      </c>
      <c r="O2125" s="19">
        <v>0</v>
      </c>
      <c r="P2125" s="19">
        <v>0</v>
      </c>
      <c r="Q2125" s="19">
        <v>114</v>
      </c>
      <c r="R2125" s="19">
        <v>69</v>
      </c>
      <c r="S2125" s="6"/>
      <c r="T2125">
        <f t="shared" si="66"/>
        <v>2.0569048513364723</v>
      </c>
      <c r="U2125">
        <f t="shared" si="67"/>
        <v>1.8388490907372552</v>
      </c>
    </row>
    <row r="2126" spans="1:21">
      <c r="A2126">
        <v>200701</v>
      </c>
      <c r="B2126" s="16">
        <v>39253</v>
      </c>
      <c r="C2126" s="19">
        <v>57.67015</v>
      </c>
      <c r="D2126" s="6">
        <v>-164.61250000000001</v>
      </c>
      <c r="E2126" s="6">
        <v>57.645910000000001</v>
      </c>
      <c r="F2126" s="6">
        <v>-164.61529999999999</v>
      </c>
      <c r="G2126" s="20" t="s">
        <v>126</v>
      </c>
      <c r="H2126" s="6">
        <v>55</v>
      </c>
      <c r="I2126" s="6">
        <v>0.4</v>
      </c>
      <c r="J2126" s="6">
        <v>58</v>
      </c>
      <c r="K2126" s="19">
        <v>6</v>
      </c>
      <c r="L2126" s="19">
        <v>2</v>
      </c>
      <c r="M2126" s="19">
        <v>2</v>
      </c>
      <c r="N2126" s="19">
        <v>0</v>
      </c>
      <c r="O2126" s="19">
        <v>0</v>
      </c>
      <c r="P2126" s="19">
        <v>0</v>
      </c>
      <c r="Q2126" s="19">
        <v>132</v>
      </c>
      <c r="R2126" s="19">
        <v>79</v>
      </c>
      <c r="S2126" s="6"/>
      <c r="T2126">
        <f t="shared" si="66"/>
        <v>2.1205739312058496</v>
      </c>
      <c r="U2126">
        <f t="shared" si="67"/>
        <v>1.8976270912904412</v>
      </c>
    </row>
    <row r="2127" spans="1:21">
      <c r="A2127">
        <v>200701</v>
      </c>
      <c r="B2127" s="16">
        <v>39254</v>
      </c>
      <c r="C2127" s="19">
        <v>56.012549999999997</v>
      </c>
      <c r="D2127" s="6">
        <v>-164.5985</v>
      </c>
      <c r="E2127" s="6">
        <v>55.987520000000004</v>
      </c>
      <c r="F2127" s="6">
        <v>-164.59809999999999</v>
      </c>
      <c r="G2127" s="20" t="s">
        <v>95</v>
      </c>
      <c r="H2127" s="6">
        <v>96</v>
      </c>
      <c r="I2127" s="6">
        <v>2</v>
      </c>
      <c r="J2127" s="6">
        <v>63</v>
      </c>
      <c r="K2127" s="19">
        <v>6</v>
      </c>
      <c r="L2127" s="19">
        <v>2</v>
      </c>
      <c r="M2127" s="19">
        <v>2</v>
      </c>
      <c r="N2127" s="19">
        <v>0</v>
      </c>
      <c r="O2127" s="19">
        <v>0</v>
      </c>
      <c r="P2127" s="19">
        <v>0</v>
      </c>
      <c r="Q2127" s="19">
        <v>12</v>
      </c>
      <c r="R2127" s="19">
        <v>35.700000000000003</v>
      </c>
      <c r="S2127" s="19"/>
      <c r="T2127">
        <f t="shared" si="66"/>
        <v>1.0791812460476247</v>
      </c>
      <c r="U2127">
        <f t="shared" si="67"/>
        <v>1.552668216112193</v>
      </c>
    </row>
    <row r="2128" spans="1:21">
      <c r="A2128">
        <v>200701</v>
      </c>
      <c r="B2128" s="16">
        <v>39254</v>
      </c>
      <c r="C2128" s="19">
        <v>56.012549999999997</v>
      </c>
      <c r="D2128" s="6">
        <v>-164.5985</v>
      </c>
      <c r="E2128" s="6">
        <v>55.987520000000004</v>
      </c>
      <c r="F2128" s="6">
        <v>-164.59809999999999</v>
      </c>
      <c r="G2128" s="20" t="s">
        <v>95</v>
      </c>
      <c r="H2128" s="6">
        <v>96</v>
      </c>
      <c r="I2128" s="6">
        <v>2</v>
      </c>
      <c r="J2128" s="6">
        <v>63</v>
      </c>
      <c r="K2128" s="19">
        <v>6</v>
      </c>
      <c r="L2128" s="19">
        <v>2</v>
      </c>
      <c r="M2128" s="19">
        <v>3</v>
      </c>
      <c r="N2128" s="19">
        <v>0</v>
      </c>
      <c r="O2128" s="19">
        <v>0</v>
      </c>
      <c r="P2128" s="19">
        <v>0</v>
      </c>
      <c r="Q2128" s="19">
        <v>78</v>
      </c>
      <c r="R2128" s="19">
        <v>67.599999999999994</v>
      </c>
      <c r="S2128" s="19"/>
      <c r="T2128">
        <f t="shared" si="66"/>
        <v>1.8920946026904801</v>
      </c>
      <c r="U2128">
        <f t="shared" si="67"/>
        <v>1.8299466959416357</v>
      </c>
    </row>
    <row r="2129" spans="1:21">
      <c r="A2129">
        <v>200701</v>
      </c>
      <c r="B2129" s="16">
        <v>39254</v>
      </c>
      <c r="C2129" s="19">
        <v>56.012549999999997</v>
      </c>
      <c r="D2129" s="6">
        <v>-164.5985</v>
      </c>
      <c r="E2129" s="6">
        <v>55.987520000000004</v>
      </c>
      <c r="F2129" s="6">
        <v>-164.59809999999999</v>
      </c>
      <c r="G2129" s="20" t="s">
        <v>95</v>
      </c>
      <c r="H2129" s="6">
        <v>96</v>
      </c>
      <c r="I2129" s="6">
        <v>2</v>
      </c>
      <c r="J2129" s="6">
        <v>63</v>
      </c>
      <c r="K2129" s="19">
        <v>6</v>
      </c>
      <c r="L2129" s="19">
        <v>2</v>
      </c>
      <c r="M2129" s="19">
        <v>3</v>
      </c>
      <c r="N2129" s="19">
        <v>0</v>
      </c>
      <c r="O2129" s="19">
        <v>0</v>
      </c>
      <c r="P2129" s="19">
        <v>0</v>
      </c>
      <c r="Q2129" s="19">
        <v>120</v>
      </c>
      <c r="R2129" s="19">
        <v>75.400000000000006</v>
      </c>
      <c r="S2129" s="6"/>
      <c r="T2129">
        <f t="shared" si="66"/>
        <v>2.0791812460476247</v>
      </c>
      <c r="U2129">
        <f t="shared" si="67"/>
        <v>1.8773713458697738</v>
      </c>
    </row>
    <row r="2130" spans="1:21">
      <c r="A2130">
        <v>200701</v>
      </c>
      <c r="B2130" s="16">
        <v>39254</v>
      </c>
      <c r="C2130" s="19">
        <v>56.012549999999997</v>
      </c>
      <c r="D2130" s="6">
        <v>-164.5985</v>
      </c>
      <c r="E2130" s="6">
        <v>55.987520000000004</v>
      </c>
      <c r="F2130" s="6">
        <v>-164.59809999999999</v>
      </c>
      <c r="G2130" s="20" t="s">
        <v>95</v>
      </c>
      <c r="H2130" s="6">
        <v>96</v>
      </c>
      <c r="I2130" s="6">
        <v>2</v>
      </c>
      <c r="J2130" s="6">
        <v>63</v>
      </c>
      <c r="K2130" s="19">
        <v>6</v>
      </c>
      <c r="L2130" s="19">
        <v>2</v>
      </c>
      <c r="M2130" s="19">
        <v>3</v>
      </c>
      <c r="N2130" s="19">
        <v>0</v>
      </c>
      <c r="O2130" s="19">
        <v>0</v>
      </c>
      <c r="P2130" s="19">
        <v>0</v>
      </c>
      <c r="Q2130" s="19">
        <v>120</v>
      </c>
      <c r="R2130" s="19">
        <v>76</v>
      </c>
      <c r="S2130" s="6"/>
      <c r="T2130">
        <f t="shared" si="66"/>
        <v>2.0791812460476247</v>
      </c>
      <c r="U2130">
        <f t="shared" si="67"/>
        <v>1.8808135922807911</v>
      </c>
    </row>
    <row r="2131" spans="1:21">
      <c r="A2131">
        <v>200701</v>
      </c>
      <c r="B2131" s="16">
        <v>39254</v>
      </c>
      <c r="C2131" s="19">
        <v>56.012549999999997</v>
      </c>
      <c r="D2131" s="6">
        <v>-164.5985</v>
      </c>
      <c r="E2131" s="6">
        <v>55.987520000000004</v>
      </c>
      <c r="F2131" s="6">
        <v>-164.59809999999999</v>
      </c>
      <c r="G2131" s="20" t="s">
        <v>95</v>
      </c>
      <c r="H2131" s="6">
        <v>96</v>
      </c>
      <c r="I2131" s="6">
        <v>2</v>
      </c>
      <c r="J2131" s="6">
        <v>63</v>
      </c>
      <c r="K2131" s="19">
        <v>6</v>
      </c>
      <c r="L2131" s="19">
        <v>2</v>
      </c>
      <c r="M2131" s="19">
        <v>3</v>
      </c>
      <c r="N2131" s="19">
        <v>0</v>
      </c>
      <c r="O2131" s="19">
        <v>0</v>
      </c>
      <c r="P2131" s="19">
        <v>0</v>
      </c>
      <c r="Q2131" s="19">
        <v>130</v>
      </c>
      <c r="R2131" s="19">
        <v>77</v>
      </c>
      <c r="S2131" s="6"/>
      <c r="T2131">
        <f t="shared" si="66"/>
        <v>2.1139433523068365</v>
      </c>
      <c r="U2131">
        <f t="shared" si="67"/>
        <v>1.8864907251724818</v>
      </c>
    </row>
    <row r="2132" spans="1:21">
      <c r="A2132">
        <v>200701</v>
      </c>
      <c r="B2132" s="16">
        <v>39253</v>
      </c>
      <c r="C2132" s="19">
        <v>56.684840000000001</v>
      </c>
      <c r="D2132" s="6">
        <v>-164.58141000000001</v>
      </c>
      <c r="E2132" s="6">
        <v>56.659129999999998</v>
      </c>
      <c r="F2132" s="6">
        <v>-164.58250000000001</v>
      </c>
      <c r="G2132" s="20" t="s">
        <v>97</v>
      </c>
      <c r="H2132" s="6">
        <v>77</v>
      </c>
      <c r="I2132" s="6">
        <v>0.7</v>
      </c>
      <c r="J2132" s="6">
        <v>61</v>
      </c>
      <c r="K2132" s="19">
        <v>6</v>
      </c>
      <c r="L2132" s="19">
        <v>2</v>
      </c>
      <c r="M2132" s="19">
        <v>3</v>
      </c>
      <c r="N2132" s="19">
        <v>0</v>
      </c>
      <c r="O2132" s="19">
        <v>0</v>
      </c>
      <c r="P2132" s="19">
        <v>0</v>
      </c>
      <c r="Q2132" s="19">
        <v>176</v>
      </c>
      <c r="R2132" s="19">
        <v>89.1</v>
      </c>
      <c r="S2132" s="19"/>
      <c r="T2132">
        <f t="shared" si="66"/>
        <v>2.2455126678141495</v>
      </c>
      <c r="U2132">
        <f t="shared" si="67"/>
        <v>1.9498777040368747</v>
      </c>
    </row>
    <row r="2133" spans="1:21">
      <c r="A2133">
        <v>200701</v>
      </c>
      <c r="B2133" s="16">
        <v>39250</v>
      </c>
      <c r="C2133" s="19">
        <v>56.655209999999997</v>
      </c>
      <c r="D2133" s="6">
        <v>-163.381</v>
      </c>
      <c r="E2133" s="6">
        <v>56.680770000000003</v>
      </c>
      <c r="F2133" s="6">
        <v>-163.38139000000001</v>
      </c>
      <c r="G2133" s="20" t="s">
        <v>62</v>
      </c>
      <c r="H2133" s="6">
        <v>77</v>
      </c>
      <c r="I2133" s="6">
        <v>0.4</v>
      </c>
      <c r="J2133" s="6">
        <v>45</v>
      </c>
      <c r="K2133" s="19">
        <v>6</v>
      </c>
      <c r="L2133" s="19">
        <v>2</v>
      </c>
      <c r="M2133" s="19">
        <v>2</v>
      </c>
      <c r="N2133" s="19">
        <v>0</v>
      </c>
      <c r="O2133" s="19">
        <v>0</v>
      </c>
      <c r="P2133" s="19">
        <v>0</v>
      </c>
      <c r="Q2133" s="19">
        <v>134</v>
      </c>
      <c r="R2133" s="19">
        <v>81.8</v>
      </c>
      <c r="T2133">
        <f t="shared" si="66"/>
        <v>2.1271047983648073</v>
      </c>
      <c r="U2133">
        <f t="shared" si="67"/>
        <v>1.9127533036713229</v>
      </c>
    </row>
    <row r="2134" spans="1:21">
      <c r="A2134">
        <v>200701</v>
      </c>
      <c r="B2134" s="16">
        <v>39249</v>
      </c>
      <c r="C2134" s="19">
        <v>56.325620000000001</v>
      </c>
      <c r="D2134" s="6">
        <v>-162.83051</v>
      </c>
      <c r="E2134" s="6">
        <v>56.321179999999998</v>
      </c>
      <c r="F2134" s="6">
        <v>-162.78570999999999</v>
      </c>
      <c r="G2134" s="20" t="s">
        <v>128</v>
      </c>
      <c r="H2134" s="6">
        <v>82</v>
      </c>
      <c r="I2134" s="6">
        <v>1.1000000000000001</v>
      </c>
      <c r="J2134" s="6">
        <v>39</v>
      </c>
      <c r="K2134" s="19">
        <v>6</v>
      </c>
      <c r="L2134" s="19">
        <v>2</v>
      </c>
      <c r="M2134" s="19">
        <v>2</v>
      </c>
      <c r="N2134" s="19">
        <v>0</v>
      </c>
      <c r="O2134" s="19">
        <v>0</v>
      </c>
      <c r="P2134" s="19">
        <v>0</v>
      </c>
      <c r="Q2134" s="19">
        <v>138</v>
      </c>
      <c r="R2134" s="19">
        <v>80</v>
      </c>
      <c r="S2134" s="19"/>
      <c r="T2134">
        <f t="shared" si="66"/>
        <v>2.1398790864012365</v>
      </c>
      <c r="U2134">
        <f t="shared" si="67"/>
        <v>1.9030899869919433</v>
      </c>
    </row>
    <row r="2135" spans="1:21">
      <c r="A2135">
        <v>200701</v>
      </c>
      <c r="B2135" s="16">
        <v>39248</v>
      </c>
      <c r="C2135" s="19">
        <v>57.347360000000002</v>
      </c>
      <c r="D2135" s="6">
        <v>-162.1514</v>
      </c>
      <c r="E2135" s="6">
        <v>57.322290000000002</v>
      </c>
      <c r="F2135" s="6">
        <v>-162.14609999999999</v>
      </c>
      <c r="G2135" s="20" t="s">
        <v>129</v>
      </c>
      <c r="H2135" s="6">
        <v>53</v>
      </c>
      <c r="I2135" s="6">
        <v>1.8</v>
      </c>
      <c r="J2135" s="6">
        <v>34</v>
      </c>
      <c r="K2135" s="19">
        <v>6</v>
      </c>
      <c r="L2135" s="19">
        <v>2</v>
      </c>
      <c r="M2135" s="19">
        <v>2</v>
      </c>
      <c r="N2135" s="19">
        <v>0</v>
      </c>
      <c r="O2135" s="19">
        <v>0</v>
      </c>
      <c r="P2135" s="19">
        <v>0</v>
      </c>
      <c r="Q2135" s="19">
        <v>134</v>
      </c>
      <c r="R2135" s="19">
        <v>89</v>
      </c>
      <c r="S2135" s="19"/>
      <c r="T2135">
        <f t="shared" si="66"/>
        <v>2.1271047983648073</v>
      </c>
      <c r="U2135">
        <f t="shared" si="67"/>
        <v>1.9493900066449126</v>
      </c>
    </row>
    <row r="2136" spans="1:21">
      <c r="A2136">
        <v>200701</v>
      </c>
      <c r="B2136" s="16">
        <v>39246</v>
      </c>
      <c r="C2136" s="19">
        <v>56.662820000000004</v>
      </c>
      <c r="D2136" s="6">
        <v>-160.989</v>
      </c>
      <c r="E2136" s="6">
        <v>56.68777</v>
      </c>
      <c r="F2136" s="6">
        <v>-160.99001000000001</v>
      </c>
      <c r="G2136" s="20" t="s">
        <v>104</v>
      </c>
      <c r="H2136" s="6">
        <v>69</v>
      </c>
      <c r="I2136" s="6">
        <v>1.5</v>
      </c>
      <c r="J2136" s="6">
        <v>25</v>
      </c>
      <c r="K2136" s="19">
        <v>6</v>
      </c>
      <c r="L2136" s="19">
        <v>2</v>
      </c>
      <c r="M2136" s="19">
        <v>2</v>
      </c>
      <c r="N2136" s="19">
        <v>0</v>
      </c>
      <c r="O2136" s="19">
        <v>0</v>
      </c>
      <c r="P2136" s="19">
        <v>0</v>
      </c>
      <c r="Q2136" s="19">
        <v>154</v>
      </c>
      <c r="R2136" s="19">
        <v>84.4</v>
      </c>
      <c r="S2136" s="6"/>
      <c r="T2136">
        <f t="shared" si="66"/>
        <v>2.1875207208364631</v>
      </c>
      <c r="U2136">
        <f t="shared" si="67"/>
        <v>1.9263424466256549</v>
      </c>
    </row>
    <row r="2137" spans="1:21">
      <c r="A2137">
        <v>200701</v>
      </c>
      <c r="B2137" s="16">
        <v>39246</v>
      </c>
      <c r="C2137" s="19">
        <v>56.662820000000004</v>
      </c>
      <c r="D2137" s="6">
        <v>-160.989</v>
      </c>
      <c r="E2137" s="6">
        <v>56.68777</v>
      </c>
      <c r="F2137" s="6">
        <v>-160.99001000000001</v>
      </c>
      <c r="G2137" s="20" t="s">
        <v>104</v>
      </c>
      <c r="H2137" s="6">
        <v>69</v>
      </c>
      <c r="I2137" s="6">
        <v>1.5</v>
      </c>
      <c r="J2137" s="6">
        <v>25</v>
      </c>
      <c r="K2137" s="19">
        <v>6</v>
      </c>
      <c r="L2137" s="19">
        <v>2</v>
      </c>
      <c r="M2137" s="19">
        <v>2</v>
      </c>
      <c r="N2137" s="19">
        <v>0</v>
      </c>
      <c r="O2137" s="19">
        <v>0</v>
      </c>
      <c r="P2137" s="19">
        <v>0</v>
      </c>
      <c r="Q2137" s="19">
        <v>280</v>
      </c>
      <c r="R2137" s="19">
        <v>104.6</v>
      </c>
      <c r="S2137" s="6"/>
      <c r="T2137">
        <f t="shared" si="66"/>
        <v>2.447158031342219</v>
      </c>
      <c r="U2137">
        <f t="shared" si="67"/>
        <v>2.0195316845312554</v>
      </c>
    </row>
    <row r="2138" spans="1:21">
      <c r="A2138">
        <v>200701</v>
      </c>
      <c r="B2138" s="16">
        <v>39246</v>
      </c>
      <c r="C2138" s="19">
        <v>56.994599999999998</v>
      </c>
      <c r="D2138" s="6">
        <v>-160.96680000000001</v>
      </c>
      <c r="E2138" s="6">
        <v>57.013770000000001</v>
      </c>
      <c r="F2138" s="6">
        <v>-160.99760000000001</v>
      </c>
      <c r="G2138" s="20" t="s">
        <v>130</v>
      </c>
      <c r="H2138" s="6">
        <v>64</v>
      </c>
      <c r="I2138" s="6">
        <v>1.3</v>
      </c>
      <c r="J2138" s="6">
        <v>26</v>
      </c>
      <c r="K2138" s="19">
        <v>6</v>
      </c>
      <c r="L2138" s="19">
        <v>2</v>
      </c>
      <c r="M2138" s="19">
        <v>2</v>
      </c>
      <c r="N2138" s="19">
        <v>0</v>
      </c>
      <c r="O2138" s="19">
        <v>0</v>
      </c>
      <c r="P2138" s="19">
        <v>0</v>
      </c>
      <c r="Q2138" s="19">
        <v>140</v>
      </c>
      <c r="R2138" s="19">
        <v>82.8</v>
      </c>
      <c r="S2138" s="6"/>
      <c r="T2138">
        <f t="shared" si="66"/>
        <v>2.1461280356782377</v>
      </c>
      <c r="U2138">
        <f t="shared" si="67"/>
        <v>1.9180303367848799</v>
      </c>
    </row>
    <row r="2139" spans="1:21">
      <c r="A2139">
        <v>200801</v>
      </c>
      <c r="B2139" s="16">
        <v>39648</v>
      </c>
      <c r="C2139" s="19">
        <v>60.6783</v>
      </c>
      <c r="D2139" s="6">
        <v>-178.19678999999999</v>
      </c>
      <c r="E2139" s="6">
        <v>60.659959999999998</v>
      </c>
      <c r="F2139" s="6">
        <v>-178.1609</v>
      </c>
      <c r="G2139" s="20" t="s">
        <v>134</v>
      </c>
      <c r="H2139" s="6">
        <v>161</v>
      </c>
      <c r="I2139" s="6">
        <v>1.6</v>
      </c>
      <c r="J2139" s="6">
        <v>186</v>
      </c>
      <c r="K2139" s="19">
        <v>6</v>
      </c>
      <c r="L2139" s="19">
        <v>2</v>
      </c>
      <c r="M2139" s="19">
        <v>2</v>
      </c>
      <c r="N2139" s="6">
        <v>0</v>
      </c>
      <c r="O2139" s="6">
        <v>0</v>
      </c>
      <c r="P2139" s="6">
        <v>0</v>
      </c>
      <c r="Q2139" s="19">
        <v>22</v>
      </c>
      <c r="R2139" s="19">
        <v>41.3</v>
      </c>
      <c r="S2139" s="6"/>
      <c r="T2139">
        <f t="shared" si="66"/>
        <v>1.3424226808222062</v>
      </c>
      <c r="U2139">
        <f t="shared" si="67"/>
        <v>1.6159500516564007</v>
      </c>
    </row>
    <row r="2140" spans="1:21">
      <c r="A2140">
        <v>200801</v>
      </c>
      <c r="B2140" s="16">
        <v>39648</v>
      </c>
      <c r="C2140" s="19">
        <v>60.6783</v>
      </c>
      <c r="D2140" s="6">
        <v>-178.19678999999999</v>
      </c>
      <c r="E2140" s="6">
        <v>60.659959999999998</v>
      </c>
      <c r="F2140" s="6">
        <v>-178.1609</v>
      </c>
      <c r="G2140" s="20" t="s">
        <v>134</v>
      </c>
      <c r="H2140" s="6">
        <v>161</v>
      </c>
      <c r="I2140" s="6">
        <v>1.6</v>
      </c>
      <c r="J2140" s="6">
        <v>186</v>
      </c>
      <c r="K2140" s="19">
        <v>6</v>
      </c>
      <c r="L2140" s="19">
        <v>2</v>
      </c>
      <c r="M2140" s="19">
        <v>2</v>
      </c>
      <c r="N2140" s="6">
        <v>0</v>
      </c>
      <c r="O2140" s="6">
        <v>0</v>
      </c>
      <c r="P2140" s="6">
        <v>0</v>
      </c>
      <c r="Q2140" s="19">
        <v>150</v>
      </c>
      <c r="R2140" s="19">
        <v>80.5</v>
      </c>
      <c r="S2140" s="19"/>
      <c r="T2140">
        <f t="shared" si="66"/>
        <v>2.1760912590556809</v>
      </c>
      <c r="U2140">
        <f t="shared" si="67"/>
        <v>1.9057958803678683</v>
      </c>
    </row>
    <row r="2141" spans="1:21">
      <c r="A2141">
        <v>200801</v>
      </c>
      <c r="B2141" s="16">
        <v>39652</v>
      </c>
      <c r="C2141" s="19">
        <v>58.999630000000003</v>
      </c>
      <c r="D2141" s="6">
        <v>-177.57490999999999</v>
      </c>
      <c r="E2141" s="6">
        <v>58.998840000000001</v>
      </c>
      <c r="F2141" s="6">
        <v>-177.62488999999999</v>
      </c>
      <c r="G2141" s="20" t="s">
        <v>21</v>
      </c>
      <c r="H2141" s="6">
        <v>134</v>
      </c>
      <c r="I2141" s="6">
        <v>2.2000000000000002</v>
      </c>
      <c r="J2141" s="6">
        <v>209</v>
      </c>
      <c r="K2141" s="19">
        <v>6</v>
      </c>
      <c r="L2141" s="19">
        <v>2</v>
      </c>
      <c r="M2141" s="19">
        <v>2</v>
      </c>
      <c r="N2141" s="6">
        <v>0</v>
      </c>
      <c r="O2141" s="6">
        <v>0</v>
      </c>
      <c r="P2141" s="6">
        <v>0</v>
      </c>
      <c r="Q2141" s="19">
        <v>20</v>
      </c>
      <c r="R2141" s="19">
        <v>41.1</v>
      </c>
      <c r="S2141" s="6"/>
      <c r="T2141">
        <f t="shared" si="66"/>
        <v>1.301029995663981</v>
      </c>
      <c r="U2141">
        <f t="shared" si="67"/>
        <v>1.6138418218760691</v>
      </c>
    </row>
    <row r="2142" spans="1:21">
      <c r="A2142">
        <v>200801</v>
      </c>
      <c r="B2142" s="16">
        <v>39647</v>
      </c>
      <c r="C2142" s="19">
        <v>60.66818</v>
      </c>
      <c r="D2142" s="6">
        <v>-176.76961</v>
      </c>
      <c r="E2142" s="6">
        <v>60.668149999999997</v>
      </c>
      <c r="F2142" s="6">
        <v>-176.82338999999999</v>
      </c>
      <c r="G2142" s="20" t="s">
        <v>113</v>
      </c>
      <c r="H2142" s="6">
        <v>129</v>
      </c>
      <c r="I2142" s="6">
        <v>0.7</v>
      </c>
      <c r="J2142" s="6">
        <v>184</v>
      </c>
      <c r="K2142" s="19">
        <v>6</v>
      </c>
      <c r="L2142" s="19">
        <v>2</v>
      </c>
      <c r="M2142" s="19">
        <v>2</v>
      </c>
      <c r="N2142" s="19">
        <v>0</v>
      </c>
      <c r="O2142" s="19">
        <v>0</v>
      </c>
      <c r="P2142" s="19">
        <v>0</v>
      </c>
      <c r="Q2142" s="19">
        <v>56</v>
      </c>
      <c r="R2142" s="19">
        <v>59.1</v>
      </c>
      <c r="S2142" s="19"/>
      <c r="T2142">
        <f t="shared" si="66"/>
        <v>1.7481880270062005</v>
      </c>
      <c r="U2142">
        <f t="shared" si="67"/>
        <v>1.7715874808812553</v>
      </c>
    </row>
    <row r="2143" spans="1:21">
      <c r="A2143">
        <v>200801</v>
      </c>
      <c r="B2143" s="16">
        <v>39647</v>
      </c>
      <c r="C2143" s="19">
        <v>60.66818</v>
      </c>
      <c r="D2143" s="6">
        <v>-176.76961</v>
      </c>
      <c r="E2143" s="6">
        <v>60.668149999999997</v>
      </c>
      <c r="F2143" s="6">
        <v>-176.82338999999999</v>
      </c>
      <c r="G2143" s="20" t="s">
        <v>113</v>
      </c>
      <c r="H2143" s="6">
        <v>129</v>
      </c>
      <c r="I2143" s="6">
        <v>0.7</v>
      </c>
      <c r="J2143" s="6">
        <v>184</v>
      </c>
      <c r="K2143" s="19">
        <v>6</v>
      </c>
      <c r="L2143" s="19">
        <v>2</v>
      </c>
      <c r="M2143" s="19">
        <v>2</v>
      </c>
      <c r="N2143" s="6">
        <v>0</v>
      </c>
      <c r="O2143" s="6">
        <v>0</v>
      </c>
      <c r="P2143" s="6">
        <v>0</v>
      </c>
      <c r="Q2143" s="19">
        <v>96</v>
      </c>
      <c r="R2143" s="19">
        <v>70.900000000000006</v>
      </c>
      <c r="S2143" s="6"/>
      <c r="T2143">
        <f t="shared" si="66"/>
        <v>1.9822712330395682</v>
      </c>
      <c r="U2143">
        <f t="shared" si="67"/>
        <v>1.8506462351830661</v>
      </c>
    </row>
    <row r="2144" spans="1:21">
      <c r="A2144">
        <v>200801</v>
      </c>
      <c r="B2144" s="16">
        <v>39651</v>
      </c>
      <c r="C2144" s="19">
        <v>59.33343</v>
      </c>
      <c r="D2144" s="6">
        <v>-176.40430000000001</v>
      </c>
      <c r="E2144" s="6">
        <v>59.334330000000001</v>
      </c>
      <c r="F2144" s="6">
        <v>-176.35570000000001</v>
      </c>
      <c r="G2144" s="20" t="s">
        <v>135</v>
      </c>
      <c r="H2144" s="6">
        <v>135</v>
      </c>
      <c r="I2144" s="6">
        <v>1.3</v>
      </c>
      <c r="J2144" s="6">
        <v>202</v>
      </c>
      <c r="K2144" s="19">
        <v>6</v>
      </c>
      <c r="L2144" s="19">
        <v>2</v>
      </c>
      <c r="M2144" s="19">
        <v>2</v>
      </c>
      <c r="N2144" s="6">
        <v>0</v>
      </c>
      <c r="O2144" s="6">
        <v>0</v>
      </c>
      <c r="P2144" s="6">
        <v>0</v>
      </c>
      <c r="Q2144" s="19">
        <v>2</v>
      </c>
      <c r="R2144" s="19">
        <v>19.3</v>
      </c>
      <c r="S2144" s="6"/>
      <c r="T2144">
        <f t="shared" si="66"/>
        <v>0.30102999566398114</v>
      </c>
      <c r="U2144">
        <f t="shared" si="67"/>
        <v>1.2855573090077737</v>
      </c>
    </row>
    <row r="2145" spans="1:21">
      <c r="A2145">
        <v>200801</v>
      </c>
      <c r="B2145" s="16">
        <v>39653</v>
      </c>
      <c r="C2145" s="19">
        <v>58.667020000000001</v>
      </c>
      <c r="D2145" s="6">
        <v>-176.21339</v>
      </c>
      <c r="E2145" s="6">
        <v>58.66798</v>
      </c>
      <c r="F2145" s="6">
        <v>-176.16569999999999</v>
      </c>
      <c r="G2145" s="20" t="s">
        <v>136</v>
      </c>
      <c r="H2145" s="6">
        <v>140</v>
      </c>
      <c r="I2145" s="6">
        <v>2.4</v>
      </c>
      <c r="J2145" s="6">
        <v>211</v>
      </c>
      <c r="K2145" s="19">
        <v>6</v>
      </c>
      <c r="L2145" s="19">
        <v>2</v>
      </c>
      <c r="M2145" s="19">
        <v>2</v>
      </c>
      <c r="N2145" s="6">
        <v>0</v>
      </c>
      <c r="O2145" s="6">
        <v>0</v>
      </c>
      <c r="P2145" s="6">
        <v>0</v>
      </c>
      <c r="Q2145" s="19">
        <v>2</v>
      </c>
      <c r="R2145" s="19">
        <v>19.399999999999999</v>
      </c>
      <c r="S2145" s="6"/>
      <c r="T2145">
        <f t="shared" si="66"/>
        <v>0.30102999566398114</v>
      </c>
      <c r="U2145">
        <f t="shared" si="67"/>
        <v>1.2878017299302258</v>
      </c>
    </row>
    <row r="2146" spans="1:21">
      <c r="A2146">
        <v>200801</v>
      </c>
      <c r="B2146" s="16">
        <v>39653</v>
      </c>
      <c r="C2146" s="19">
        <v>58.667020000000001</v>
      </c>
      <c r="D2146" s="6">
        <v>-176.21339</v>
      </c>
      <c r="E2146" s="6">
        <v>58.66798</v>
      </c>
      <c r="F2146" s="6">
        <v>-176.16569999999999</v>
      </c>
      <c r="G2146" s="20" t="s">
        <v>136</v>
      </c>
      <c r="H2146" s="6">
        <v>140</v>
      </c>
      <c r="I2146" s="6">
        <v>2.4</v>
      </c>
      <c r="J2146" s="6">
        <v>211</v>
      </c>
      <c r="K2146" s="19">
        <v>6</v>
      </c>
      <c r="L2146" s="19">
        <v>2</v>
      </c>
      <c r="M2146" s="19">
        <v>2</v>
      </c>
      <c r="N2146" s="19">
        <v>0</v>
      </c>
      <c r="O2146" s="19">
        <v>0</v>
      </c>
      <c r="P2146" s="19">
        <v>0</v>
      </c>
      <c r="Q2146" s="19">
        <v>2</v>
      </c>
      <c r="R2146" s="19">
        <v>20.2</v>
      </c>
      <c r="S2146" s="6"/>
      <c r="T2146">
        <f t="shared" si="66"/>
        <v>0.30102999566398114</v>
      </c>
      <c r="U2146">
        <f t="shared" si="67"/>
        <v>1.3053513694466237</v>
      </c>
    </row>
    <row r="2147" spans="1:21">
      <c r="A2147">
        <v>200801</v>
      </c>
      <c r="B2147" s="16">
        <v>39653</v>
      </c>
      <c r="C2147" s="19">
        <v>58.667020000000001</v>
      </c>
      <c r="D2147" s="6">
        <v>-176.21339</v>
      </c>
      <c r="E2147" s="6">
        <v>58.66798</v>
      </c>
      <c r="F2147" s="6">
        <v>-176.16569999999999</v>
      </c>
      <c r="G2147" s="20" t="s">
        <v>136</v>
      </c>
      <c r="H2147" s="6">
        <v>140</v>
      </c>
      <c r="I2147" s="6">
        <v>2.4</v>
      </c>
      <c r="J2147" s="6">
        <v>211</v>
      </c>
      <c r="K2147" s="19">
        <v>6</v>
      </c>
      <c r="L2147" s="19">
        <v>2</v>
      </c>
      <c r="M2147" s="19">
        <v>2</v>
      </c>
      <c r="N2147" s="19">
        <v>0</v>
      </c>
      <c r="O2147" s="19">
        <v>0</v>
      </c>
      <c r="P2147" s="19">
        <v>0</v>
      </c>
      <c r="Q2147" s="19">
        <v>10</v>
      </c>
      <c r="R2147" s="19">
        <v>32.9</v>
      </c>
      <c r="S2147" s="19"/>
      <c r="T2147">
        <f t="shared" si="66"/>
        <v>1</v>
      </c>
      <c r="U2147">
        <f t="shared" si="67"/>
        <v>1.517195897949974</v>
      </c>
    </row>
    <row r="2148" spans="1:21">
      <c r="A2148">
        <v>200801</v>
      </c>
      <c r="B2148" s="16">
        <v>39653</v>
      </c>
      <c r="C2148" s="19">
        <v>58.667020000000001</v>
      </c>
      <c r="D2148" s="6">
        <v>-176.21339</v>
      </c>
      <c r="E2148" s="6">
        <v>58.66798</v>
      </c>
      <c r="F2148" s="6">
        <v>-176.16569999999999</v>
      </c>
      <c r="G2148" s="20" t="s">
        <v>136</v>
      </c>
      <c r="H2148" s="6">
        <v>140</v>
      </c>
      <c r="I2148" s="6">
        <v>2.4</v>
      </c>
      <c r="J2148" s="6">
        <v>211</v>
      </c>
      <c r="K2148" s="19">
        <v>6</v>
      </c>
      <c r="L2148" s="19">
        <v>2</v>
      </c>
      <c r="M2148" s="19">
        <v>2</v>
      </c>
      <c r="N2148" s="6">
        <v>0</v>
      </c>
      <c r="O2148" s="6">
        <v>0</v>
      </c>
      <c r="P2148" s="6">
        <v>0</v>
      </c>
      <c r="Q2148" s="19">
        <v>12</v>
      </c>
      <c r="R2148" s="19">
        <v>33.200000000000003</v>
      </c>
      <c r="S2148" s="6"/>
      <c r="T2148">
        <f t="shared" si="66"/>
        <v>1.0791812460476247</v>
      </c>
      <c r="U2148">
        <f t="shared" si="67"/>
        <v>1.5211380837040362</v>
      </c>
    </row>
    <row r="2149" spans="1:21">
      <c r="A2149">
        <v>200801</v>
      </c>
      <c r="B2149" s="16">
        <v>39653</v>
      </c>
      <c r="C2149" s="19">
        <v>58.667020000000001</v>
      </c>
      <c r="D2149" s="6">
        <v>-176.21339</v>
      </c>
      <c r="E2149" s="6">
        <v>58.66798</v>
      </c>
      <c r="F2149" s="6">
        <v>-176.16569999999999</v>
      </c>
      <c r="G2149" s="20" t="s">
        <v>136</v>
      </c>
      <c r="H2149" s="6">
        <v>140</v>
      </c>
      <c r="I2149" s="6">
        <v>2.4</v>
      </c>
      <c r="J2149" s="6">
        <v>211</v>
      </c>
      <c r="K2149" s="19">
        <v>6</v>
      </c>
      <c r="L2149" s="19">
        <v>2</v>
      </c>
      <c r="M2149" s="19">
        <v>2</v>
      </c>
      <c r="N2149" s="6">
        <v>0</v>
      </c>
      <c r="O2149" s="6">
        <v>0</v>
      </c>
      <c r="P2149" s="6">
        <v>0</v>
      </c>
      <c r="Q2149" s="19">
        <v>18</v>
      </c>
      <c r="R2149" s="19">
        <v>41.3</v>
      </c>
      <c r="S2149" s="6"/>
      <c r="T2149">
        <f t="shared" si="66"/>
        <v>1.2552725051033058</v>
      </c>
      <c r="U2149">
        <f t="shared" si="67"/>
        <v>1.6159500516564007</v>
      </c>
    </row>
    <row r="2150" spans="1:21">
      <c r="A2150">
        <v>200801</v>
      </c>
      <c r="B2150" s="16">
        <v>39649</v>
      </c>
      <c r="C2150" s="19">
        <v>60.33493</v>
      </c>
      <c r="D2150" s="6">
        <v>-176.0565</v>
      </c>
      <c r="E2150" s="6">
        <v>60.335270000000001</v>
      </c>
      <c r="F2150" s="6">
        <v>-176.00620000000001</v>
      </c>
      <c r="G2150" s="20" t="s">
        <v>137</v>
      </c>
      <c r="H2150" s="6">
        <v>121</v>
      </c>
      <c r="I2150" s="6">
        <v>0.7</v>
      </c>
      <c r="J2150" s="6">
        <v>193</v>
      </c>
      <c r="K2150" s="19">
        <v>6</v>
      </c>
      <c r="L2150" s="19">
        <v>2</v>
      </c>
      <c r="M2150" s="19">
        <v>2</v>
      </c>
      <c r="N2150" s="19">
        <v>0</v>
      </c>
      <c r="O2150" s="19">
        <v>0</v>
      </c>
      <c r="P2150" s="19">
        <v>0</v>
      </c>
      <c r="Q2150" s="19">
        <v>42</v>
      </c>
      <c r="R2150" s="19">
        <v>52.9</v>
      </c>
      <c r="S2150" s="6"/>
      <c r="T2150">
        <f t="shared" si="66"/>
        <v>1.6232492903979003</v>
      </c>
      <c r="U2150">
        <f t="shared" si="67"/>
        <v>1.7234556720351855</v>
      </c>
    </row>
    <row r="2151" spans="1:21">
      <c r="A2151">
        <v>200801</v>
      </c>
      <c r="B2151" s="16">
        <v>39649</v>
      </c>
      <c r="C2151" s="19">
        <v>60.33493</v>
      </c>
      <c r="D2151" s="6">
        <v>-176.0565</v>
      </c>
      <c r="E2151" s="6">
        <v>60.335270000000001</v>
      </c>
      <c r="F2151" s="6">
        <v>-176.00620000000001</v>
      </c>
      <c r="G2151" s="20" t="s">
        <v>137</v>
      </c>
      <c r="H2151" s="6">
        <v>121</v>
      </c>
      <c r="I2151" s="6">
        <v>0.7</v>
      </c>
      <c r="J2151" s="6">
        <v>193</v>
      </c>
      <c r="K2151" s="19">
        <v>6</v>
      </c>
      <c r="L2151" s="19">
        <v>2</v>
      </c>
      <c r="M2151" s="19">
        <v>2</v>
      </c>
      <c r="N2151" s="6">
        <v>0</v>
      </c>
      <c r="O2151" s="6">
        <v>0</v>
      </c>
      <c r="P2151" s="6">
        <v>0</v>
      </c>
      <c r="Q2151" s="19">
        <v>82</v>
      </c>
      <c r="R2151" s="19">
        <v>68</v>
      </c>
      <c r="S2151" s="6"/>
      <c r="T2151">
        <f t="shared" si="66"/>
        <v>1.9138138523837167</v>
      </c>
      <c r="U2151">
        <f t="shared" si="67"/>
        <v>1.8325089127062362</v>
      </c>
    </row>
    <row r="2152" spans="1:21">
      <c r="A2152">
        <v>200801</v>
      </c>
      <c r="B2152" s="16">
        <v>39650</v>
      </c>
      <c r="C2152" s="19">
        <v>59.99483</v>
      </c>
      <c r="D2152" s="6">
        <v>-175.94949</v>
      </c>
      <c r="E2152" s="6">
        <v>59.993229999999997</v>
      </c>
      <c r="F2152" s="6">
        <v>-175.89770999999999</v>
      </c>
      <c r="G2152" s="20" t="s">
        <v>138</v>
      </c>
      <c r="H2152" s="6">
        <v>130</v>
      </c>
      <c r="I2152" s="6">
        <v>1.2</v>
      </c>
      <c r="J2152" s="6">
        <v>195</v>
      </c>
      <c r="K2152" s="19">
        <v>6</v>
      </c>
      <c r="L2152" s="19">
        <v>2</v>
      </c>
      <c r="M2152" s="19">
        <v>2</v>
      </c>
      <c r="N2152" s="6">
        <v>0</v>
      </c>
      <c r="O2152" s="6">
        <v>0</v>
      </c>
      <c r="P2152" s="6">
        <v>0</v>
      </c>
      <c r="Q2152" s="19">
        <v>58</v>
      </c>
      <c r="R2152" s="19">
        <v>62.7</v>
      </c>
      <c r="S2152" s="19"/>
      <c r="T2152">
        <f t="shared" si="66"/>
        <v>1.7634279935629371</v>
      </c>
      <c r="U2152">
        <f t="shared" si="67"/>
        <v>1.7972675408307164</v>
      </c>
    </row>
    <row r="2153" spans="1:21">
      <c r="A2153">
        <v>200801</v>
      </c>
      <c r="B2153" s="16">
        <v>39650</v>
      </c>
      <c r="C2153" s="19">
        <v>59.99483</v>
      </c>
      <c r="D2153" s="6">
        <v>-175.94949</v>
      </c>
      <c r="E2153" s="6">
        <v>59.993229999999997</v>
      </c>
      <c r="F2153" s="6">
        <v>-175.89770999999999</v>
      </c>
      <c r="G2153" s="20" t="s">
        <v>138</v>
      </c>
      <c r="H2153" s="6">
        <v>130</v>
      </c>
      <c r="I2153" s="6">
        <v>1.2</v>
      </c>
      <c r="J2153" s="6">
        <v>195</v>
      </c>
      <c r="K2153" s="19">
        <v>6</v>
      </c>
      <c r="L2153" s="19">
        <v>2</v>
      </c>
      <c r="M2153" s="19">
        <v>2</v>
      </c>
      <c r="N2153" s="19">
        <v>0</v>
      </c>
      <c r="O2153" s="19">
        <v>0</v>
      </c>
      <c r="P2153" s="19">
        <v>0</v>
      </c>
      <c r="Q2153" s="19">
        <v>106</v>
      </c>
      <c r="R2153" s="19">
        <v>75.5</v>
      </c>
      <c r="S2153" s="19"/>
      <c r="T2153">
        <f t="shared" si="66"/>
        <v>2.02530586526477</v>
      </c>
      <c r="U2153">
        <f t="shared" si="67"/>
        <v>1.877946951629188</v>
      </c>
    </row>
    <row r="2154" spans="1:21">
      <c r="A2154">
        <v>200801</v>
      </c>
      <c r="B2154" s="16">
        <v>39650</v>
      </c>
      <c r="C2154" s="19">
        <v>59.664630000000002</v>
      </c>
      <c r="D2154" s="6">
        <v>-175.85561000000001</v>
      </c>
      <c r="E2154" s="6">
        <v>59.665970000000002</v>
      </c>
      <c r="F2154" s="6">
        <v>-175.9059</v>
      </c>
      <c r="G2154" s="20" t="s">
        <v>139</v>
      </c>
      <c r="H2154" s="6">
        <v>137</v>
      </c>
      <c r="I2154" s="6">
        <v>1.4</v>
      </c>
      <c r="J2154" s="6">
        <v>198</v>
      </c>
      <c r="K2154" s="19">
        <v>6</v>
      </c>
      <c r="L2154" s="19">
        <v>2</v>
      </c>
      <c r="M2154" s="19">
        <v>2</v>
      </c>
      <c r="N2154" s="6">
        <v>0</v>
      </c>
      <c r="O2154" s="6">
        <v>0</v>
      </c>
      <c r="P2154" s="6">
        <v>0</v>
      </c>
      <c r="Q2154" s="19">
        <v>8</v>
      </c>
      <c r="R2154" s="19">
        <v>31.4</v>
      </c>
      <c r="S2154" s="19"/>
      <c r="T2154">
        <f t="shared" si="66"/>
        <v>0.90308998699194343</v>
      </c>
      <c r="U2154">
        <f t="shared" si="67"/>
        <v>1.4969296480732148</v>
      </c>
    </row>
    <row r="2155" spans="1:21">
      <c r="A2155">
        <v>200801</v>
      </c>
      <c r="B2155" s="16">
        <v>39650</v>
      </c>
      <c r="C2155" s="19">
        <v>59.664630000000002</v>
      </c>
      <c r="D2155" s="6">
        <v>-175.85561000000001</v>
      </c>
      <c r="E2155" s="6">
        <v>59.665970000000002</v>
      </c>
      <c r="F2155" s="6">
        <v>-175.9059</v>
      </c>
      <c r="G2155" s="20" t="s">
        <v>139</v>
      </c>
      <c r="H2155" s="6">
        <v>137</v>
      </c>
      <c r="I2155" s="6">
        <v>1.4</v>
      </c>
      <c r="J2155" s="6">
        <v>198</v>
      </c>
      <c r="K2155" s="19">
        <v>6</v>
      </c>
      <c r="L2155" s="19">
        <v>2</v>
      </c>
      <c r="M2155" s="19">
        <v>2</v>
      </c>
      <c r="N2155" s="6">
        <v>0</v>
      </c>
      <c r="O2155" s="6">
        <v>0</v>
      </c>
      <c r="P2155" s="6">
        <v>0</v>
      </c>
      <c r="Q2155" s="19">
        <v>98</v>
      </c>
      <c r="R2155" s="19">
        <v>72.400000000000006</v>
      </c>
      <c r="S2155" s="6"/>
      <c r="T2155">
        <f t="shared" si="66"/>
        <v>1.9912260756924949</v>
      </c>
      <c r="U2155">
        <f t="shared" si="67"/>
        <v>1.8597385661971468</v>
      </c>
    </row>
    <row r="2156" spans="1:21">
      <c r="A2156">
        <v>200801</v>
      </c>
      <c r="B2156" s="16">
        <v>39650</v>
      </c>
      <c r="C2156" s="19">
        <v>59.664630000000002</v>
      </c>
      <c r="D2156" s="6">
        <v>-175.85561000000001</v>
      </c>
      <c r="E2156" s="6">
        <v>59.665970000000002</v>
      </c>
      <c r="F2156" s="6">
        <v>-175.9059</v>
      </c>
      <c r="G2156" s="20" t="s">
        <v>139</v>
      </c>
      <c r="H2156" s="6">
        <v>137</v>
      </c>
      <c r="I2156" s="6">
        <v>1.4</v>
      </c>
      <c r="J2156" s="6">
        <v>198</v>
      </c>
      <c r="K2156" s="19">
        <v>6</v>
      </c>
      <c r="L2156" s="19">
        <v>2</v>
      </c>
      <c r="M2156" s="19">
        <v>2</v>
      </c>
      <c r="N2156" s="6">
        <v>0</v>
      </c>
      <c r="O2156" s="6">
        <v>0</v>
      </c>
      <c r="P2156" s="6">
        <v>0</v>
      </c>
      <c r="Q2156" s="19">
        <v>110</v>
      </c>
      <c r="R2156" s="19">
        <v>72.8</v>
      </c>
      <c r="S2156" s="19"/>
      <c r="T2156">
        <f t="shared" si="66"/>
        <v>2.0413926851582249</v>
      </c>
      <c r="U2156">
        <f t="shared" si="67"/>
        <v>1.862131379313037</v>
      </c>
    </row>
    <row r="2157" spans="1:21">
      <c r="A2157">
        <v>200801</v>
      </c>
      <c r="B2157" s="16">
        <v>39650</v>
      </c>
      <c r="C2157" s="19">
        <v>59.664630000000002</v>
      </c>
      <c r="D2157" s="6">
        <v>-175.85561000000001</v>
      </c>
      <c r="E2157" s="6">
        <v>59.665970000000002</v>
      </c>
      <c r="F2157" s="6">
        <v>-175.9059</v>
      </c>
      <c r="G2157" s="20" t="s">
        <v>139</v>
      </c>
      <c r="H2157" s="6">
        <v>137</v>
      </c>
      <c r="I2157" s="6">
        <v>1.4</v>
      </c>
      <c r="J2157" s="6">
        <v>198</v>
      </c>
      <c r="K2157" s="19">
        <v>6</v>
      </c>
      <c r="L2157" s="19">
        <v>2</v>
      </c>
      <c r="M2157" s="19">
        <v>2</v>
      </c>
      <c r="N2157" s="19">
        <v>0</v>
      </c>
      <c r="O2157" s="19">
        <v>0</v>
      </c>
      <c r="P2157" s="19">
        <v>0</v>
      </c>
      <c r="Q2157" s="19">
        <v>118</v>
      </c>
      <c r="R2157" s="19">
        <v>77.7</v>
      </c>
      <c r="S2157" s="19"/>
      <c r="T2157">
        <f t="shared" si="66"/>
        <v>2.0718820073061255</v>
      </c>
      <c r="U2157">
        <f t="shared" si="67"/>
        <v>1.8904210188009141</v>
      </c>
    </row>
    <row r="2158" spans="1:21">
      <c r="A2158">
        <v>200801</v>
      </c>
      <c r="B2158" s="16">
        <v>39651</v>
      </c>
      <c r="C2158" s="19">
        <v>59.336010000000002</v>
      </c>
      <c r="D2158" s="6">
        <v>-175.77118999999999</v>
      </c>
      <c r="E2158" s="6">
        <v>59.336399999999998</v>
      </c>
      <c r="F2158" s="6">
        <v>-175.72239999999999</v>
      </c>
      <c r="G2158" s="20" t="s">
        <v>114</v>
      </c>
      <c r="H2158" s="6">
        <v>136</v>
      </c>
      <c r="I2158" s="6">
        <v>1.6</v>
      </c>
      <c r="J2158" s="6">
        <v>203</v>
      </c>
      <c r="K2158" s="19">
        <v>6</v>
      </c>
      <c r="L2158" s="19">
        <v>2</v>
      </c>
      <c r="M2158" s="19">
        <v>2</v>
      </c>
      <c r="N2158" s="19">
        <v>0</v>
      </c>
      <c r="O2158" s="19">
        <v>0</v>
      </c>
      <c r="P2158" s="19">
        <v>0</v>
      </c>
      <c r="Q2158" s="19">
        <v>50</v>
      </c>
      <c r="R2158" s="19">
        <v>57.7</v>
      </c>
      <c r="S2158" s="19"/>
      <c r="T2158">
        <f t="shared" si="66"/>
        <v>1.6989700043360185</v>
      </c>
      <c r="U2158">
        <f t="shared" si="67"/>
        <v>1.7611758131557314</v>
      </c>
    </row>
    <row r="2159" spans="1:21">
      <c r="A2159">
        <v>200801</v>
      </c>
      <c r="B2159" s="16">
        <v>39651</v>
      </c>
      <c r="C2159" s="19">
        <v>59.336010000000002</v>
      </c>
      <c r="D2159" s="6">
        <v>-175.77118999999999</v>
      </c>
      <c r="E2159" s="6">
        <v>59.336399999999998</v>
      </c>
      <c r="F2159" s="6">
        <v>-175.72239999999999</v>
      </c>
      <c r="G2159" s="20" t="s">
        <v>114</v>
      </c>
      <c r="H2159" s="6">
        <v>136</v>
      </c>
      <c r="I2159" s="6">
        <v>1.6</v>
      </c>
      <c r="J2159" s="6">
        <v>203</v>
      </c>
      <c r="K2159" s="19">
        <v>6</v>
      </c>
      <c r="L2159" s="19">
        <v>2</v>
      </c>
      <c r="M2159" s="19">
        <v>2</v>
      </c>
      <c r="N2159" s="6">
        <v>0</v>
      </c>
      <c r="O2159" s="6">
        <v>0</v>
      </c>
      <c r="P2159" s="6">
        <v>0</v>
      </c>
      <c r="Q2159" s="19">
        <v>128</v>
      </c>
      <c r="R2159" s="19">
        <v>78.900000000000006</v>
      </c>
      <c r="S2159" s="6"/>
      <c r="T2159">
        <f t="shared" si="66"/>
        <v>2.1072099696478679</v>
      </c>
      <c r="U2159">
        <f t="shared" si="67"/>
        <v>1.8970770032094202</v>
      </c>
    </row>
    <row r="2160" spans="1:21">
      <c r="A2160">
        <v>200801</v>
      </c>
      <c r="B2160" s="16">
        <v>39651</v>
      </c>
      <c r="C2160" s="19">
        <v>59.336010000000002</v>
      </c>
      <c r="D2160" s="6">
        <v>-175.77118999999999</v>
      </c>
      <c r="E2160" s="6">
        <v>59.336399999999998</v>
      </c>
      <c r="F2160" s="6">
        <v>-175.72239999999999</v>
      </c>
      <c r="G2160" s="20" t="s">
        <v>114</v>
      </c>
      <c r="H2160" s="6">
        <v>136</v>
      </c>
      <c r="I2160" s="6">
        <v>1.6</v>
      </c>
      <c r="J2160" s="6">
        <v>203</v>
      </c>
      <c r="K2160" s="19">
        <v>6</v>
      </c>
      <c r="L2160" s="19">
        <v>2</v>
      </c>
      <c r="M2160" s="19">
        <v>2</v>
      </c>
      <c r="N2160" s="6">
        <v>0</v>
      </c>
      <c r="O2160" s="6">
        <v>0</v>
      </c>
      <c r="P2160" s="6">
        <v>0</v>
      </c>
      <c r="Q2160" s="19">
        <v>158</v>
      </c>
      <c r="R2160" s="19">
        <v>81.5</v>
      </c>
      <c r="S2160" s="19"/>
      <c r="T2160">
        <f t="shared" si="66"/>
        <v>2.1986570869544226</v>
      </c>
      <c r="U2160">
        <f t="shared" si="67"/>
        <v>1.9111576087399764</v>
      </c>
    </row>
    <row r="2161" spans="1:21">
      <c r="A2161">
        <v>200801</v>
      </c>
      <c r="B2161" s="16">
        <v>39652</v>
      </c>
      <c r="C2161" s="19">
        <v>59.00235</v>
      </c>
      <c r="D2161" s="6">
        <v>-175.70419000000001</v>
      </c>
      <c r="E2161" s="6">
        <v>59.002679999999998</v>
      </c>
      <c r="F2161" s="6">
        <v>-175.75349</v>
      </c>
      <c r="G2161" s="20" t="s">
        <v>115</v>
      </c>
      <c r="H2161" s="6">
        <v>133</v>
      </c>
      <c r="I2161" s="6">
        <v>1.7</v>
      </c>
      <c r="J2161" s="6">
        <v>206</v>
      </c>
      <c r="K2161" s="19">
        <v>6</v>
      </c>
      <c r="L2161" s="19">
        <v>2</v>
      </c>
      <c r="M2161" s="19">
        <v>2</v>
      </c>
      <c r="N2161" s="6">
        <v>0</v>
      </c>
      <c r="O2161" s="6">
        <v>0</v>
      </c>
      <c r="P2161" s="6">
        <v>0</v>
      </c>
      <c r="Q2161" s="19">
        <v>26</v>
      </c>
      <c r="R2161" s="19">
        <v>46.5</v>
      </c>
      <c r="S2161" s="6"/>
      <c r="T2161">
        <f t="shared" si="66"/>
        <v>1.414973347970818</v>
      </c>
      <c r="U2161">
        <f t="shared" si="67"/>
        <v>1.6674529528899538</v>
      </c>
    </row>
    <row r="2162" spans="1:21">
      <c r="A2162">
        <v>200801</v>
      </c>
      <c r="B2162" s="16">
        <v>39653</v>
      </c>
      <c r="C2162" s="19">
        <v>58.66863</v>
      </c>
      <c r="D2162" s="6">
        <v>-175.5659</v>
      </c>
      <c r="E2162" s="6">
        <v>58.671140000000001</v>
      </c>
      <c r="F2162" s="6">
        <v>-175.517</v>
      </c>
      <c r="G2162" s="20" t="s">
        <v>140</v>
      </c>
      <c r="H2162" s="6">
        <v>136</v>
      </c>
      <c r="I2162" s="6">
        <v>2.2000000000000002</v>
      </c>
      <c r="J2162" s="6">
        <v>212</v>
      </c>
      <c r="K2162" s="19">
        <v>6</v>
      </c>
      <c r="L2162" s="19">
        <v>2</v>
      </c>
      <c r="M2162" s="19">
        <v>2</v>
      </c>
      <c r="N2162" s="19">
        <v>0</v>
      </c>
      <c r="O2162" s="19">
        <v>0</v>
      </c>
      <c r="P2162" s="19">
        <v>0</v>
      </c>
      <c r="Q2162" s="19">
        <v>10</v>
      </c>
      <c r="R2162" s="19">
        <v>31.9</v>
      </c>
      <c r="S2162" s="6"/>
      <c r="T2162">
        <f t="shared" si="66"/>
        <v>1</v>
      </c>
      <c r="U2162">
        <f t="shared" si="67"/>
        <v>1.503790683057181</v>
      </c>
    </row>
    <row r="2163" spans="1:21">
      <c r="A2163">
        <v>200801</v>
      </c>
      <c r="B2163" s="16">
        <v>39653</v>
      </c>
      <c r="C2163" s="19">
        <v>58.66863</v>
      </c>
      <c r="D2163" s="6">
        <v>-175.5659</v>
      </c>
      <c r="E2163" s="6">
        <v>58.671140000000001</v>
      </c>
      <c r="F2163" s="6">
        <v>-175.517</v>
      </c>
      <c r="G2163" s="20" t="s">
        <v>140</v>
      </c>
      <c r="H2163" s="6">
        <v>136</v>
      </c>
      <c r="I2163" s="6">
        <v>2.2000000000000002</v>
      </c>
      <c r="J2163" s="6">
        <v>212</v>
      </c>
      <c r="K2163" s="19">
        <v>6</v>
      </c>
      <c r="L2163" s="19">
        <v>2</v>
      </c>
      <c r="M2163" s="19">
        <v>2</v>
      </c>
      <c r="N2163" s="19">
        <v>0</v>
      </c>
      <c r="O2163" s="19">
        <v>0</v>
      </c>
      <c r="P2163" s="19">
        <v>0</v>
      </c>
      <c r="Q2163" s="19">
        <v>44</v>
      </c>
      <c r="R2163" s="19">
        <v>51.9</v>
      </c>
      <c r="S2163" s="19"/>
      <c r="T2163">
        <f t="shared" si="66"/>
        <v>1.6434526764861872</v>
      </c>
      <c r="U2163">
        <f t="shared" si="67"/>
        <v>1.7151673578484576</v>
      </c>
    </row>
    <row r="2164" spans="1:21">
      <c r="A2164">
        <v>200801</v>
      </c>
      <c r="B2164" s="16">
        <v>39653</v>
      </c>
      <c r="C2164" s="19">
        <v>58.66863</v>
      </c>
      <c r="D2164" s="6">
        <v>-175.5659</v>
      </c>
      <c r="E2164" s="6">
        <v>58.671140000000001</v>
      </c>
      <c r="F2164" s="6">
        <v>-175.517</v>
      </c>
      <c r="G2164" s="20" t="s">
        <v>140</v>
      </c>
      <c r="H2164" s="6">
        <v>136</v>
      </c>
      <c r="I2164" s="6">
        <v>2.2000000000000002</v>
      </c>
      <c r="J2164" s="6">
        <v>212</v>
      </c>
      <c r="K2164" s="19">
        <v>6</v>
      </c>
      <c r="L2164" s="19">
        <v>2</v>
      </c>
      <c r="M2164" s="19">
        <v>2</v>
      </c>
      <c r="N2164" s="6">
        <v>0</v>
      </c>
      <c r="O2164" s="6">
        <v>0</v>
      </c>
      <c r="P2164" s="6">
        <v>0</v>
      </c>
      <c r="Q2164" s="19">
        <v>66</v>
      </c>
      <c r="R2164" s="19">
        <v>63.6</v>
      </c>
      <c r="S2164" s="6"/>
      <c r="T2164">
        <f t="shared" si="66"/>
        <v>1.8195439355418683</v>
      </c>
      <c r="U2164">
        <f t="shared" si="67"/>
        <v>1.8034571156484136</v>
      </c>
    </row>
    <row r="2165" spans="1:21">
      <c r="A2165">
        <v>200801</v>
      </c>
      <c r="B2165" s="16">
        <v>39652</v>
      </c>
      <c r="C2165" s="19">
        <v>58.986789999999999</v>
      </c>
      <c r="D2165" s="6">
        <v>-175.0273</v>
      </c>
      <c r="E2165" s="6">
        <v>59.013460000000002</v>
      </c>
      <c r="F2165" s="6">
        <v>-175.03328999999999</v>
      </c>
      <c r="G2165" s="20" t="s">
        <v>142</v>
      </c>
      <c r="H2165" s="6">
        <v>130</v>
      </c>
      <c r="I2165" s="6">
        <v>1.7</v>
      </c>
      <c r="J2165" s="6">
        <v>205</v>
      </c>
      <c r="K2165" s="19">
        <v>6</v>
      </c>
      <c r="L2165" s="19">
        <v>2</v>
      </c>
      <c r="M2165" s="19">
        <v>2</v>
      </c>
      <c r="N2165" s="6">
        <v>0</v>
      </c>
      <c r="O2165" s="6">
        <v>0</v>
      </c>
      <c r="P2165" s="6">
        <v>0</v>
      </c>
      <c r="Q2165" s="19">
        <v>10</v>
      </c>
      <c r="R2165" s="19">
        <v>32.700000000000003</v>
      </c>
      <c r="S2165" s="6"/>
      <c r="T2165">
        <f t="shared" si="66"/>
        <v>1</v>
      </c>
      <c r="U2165">
        <f t="shared" si="67"/>
        <v>1.514547752660286</v>
      </c>
    </row>
    <row r="2166" spans="1:21">
      <c r="A2166">
        <v>200801</v>
      </c>
      <c r="B2166" s="16">
        <v>39652</v>
      </c>
      <c r="C2166" s="19">
        <v>58.986789999999999</v>
      </c>
      <c r="D2166" s="6">
        <v>-175.0273</v>
      </c>
      <c r="E2166" s="6">
        <v>59.013460000000002</v>
      </c>
      <c r="F2166" s="6">
        <v>-175.03328999999999</v>
      </c>
      <c r="G2166" s="20" t="s">
        <v>142</v>
      </c>
      <c r="H2166" s="6">
        <v>130</v>
      </c>
      <c r="I2166" s="6">
        <v>1.7</v>
      </c>
      <c r="J2166" s="6">
        <v>205</v>
      </c>
      <c r="K2166" s="19">
        <v>6</v>
      </c>
      <c r="L2166" s="19">
        <v>2</v>
      </c>
      <c r="M2166" s="19">
        <v>2</v>
      </c>
      <c r="N2166" s="6">
        <v>0</v>
      </c>
      <c r="O2166" s="6">
        <v>0</v>
      </c>
      <c r="P2166" s="6">
        <v>0</v>
      </c>
      <c r="Q2166" s="19">
        <v>26</v>
      </c>
      <c r="R2166" s="19">
        <v>45.9</v>
      </c>
      <c r="S2166" s="6"/>
      <c r="T2166">
        <f t="shared" si="66"/>
        <v>1.414973347970818</v>
      </c>
      <c r="U2166">
        <f t="shared" si="67"/>
        <v>1.661812685537261</v>
      </c>
    </row>
    <row r="2167" spans="1:21">
      <c r="A2167">
        <v>200801</v>
      </c>
      <c r="B2167" s="16">
        <v>39653</v>
      </c>
      <c r="C2167" s="19">
        <v>58.737639999999999</v>
      </c>
      <c r="D2167" s="6">
        <v>-174.976</v>
      </c>
      <c r="E2167" s="6">
        <v>58.747619999999998</v>
      </c>
      <c r="F2167" s="6">
        <v>-174.92909</v>
      </c>
      <c r="G2167" s="20" t="s">
        <v>143</v>
      </c>
      <c r="H2167" s="6">
        <v>144</v>
      </c>
      <c r="I2167" s="6">
        <v>2.5</v>
      </c>
      <c r="J2167" s="6">
        <v>213</v>
      </c>
      <c r="K2167" s="19">
        <v>6</v>
      </c>
      <c r="L2167" s="19">
        <v>2</v>
      </c>
      <c r="M2167" s="19">
        <v>2</v>
      </c>
      <c r="N2167" s="6">
        <v>0</v>
      </c>
      <c r="O2167" s="6">
        <v>0</v>
      </c>
      <c r="P2167" s="6">
        <v>0</v>
      </c>
      <c r="Q2167" s="19">
        <v>10</v>
      </c>
      <c r="R2167" s="19">
        <v>30.7</v>
      </c>
      <c r="S2167" s="19"/>
      <c r="T2167">
        <f t="shared" si="66"/>
        <v>1</v>
      </c>
      <c r="U2167">
        <f t="shared" si="67"/>
        <v>1.4871383754771863</v>
      </c>
    </row>
    <row r="2168" spans="1:21">
      <c r="A2168">
        <v>200801</v>
      </c>
      <c r="B2168" s="16">
        <v>39653</v>
      </c>
      <c r="C2168" s="19">
        <v>58.737639999999999</v>
      </c>
      <c r="D2168" s="6">
        <v>-174.976</v>
      </c>
      <c r="E2168" s="6">
        <v>58.747619999999998</v>
      </c>
      <c r="F2168" s="6">
        <v>-174.92909</v>
      </c>
      <c r="G2168" s="20" t="s">
        <v>143</v>
      </c>
      <c r="H2168" s="6">
        <v>144</v>
      </c>
      <c r="I2168" s="6">
        <v>2.5</v>
      </c>
      <c r="J2168" s="6">
        <v>213</v>
      </c>
      <c r="K2168" s="19">
        <v>6</v>
      </c>
      <c r="L2168" s="19">
        <v>2</v>
      </c>
      <c r="M2168" s="19">
        <v>2</v>
      </c>
      <c r="N2168" s="6">
        <v>0</v>
      </c>
      <c r="O2168" s="6">
        <v>0</v>
      </c>
      <c r="P2168" s="6">
        <v>0</v>
      </c>
      <c r="Q2168" s="19">
        <v>12</v>
      </c>
      <c r="R2168" s="19">
        <v>32.4</v>
      </c>
      <c r="S2168" s="6"/>
      <c r="T2168">
        <f t="shared" si="66"/>
        <v>1.0791812460476247</v>
      </c>
      <c r="U2168">
        <f t="shared" si="67"/>
        <v>1.510545010206612</v>
      </c>
    </row>
    <row r="2169" spans="1:21">
      <c r="A2169">
        <v>200801</v>
      </c>
      <c r="B2169" s="16">
        <v>39653</v>
      </c>
      <c r="C2169" s="19">
        <v>58.737639999999999</v>
      </c>
      <c r="D2169" s="6">
        <v>-174.976</v>
      </c>
      <c r="E2169" s="6">
        <v>58.747619999999998</v>
      </c>
      <c r="F2169" s="6">
        <v>-174.92909</v>
      </c>
      <c r="G2169" s="20" t="s">
        <v>143</v>
      </c>
      <c r="H2169" s="6">
        <v>144</v>
      </c>
      <c r="I2169" s="6">
        <v>2.5</v>
      </c>
      <c r="J2169" s="6">
        <v>213</v>
      </c>
      <c r="K2169" s="19">
        <v>6</v>
      </c>
      <c r="L2169" s="19">
        <v>2</v>
      </c>
      <c r="M2169" s="19">
        <v>2</v>
      </c>
      <c r="N2169" s="19">
        <v>0</v>
      </c>
      <c r="O2169" s="19">
        <v>0</v>
      </c>
      <c r="P2169" s="19">
        <v>0</v>
      </c>
      <c r="Q2169" s="19">
        <v>20</v>
      </c>
      <c r="R2169" s="19">
        <v>41.1</v>
      </c>
      <c r="S2169" s="6"/>
      <c r="T2169">
        <f t="shared" si="66"/>
        <v>1.301029995663981</v>
      </c>
      <c r="U2169">
        <f t="shared" si="67"/>
        <v>1.6138418218760691</v>
      </c>
    </row>
    <row r="2170" spans="1:21">
      <c r="A2170">
        <v>200801</v>
      </c>
      <c r="B2170" s="16">
        <v>39653</v>
      </c>
      <c r="C2170" s="19">
        <v>58.737639999999999</v>
      </c>
      <c r="D2170" s="6">
        <v>-174.976</v>
      </c>
      <c r="E2170" s="6">
        <v>58.747619999999998</v>
      </c>
      <c r="F2170" s="6">
        <v>-174.92909</v>
      </c>
      <c r="G2170" s="20" t="s">
        <v>143</v>
      </c>
      <c r="H2170" s="6">
        <v>144</v>
      </c>
      <c r="I2170" s="6">
        <v>2.5</v>
      </c>
      <c r="J2170" s="6">
        <v>213</v>
      </c>
      <c r="K2170" s="19">
        <v>6</v>
      </c>
      <c r="L2170" s="19">
        <v>2</v>
      </c>
      <c r="M2170" s="19">
        <v>2</v>
      </c>
      <c r="N2170" s="19">
        <v>0</v>
      </c>
      <c r="O2170" s="19">
        <v>0</v>
      </c>
      <c r="P2170" s="19">
        <v>0</v>
      </c>
      <c r="Q2170" s="19">
        <v>36</v>
      </c>
      <c r="R2170" s="19">
        <v>52</v>
      </c>
      <c r="S2170" s="6"/>
      <c r="T2170">
        <f t="shared" si="66"/>
        <v>1.556302500767287</v>
      </c>
      <c r="U2170">
        <f t="shared" si="67"/>
        <v>1.716003343634799</v>
      </c>
    </row>
    <row r="2171" spans="1:21">
      <c r="A2171">
        <v>200801</v>
      </c>
      <c r="B2171" s="16">
        <v>39643</v>
      </c>
      <c r="C2171" s="19">
        <v>59.660980000000002</v>
      </c>
      <c r="D2171" s="6">
        <v>-173.84630000000001</v>
      </c>
      <c r="E2171" s="6">
        <v>59.685809999999996</v>
      </c>
      <c r="F2171" s="6">
        <v>-173.84200000000001</v>
      </c>
      <c r="G2171" s="20" t="s">
        <v>71</v>
      </c>
      <c r="H2171" s="6">
        <v>104</v>
      </c>
      <c r="I2171" s="6">
        <v>0.1</v>
      </c>
      <c r="J2171" s="6">
        <v>164</v>
      </c>
      <c r="K2171" s="19">
        <v>6</v>
      </c>
      <c r="L2171" s="19">
        <v>2</v>
      </c>
      <c r="M2171" s="19">
        <v>2</v>
      </c>
      <c r="N2171" s="6">
        <v>0</v>
      </c>
      <c r="O2171" s="6">
        <v>0</v>
      </c>
      <c r="P2171" s="6">
        <v>0</v>
      </c>
      <c r="Q2171" s="19">
        <v>8</v>
      </c>
      <c r="R2171" s="19">
        <v>28.7</v>
      </c>
      <c r="S2171" s="19"/>
      <c r="T2171">
        <f t="shared" si="66"/>
        <v>0.90308998699194343</v>
      </c>
      <c r="U2171">
        <f t="shared" si="67"/>
        <v>1.4578818967339922</v>
      </c>
    </row>
    <row r="2172" spans="1:21">
      <c r="A2172">
        <v>200801</v>
      </c>
      <c r="B2172" s="16">
        <v>39643</v>
      </c>
      <c r="C2172" s="19">
        <v>59.660980000000002</v>
      </c>
      <c r="D2172" s="6">
        <v>-173.84630000000001</v>
      </c>
      <c r="E2172" s="6">
        <v>59.685809999999996</v>
      </c>
      <c r="F2172" s="6">
        <v>-173.84200000000001</v>
      </c>
      <c r="G2172" s="20" t="s">
        <v>71</v>
      </c>
      <c r="H2172" s="6">
        <v>104</v>
      </c>
      <c r="I2172" s="6">
        <v>0.1</v>
      </c>
      <c r="J2172" s="6">
        <v>164</v>
      </c>
      <c r="K2172" s="19">
        <v>6</v>
      </c>
      <c r="L2172" s="19">
        <v>2</v>
      </c>
      <c r="M2172" s="19">
        <v>2</v>
      </c>
      <c r="N2172" s="19">
        <v>0</v>
      </c>
      <c r="O2172" s="19">
        <v>0</v>
      </c>
      <c r="P2172" s="19">
        <v>0</v>
      </c>
      <c r="Q2172" s="19">
        <v>18</v>
      </c>
      <c r="R2172" s="19">
        <v>43.1</v>
      </c>
      <c r="S2172" s="6"/>
      <c r="T2172">
        <f t="shared" si="66"/>
        <v>1.2552725051033058</v>
      </c>
      <c r="U2172">
        <f t="shared" si="67"/>
        <v>1.6344772701607313</v>
      </c>
    </row>
    <row r="2173" spans="1:21">
      <c r="A2173">
        <v>200801</v>
      </c>
      <c r="B2173" s="16">
        <v>39643</v>
      </c>
      <c r="C2173" s="19">
        <v>59.660980000000002</v>
      </c>
      <c r="D2173" s="6">
        <v>-173.84630000000001</v>
      </c>
      <c r="E2173" s="6">
        <v>59.685809999999996</v>
      </c>
      <c r="F2173" s="6">
        <v>-173.84200000000001</v>
      </c>
      <c r="G2173" s="20" t="s">
        <v>71</v>
      </c>
      <c r="H2173" s="6">
        <v>104</v>
      </c>
      <c r="I2173" s="6">
        <v>0.1</v>
      </c>
      <c r="J2173" s="6">
        <v>164</v>
      </c>
      <c r="K2173" s="19">
        <v>6</v>
      </c>
      <c r="L2173" s="19">
        <v>2</v>
      </c>
      <c r="M2173" s="19">
        <v>2</v>
      </c>
      <c r="N2173" s="6">
        <v>0</v>
      </c>
      <c r="O2173" s="6">
        <v>0</v>
      </c>
      <c r="P2173" s="6">
        <v>0</v>
      </c>
      <c r="Q2173" s="19">
        <v>92</v>
      </c>
      <c r="R2173" s="19">
        <v>71.2</v>
      </c>
      <c r="S2173" s="19"/>
      <c r="T2173">
        <f t="shared" si="66"/>
        <v>1.9637878273455551</v>
      </c>
      <c r="U2173">
        <f t="shared" si="67"/>
        <v>1.8524799936368561</v>
      </c>
    </row>
    <row r="2174" spans="1:21">
      <c r="A2174">
        <v>200801</v>
      </c>
      <c r="B2174" s="16">
        <v>39643</v>
      </c>
      <c r="C2174" s="19">
        <v>59.0184</v>
      </c>
      <c r="D2174" s="6">
        <v>-173.08770999999999</v>
      </c>
      <c r="E2174" s="6">
        <v>58.993720000000003</v>
      </c>
      <c r="F2174" s="6">
        <v>-173.09139999999999</v>
      </c>
      <c r="G2174" s="20" t="s">
        <v>144</v>
      </c>
      <c r="H2174" s="6">
        <v>106</v>
      </c>
      <c r="I2174" s="6">
        <v>1.2</v>
      </c>
      <c r="J2174" s="6">
        <v>161</v>
      </c>
      <c r="K2174" s="19">
        <v>6</v>
      </c>
      <c r="L2174" s="19">
        <v>2</v>
      </c>
      <c r="M2174" s="19">
        <v>2</v>
      </c>
      <c r="N2174" s="19">
        <v>0</v>
      </c>
      <c r="O2174" s="19">
        <v>0</v>
      </c>
      <c r="P2174" s="19">
        <v>0</v>
      </c>
      <c r="Q2174" s="19">
        <v>12</v>
      </c>
      <c r="R2174" s="19">
        <v>33.5</v>
      </c>
      <c r="S2174" s="19"/>
      <c r="T2174">
        <f t="shared" si="66"/>
        <v>1.0791812460476247</v>
      </c>
      <c r="U2174">
        <f t="shared" si="67"/>
        <v>1.5250448070368452</v>
      </c>
    </row>
    <row r="2175" spans="1:21">
      <c r="A2175">
        <v>200801</v>
      </c>
      <c r="B2175" s="16">
        <v>39641</v>
      </c>
      <c r="C2175" s="19">
        <v>57.676110000000001</v>
      </c>
      <c r="D2175" s="6">
        <v>-172.17509000000001</v>
      </c>
      <c r="E2175" s="6">
        <v>57.650770000000001</v>
      </c>
      <c r="F2175" s="6">
        <v>-172.16611</v>
      </c>
      <c r="G2175" s="20" t="s">
        <v>148</v>
      </c>
      <c r="H2175" s="6">
        <v>108</v>
      </c>
      <c r="I2175" s="6">
        <v>2.2999999999999998</v>
      </c>
      <c r="J2175" s="6">
        <v>153</v>
      </c>
      <c r="K2175" s="19">
        <v>6</v>
      </c>
      <c r="L2175" s="19">
        <v>2</v>
      </c>
      <c r="M2175" s="19">
        <v>4</v>
      </c>
      <c r="N2175" s="6">
        <v>0</v>
      </c>
      <c r="O2175" s="6">
        <v>0</v>
      </c>
      <c r="P2175" s="6">
        <v>0</v>
      </c>
      <c r="Q2175" s="19">
        <v>28</v>
      </c>
      <c r="R2175" s="19">
        <v>46.1</v>
      </c>
      <c r="S2175" s="19"/>
      <c r="T2175">
        <f t="shared" si="66"/>
        <v>1.447158031342219</v>
      </c>
      <c r="U2175">
        <f t="shared" si="67"/>
        <v>1.663700925389648</v>
      </c>
    </row>
    <row r="2176" spans="1:21">
      <c r="A2176">
        <v>200801</v>
      </c>
      <c r="B2176" s="16">
        <v>39640</v>
      </c>
      <c r="C2176" s="19">
        <v>56.667490000000001</v>
      </c>
      <c r="D2176" s="6">
        <v>-170.73911000000001</v>
      </c>
      <c r="E2176" s="6">
        <v>56.694400000000002</v>
      </c>
      <c r="F2176" s="6">
        <v>-170.74029999999999</v>
      </c>
      <c r="G2176" s="20" t="s">
        <v>50</v>
      </c>
      <c r="H2176" s="6">
        <v>112</v>
      </c>
      <c r="I2176" s="6">
        <v>3</v>
      </c>
      <c r="J2176" s="6">
        <v>146</v>
      </c>
      <c r="K2176" s="19">
        <v>6</v>
      </c>
      <c r="L2176" s="19">
        <v>2</v>
      </c>
      <c r="M2176" s="19">
        <v>2</v>
      </c>
      <c r="N2176" s="6">
        <v>0</v>
      </c>
      <c r="O2176" s="6">
        <v>0</v>
      </c>
      <c r="P2176" s="6">
        <v>0</v>
      </c>
      <c r="Q2176" s="19">
        <v>2</v>
      </c>
      <c r="R2176" s="19">
        <v>18.100000000000001</v>
      </c>
      <c r="S2176" s="6"/>
      <c r="T2176">
        <f t="shared" si="66"/>
        <v>0.30102999566398114</v>
      </c>
      <c r="U2176">
        <f t="shared" si="67"/>
        <v>1.2576785748691843</v>
      </c>
    </row>
    <row r="2177" spans="1:21">
      <c r="A2177">
        <v>200801</v>
      </c>
      <c r="B2177" s="16">
        <v>39640</v>
      </c>
      <c r="C2177" s="19">
        <v>56.667490000000001</v>
      </c>
      <c r="D2177" s="6">
        <v>-170.73911000000001</v>
      </c>
      <c r="E2177" s="6">
        <v>56.694400000000002</v>
      </c>
      <c r="F2177" s="6">
        <v>-170.74029999999999</v>
      </c>
      <c r="G2177" s="20" t="s">
        <v>50</v>
      </c>
      <c r="H2177" s="6">
        <v>112</v>
      </c>
      <c r="I2177" s="6">
        <v>3</v>
      </c>
      <c r="J2177" s="6">
        <v>146</v>
      </c>
      <c r="K2177" s="19">
        <v>6</v>
      </c>
      <c r="L2177" s="19">
        <v>2</v>
      </c>
      <c r="M2177" s="19">
        <v>2</v>
      </c>
      <c r="N2177" s="6">
        <v>0</v>
      </c>
      <c r="O2177" s="6">
        <v>0</v>
      </c>
      <c r="P2177" s="6">
        <v>0</v>
      </c>
      <c r="Q2177" s="19">
        <v>8</v>
      </c>
      <c r="R2177" s="19">
        <v>29.5</v>
      </c>
      <c r="S2177" s="6"/>
      <c r="T2177">
        <f t="shared" si="66"/>
        <v>0.90308998699194343</v>
      </c>
      <c r="U2177">
        <f t="shared" si="67"/>
        <v>1.469822015978163</v>
      </c>
    </row>
    <row r="2178" spans="1:21">
      <c r="A2178">
        <v>200801</v>
      </c>
      <c r="B2178" s="16">
        <v>39640</v>
      </c>
      <c r="C2178" s="19">
        <v>56.667490000000001</v>
      </c>
      <c r="D2178" s="6">
        <v>-170.73911000000001</v>
      </c>
      <c r="E2178" s="6">
        <v>56.694400000000002</v>
      </c>
      <c r="F2178" s="6">
        <v>-170.74029999999999</v>
      </c>
      <c r="G2178" s="20" t="s">
        <v>50</v>
      </c>
      <c r="H2178" s="6">
        <v>112</v>
      </c>
      <c r="I2178" s="6">
        <v>3</v>
      </c>
      <c r="J2178" s="6">
        <v>146</v>
      </c>
      <c r="K2178" s="19">
        <v>6</v>
      </c>
      <c r="L2178" s="19">
        <v>2</v>
      </c>
      <c r="M2178" s="19">
        <v>2</v>
      </c>
      <c r="N2178" s="6">
        <v>0</v>
      </c>
      <c r="O2178" s="6">
        <v>0</v>
      </c>
      <c r="P2178" s="6">
        <v>0</v>
      </c>
      <c r="Q2178" s="19">
        <v>10</v>
      </c>
      <c r="R2178" s="19">
        <v>32.1</v>
      </c>
      <c r="S2178" s="6"/>
      <c r="T2178">
        <f t="shared" ref="T2178:T2241" si="68">LOG(Q2178,10)</f>
        <v>1</v>
      </c>
      <c r="U2178">
        <f t="shared" ref="U2178:U2241" si="69">LOG(R2178,10)</f>
        <v>1.5065050324048721</v>
      </c>
    </row>
    <row r="2179" spans="1:21">
      <c r="A2179">
        <v>200801</v>
      </c>
      <c r="B2179" s="16">
        <v>39640</v>
      </c>
      <c r="C2179" s="19">
        <v>56.667490000000001</v>
      </c>
      <c r="D2179" s="6">
        <v>-170.73911000000001</v>
      </c>
      <c r="E2179" s="6">
        <v>56.694400000000002</v>
      </c>
      <c r="F2179" s="6">
        <v>-170.74029999999999</v>
      </c>
      <c r="G2179" s="20" t="s">
        <v>50</v>
      </c>
      <c r="H2179" s="6">
        <v>112</v>
      </c>
      <c r="I2179" s="6">
        <v>3</v>
      </c>
      <c r="J2179" s="6">
        <v>146</v>
      </c>
      <c r="K2179" s="19">
        <v>6</v>
      </c>
      <c r="L2179" s="19">
        <v>2</v>
      </c>
      <c r="M2179" s="19">
        <v>2</v>
      </c>
      <c r="N2179" s="6">
        <v>0</v>
      </c>
      <c r="O2179" s="6">
        <v>0</v>
      </c>
      <c r="P2179" s="6">
        <v>0</v>
      </c>
      <c r="Q2179" s="19">
        <v>30</v>
      </c>
      <c r="R2179" s="19">
        <v>50.1</v>
      </c>
      <c r="S2179" s="6"/>
      <c r="T2179">
        <f t="shared" si="68"/>
        <v>1.4771212547196624</v>
      </c>
      <c r="U2179">
        <f t="shared" si="69"/>
        <v>1.6998377258672455</v>
      </c>
    </row>
    <row r="2180" spans="1:21">
      <c r="A2180">
        <v>200801</v>
      </c>
      <c r="B2180" s="16">
        <v>39619</v>
      </c>
      <c r="C2180" s="19">
        <v>56.328040000000001</v>
      </c>
      <c r="D2180" s="6">
        <v>-166.40939</v>
      </c>
      <c r="E2180" s="6">
        <v>56.352879999999999</v>
      </c>
      <c r="F2180" s="6">
        <v>-166.41149999999999</v>
      </c>
      <c r="G2180" s="20" t="s">
        <v>152</v>
      </c>
      <c r="H2180" s="6">
        <v>103</v>
      </c>
      <c r="I2180" s="6">
        <v>2.8</v>
      </c>
      <c r="J2180" s="6">
        <v>65</v>
      </c>
      <c r="K2180" s="19">
        <v>6</v>
      </c>
      <c r="L2180" s="19">
        <v>2</v>
      </c>
      <c r="M2180" s="19">
        <v>2</v>
      </c>
      <c r="N2180" s="6">
        <v>0</v>
      </c>
      <c r="O2180" s="6">
        <v>0</v>
      </c>
      <c r="P2180" s="6">
        <v>0</v>
      </c>
      <c r="Q2180" s="19">
        <v>34</v>
      </c>
      <c r="R2180" s="19">
        <v>50.1</v>
      </c>
      <c r="S2180" s="6"/>
      <c r="T2180">
        <f t="shared" si="68"/>
        <v>1.5314789170422551</v>
      </c>
      <c r="U2180">
        <f t="shared" si="69"/>
        <v>1.6998377258672455</v>
      </c>
    </row>
    <row r="2181" spans="1:21">
      <c r="A2181">
        <v>200801</v>
      </c>
      <c r="B2181" s="16">
        <v>39619</v>
      </c>
      <c r="C2181" s="19">
        <v>56.328040000000001</v>
      </c>
      <c r="D2181" s="6">
        <v>-166.40939</v>
      </c>
      <c r="E2181" s="6">
        <v>56.352879999999999</v>
      </c>
      <c r="F2181" s="6">
        <v>-166.41149999999999</v>
      </c>
      <c r="G2181" s="20" t="s">
        <v>152</v>
      </c>
      <c r="H2181" s="6">
        <v>103</v>
      </c>
      <c r="I2181" s="6">
        <v>2.8</v>
      </c>
      <c r="J2181" s="6">
        <v>65</v>
      </c>
      <c r="K2181" s="19">
        <v>6</v>
      </c>
      <c r="L2181" s="19">
        <v>2</v>
      </c>
      <c r="M2181" s="19">
        <v>2</v>
      </c>
      <c r="N2181" s="6">
        <v>0</v>
      </c>
      <c r="O2181" s="6">
        <v>0</v>
      </c>
      <c r="P2181" s="6">
        <v>0</v>
      </c>
      <c r="Q2181" s="19">
        <v>38</v>
      </c>
      <c r="R2181" s="19">
        <v>53.2</v>
      </c>
      <c r="S2181" s="6"/>
      <c r="T2181">
        <f t="shared" si="68"/>
        <v>1.5797835966168099</v>
      </c>
      <c r="U2181">
        <f t="shared" si="69"/>
        <v>1.7259116322950481</v>
      </c>
    </row>
    <row r="2182" spans="1:21">
      <c r="A2182">
        <v>200801</v>
      </c>
      <c r="B2182" s="16">
        <v>39619</v>
      </c>
      <c r="C2182" s="19">
        <v>56.328040000000001</v>
      </c>
      <c r="D2182" s="6">
        <v>-166.40939</v>
      </c>
      <c r="E2182" s="6">
        <v>56.352879999999999</v>
      </c>
      <c r="F2182" s="6">
        <v>-166.41149999999999</v>
      </c>
      <c r="G2182" s="20" t="s">
        <v>152</v>
      </c>
      <c r="H2182" s="6">
        <v>103</v>
      </c>
      <c r="I2182" s="6">
        <v>2.8</v>
      </c>
      <c r="J2182" s="6">
        <v>65</v>
      </c>
      <c r="K2182" s="19">
        <v>6</v>
      </c>
      <c r="L2182" s="19">
        <v>2</v>
      </c>
      <c r="M2182" s="19">
        <v>2</v>
      </c>
      <c r="N2182" s="6">
        <v>0</v>
      </c>
      <c r="O2182" s="6">
        <v>0</v>
      </c>
      <c r="P2182" s="6">
        <v>0</v>
      </c>
      <c r="Q2182" s="19">
        <v>68</v>
      </c>
      <c r="R2182" s="19">
        <v>64.099999999999994</v>
      </c>
      <c r="S2182" s="19"/>
      <c r="T2182">
        <f t="shared" si="68"/>
        <v>1.8325089127062362</v>
      </c>
      <c r="U2182">
        <f t="shared" si="69"/>
        <v>1.806858029518817</v>
      </c>
    </row>
    <row r="2183" spans="1:21">
      <c r="A2183">
        <v>200801</v>
      </c>
      <c r="B2183" s="16">
        <v>39619</v>
      </c>
      <c r="C2183" s="19">
        <v>56.328040000000001</v>
      </c>
      <c r="D2183" s="6">
        <v>-166.40939</v>
      </c>
      <c r="E2183" s="6">
        <v>56.352879999999999</v>
      </c>
      <c r="F2183" s="6">
        <v>-166.41149999999999</v>
      </c>
      <c r="G2183" s="20" t="s">
        <v>152</v>
      </c>
      <c r="H2183" s="6">
        <v>103</v>
      </c>
      <c r="I2183" s="6">
        <v>2.8</v>
      </c>
      <c r="J2183" s="6">
        <v>65</v>
      </c>
      <c r="K2183" s="19">
        <v>6</v>
      </c>
      <c r="L2183" s="19">
        <v>2</v>
      </c>
      <c r="M2183" s="19">
        <v>2</v>
      </c>
      <c r="N2183" s="19">
        <v>0</v>
      </c>
      <c r="O2183" s="19">
        <v>0</v>
      </c>
      <c r="P2183" s="19">
        <v>0</v>
      </c>
      <c r="Q2183" s="19">
        <v>80</v>
      </c>
      <c r="R2183" s="19">
        <v>65.5</v>
      </c>
      <c r="S2183" s="19"/>
      <c r="T2183">
        <f t="shared" si="68"/>
        <v>1.9030899869919433</v>
      </c>
      <c r="U2183">
        <f t="shared" si="69"/>
        <v>1.8162412999917832</v>
      </c>
    </row>
    <row r="2184" spans="1:21">
      <c r="A2184">
        <v>200801</v>
      </c>
      <c r="B2184" s="16">
        <v>39619</v>
      </c>
      <c r="C2184" s="19">
        <v>56.328040000000001</v>
      </c>
      <c r="D2184" s="6">
        <v>-166.40939</v>
      </c>
      <c r="E2184" s="6">
        <v>56.352879999999999</v>
      </c>
      <c r="F2184" s="6">
        <v>-166.41149999999999</v>
      </c>
      <c r="G2184" s="20" t="s">
        <v>152</v>
      </c>
      <c r="H2184" s="6">
        <v>103</v>
      </c>
      <c r="I2184" s="6">
        <v>2.8</v>
      </c>
      <c r="J2184" s="6">
        <v>65</v>
      </c>
      <c r="K2184" s="19">
        <v>6</v>
      </c>
      <c r="L2184" s="19">
        <v>2</v>
      </c>
      <c r="M2184" s="19">
        <v>2</v>
      </c>
      <c r="N2184" s="6">
        <v>0</v>
      </c>
      <c r="O2184" s="6">
        <v>0</v>
      </c>
      <c r="P2184" s="6">
        <v>0</v>
      </c>
      <c r="Q2184" s="19">
        <v>80</v>
      </c>
      <c r="R2184" s="19">
        <v>67.099999999999994</v>
      </c>
      <c r="S2184" s="6"/>
      <c r="T2184">
        <f t="shared" si="68"/>
        <v>1.9030899869919433</v>
      </c>
      <c r="U2184">
        <f t="shared" si="69"/>
        <v>1.8267225201689918</v>
      </c>
    </row>
    <row r="2185" spans="1:21">
      <c r="A2185">
        <v>200801</v>
      </c>
      <c r="B2185" s="16">
        <v>39619</v>
      </c>
      <c r="C2185" s="19">
        <v>56.328040000000001</v>
      </c>
      <c r="D2185" s="6">
        <v>-166.40939</v>
      </c>
      <c r="E2185" s="6">
        <v>56.352879999999999</v>
      </c>
      <c r="F2185" s="6">
        <v>-166.41149999999999</v>
      </c>
      <c r="G2185" s="20" t="s">
        <v>152</v>
      </c>
      <c r="H2185" s="6">
        <v>103</v>
      </c>
      <c r="I2185" s="6">
        <v>2.8</v>
      </c>
      <c r="J2185" s="6">
        <v>65</v>
      </c>
      <c r="K2185" s="19">
        <v>6</v>
      </c>
      <c r="L2185" s="19">
        <v>2</v>
      </c>
      <c r="M2185" s="19">
        <v>2</v>
      </c>
      <c r="N2185" s="6">
        <v>0</v>
      </c>
      <c r="O2185" s="6">
        <v>0</v>
      </c>
      <c r="P2185" s="6">
        <v>0</v>
      </c>
      <c r="Q2185" s="19">
        <v>98</v>
      </c>
      <c r="R2185" s="19">
        <v>70.099999999999994</v>
      </c>
      <c r="S2185" s="19"/>
      <c r="T2185">
        <f t="shared" si="68"/>
        <v>1.9912260756924949</v>
      </c>
      <c r="U2185">
        <f t="shared" si="69"/>
        <v>1.8457180179666584</v>
      </c>
    </row>
    <row r="2186" spans="1:21">
      <c r="A2186">
        <v>200801</v>
      </c>
      <c r="B2186" s="16">
        <v>39619</v>
      </c>
      <c r="C2186" s="19">
        <v>56.328040000000001</v>
      </c>
      <c r="D2186" s="6">
        <v>-166.40939</v>
      </c>
      <c r="E2186" s="6">
        <v>56.352879999999999</v>
      </c>
      <c r="F2186" s="6">
        <v>-166.41149999999999</v>
      </c>
      <c r="G2186" s="20" t="s">
        <v>152</v>
      </c>
      <c r="H2186" s="6">
        <v>103</v>
      </c>
      <c r="I2186" s="6">
        <v>2.8</v>
      </c>
      <c r="J2186" s="6">
        <v>65</v>
      </c>
      <c r="K2186" s="19">
        <v>6</v>
      </c>
      <c r="L2186" s="19">
        <v>2</v>
      </c>
      <c r="M2186" s="19">
        <v>2</v>
      </c>
      <c r="N2186" s="6">
        <v>0</v>
      </c>
      <c r="O2186" s="6">
        <v>0</v>
      </c>
      <c r="P2186" s="6">
        <v>0</v>
      </c>
      <c r="Q2186" s="19">
        <v>104</v>
      </c>
      <c r="R2186" s="19">
        <v>71.599999999999994</v>
      </c>
      <c r="S2186" s="6"/>
      <c r="T2186">
        <f t="shared" si="68"/>
        <v>2.0170333392987803</v>
      </c>
      <c r="U2186">
        <f t="shared" si="69"/>
        <v>1.8549130223078554</v>
      </c>
    </row>
    <row r="2187" spans="1:21">
      <c r="A2187">
        <v>200801</v>
      </c>
      <c r="B2187" s="16">
        <v>39618</v>
      </c>
      <c r="C2187" s="19">
        <v>55.65934</v>
      </c>
      <c r="D2187" s="6">
        <v>-165.8022</v>
      </c>
      <c r="E2187" s="6">
        <v>55.684609999999999</v>
      </c>
      <c r="F2187" s="6">
        <v>-165.80539999999999</v>
      </c>
      <c r="G2187" s="20" t="s">
        <v>92</v>
      </c>
      <c r="H2187" s="6">
        <v>117</v>
      </c>
      <c r="I2187" s="6">
        <v>3</v>
      </c>
      <c r="J2187" s="6">
        <v>63</v>
      </c>
      <c r="K2187" s="19">
        <v>6</v>
      </c>
      <c r="L2187" s="19">
        <v>2</v>
      </c>
      <c r="M2187" s="19">
        <v>2</v>
      </c>
      <c r="N2187" s="6">
        <v>0</v>
      </c>
      <c r="O2187" s="6">
        <v>0</v>
      </c>
      <c r="P2187" s="6">
        <v>0</v>
      </c>
      <c r="Q2187" s="19">
        <v>68</v>
      </c>
      <c r="R2187" s="19">
        <v>63.1</v>
      </c>
      <c r="S2187" s="6"/>
      <c r="T2187">
        <f t="shared" si="68"/>
        <v>1.8325089127062362</v>
      </c>
      <c r="U2187">
        <f t="shared" si="69"/>
        <v>1.8000293592441343</v>
      </c>
    </row>
    <row r="2188" spans="1:21">
      <c r="A2188">
        <v>200801</v>
      </c>
      <c r="B2188" s="16">
        <v>39618</v>
      </c>
      <c r="C2188" s="19">
        <v>55.65934</v>
      </c>
      <c r="D2188" s="6">
        <v>-165.8022</v>
      </c>
      <c r="E2188" s="6">
        <v>55.684609999999999</v>
      </c>
      <c r="F2188" s="6">
        <v>-165.80539999999999</v>
      </c>
      <c r="G2188" s="20" t="s">
        <v>92</v>
      </c>
      <c r="H2188" s="6">
        <v>117</v>
      </c>
      <c r="I2188" s="6">
        <v>3</v>
      </c>
      <c r="J2188" s="6">
        <v>63</v>
      </c>
      <c r="K2188" s="19">
        <v>6</v>
      </c>
      <c r="L2188" s="19">
        <v>2</v>
      </c>
      <c r="M2188" s="19">
        <v>2</v>
      </c>
      <c r="N2188" s="19">
        <v>0</v>
      </c>
      <c r="O2188" s="19">
        <v>0</v>
      </c>
      <c r="P2188" s="19">
        <v>0</v>
      </c>
      <c r="Q2188" s="19">
        <v>84</v>
      </c>
      <c r="R2188" s="19">
        <v>67.5</v>
      </c>
      <c r="S2188" s="19"/>
      <c r="T2188">
        <f t="shared" si="68"/>
        <v>1.9242792860618814</v>
      </c>
      <c r="U2188">
        <f t="shared" si="69"/>
        <v>1.8293037728310249</v>
      </c>
    </row>
    <row r="2189" spans="1:21">
      <c r="A2189">
        <v>200801</v>
      </c>
      <c r="B2189" s="16">
        <v>39618</v>
      </c>
      <c r="C2189" s="19">
        <v>55.65934</v>
      </c>
      <c r="D2189" s="6">
        <v>-165.8022</v>
      </c>
      <c r="E2189" s="6">
        <v>55.684609999999999</v>
      </c>
      <c r="F2189" s="6">
        <v>-165.80539999999999</v>
      </c>
      <c r="G2189" s="20" t="s">
        <v>92</v>
      </c>
      <c r="H2189" s="6">
        <v>117</v>
      </c>
      <c r="I2189" s="6">
        <v>3</v>
      </c>
      <c r="J2189" s="6">
        <v>63</v>
      </c>
      <c r="K2189" s="19">
        <v>6</v>
      </c>
      <c r="L2189" s="19">
        <v>2</v>
      </c>
      <c r="M2189" s="19">
        <v>2</v>
      </c>
      <c r="N2189" s="6">
        <v>0</v>
      </c>
      <c r="O2189" s="6">
        <v>0</v>
      </c>
      <c r="P2189" s="6">
        <v>0</v>
      </c>
      <c r="Q2189" s="19">
        <v>92</v>
      </c>
      <c r="R2189" s="19">
        <v>70.099999999999994</v>
      </c>
      <c r="S2189" s="6"/>
      <c r="T2189">
        <f t="shared" si="68"/>
        <v>1.9637878273455551</v>
      </c>
      <c r="U2189">
        <f t="shared" si="69"/>
        <v>1.8457180179666584</v>
      </c>
    </row>
    <row r="2190" spans="1:21">
      <c r="A2190">
        <v>200801</v>
      </c>
      <c r="B2190" s="16">
        <v>39618</v>
      </c>
      <c r="C2190" s="19">
        <v>55.65934</v>
      </c>
      <c r="D2190" s="6">
        <v>-165.8022</v>
      </c>
      <c r="E2190" s="6">
        <v>55.684609999999999</v>
      </c>
      <c r="F2190" s="6">
        <v>-165.80539999999999</v>
      </c>
      <c r="G2190" s="20" t="s">
        <v>92</v>
      </c>
      <c r="H2190" s="6">
        <v>117</v>
      </c>
      <c r="I2190" s="6">
        <v>3</v>
      </c>
      <c r="J2190" s="6">
        <v>63</v>
      </c>
      <c r="K2190" s="19">
        <v>6</v>
      </c>
      <c r="L2190" s="19">
        <v>2</v>
      </c>
      <c r="M2190" s="19">
        <v>2</v>
      </c>
      <c r="N2190" s="19">
        <v>0</v>
      </c>
      <c r="O2190" s="19">
        <v>0</v>
      </c>
      <c r="P2190" s="19">
        <v>0</v>
      </c>
      <c r="Q2190" s="19">
        <v>94</v>
      </c>
      <c r="R2190" s="19">
        <v>70.099999999999994</v>
      </c>
      <c r="S2190" s="6"/>
      <c r="T2190">
        <f t="shared" si="68"/>
        <v>1.9731278535996983</v>
      </c>
      <c r="U2190">
        <f t="shared" si="69"/>
        <v>1.8457180179666584</v>
      </c>
    </row>
    <row r="2191" spans="1:21">
      <c r="A2191">
        <v>200801</v>
      </c>
      <c r="B2191" s="16">
        <v>39618</v>
      </c>
      <c r="C2191" s="19">
        <v>55.65934</v>
      </c>
      <c r="D2191" s="6">
        <v>-165.8022</v>
      </c>
      <c r="E2191" s="6">
        <v>55.684609999999999</v>
      </c>
      <c r="F2191" s="6">
        <v>-165.80539999999999</v>
      </c>
      <c r="G2191" s="20" t="s">
        <v>92</v>
      </c>
      <c r="H2191" s="6">
        <v>117</v>
      </c>
      <c r="I2191" s="6">
        <v>3</v>
      </c>
      <c r="J2191" s="6">
        <v>63</v>
      </c>
      <c r="K2191" s="19">
        <v>6</v>
      </c>
      <c r="L2191" s="19">
        <v>2</v>
      </c>
      <c r="M2191" s="19">
        <v>2</v>
      </c>
      <c r="N2191" s="6">
        <v>0</v>
      </c>
      <c r="O2191" s="6">
        <v>0</v>
      </c>
      <c r="P2191" s="6">
        <v>0</v>
      </c>
      <c r="Q2191" s="19">
        <v>130</v>
      </c>
      <c r="R2191" s="19">
        <v>77.400000000000006</v>
      </c>
      <c r="S2191" s="19"/>
      <c r="T2191">
        <f t="shared" si="68"/>
        <v>2.1139433523068365</v>
      </c>
      <c r="U2191">
        <f t="shared" si="69"/>
        <v>1.8887409606828924</v>
      </c>
    </row>
    <row r="2192" spans="1:21">
      <c r="A2192">
        <v>200801</v>
      </c>
      <c r="B2192" s="16">
        <v>39618</v>
      </c>
      <c r="C2192" s="19">
        <v>55.331949999999999</v>
      </c>
      <c r="D2192" s="6">
        <v>-165.79041000000001</v>
      </c>
      <c r="E2192" s="6">
        <v>55.3568</v>
      </c>
      <c r="F2192" s="6">
        <v>-165.7921</v>
      </c>
      <c r="G2192" s="20" t="s">
        <v>93</v>
      </c>
      <c r="H2192" s="6">
        <v>119</v>
      </c>
      <c r="I2192" s="6">
        <v>3.3</v>
      </c>
      <c r="J2192" s="6">
        <v>62</v>
      </c>
      <c r="K2192" s="19">
        <v>6</v>
      </c>
      <c r="L2192" s="19">
        <v>2</v>
      </c>
      <c r="M2192" s="19">
        <v>2</v>
      </c>
      <c r="N2192" s="6">
        <v>0</v>
      </c>
      <c r="O2192" s="6">
        <v>0</v>
      </c>
      <c r="P2192" s="6">
        <v>0</v>
      </c>
      <c r="Q2192" s="19">
        <v>52</v>
      </c>
      <c r="R2192" s="19">
        <v>58.8</v>
      </c>
      <c r="S2192" s="19"/>
      <c r="T2192">
        <f t="shared" si="68"/>
        <v>1.716003343634799</v>
      </c>
      <c r="U2192">
        <f t="shared" si="69"/>
        <v>1.7693773260761383</v>
      </c>
    </row>
    <row r="2193" spans="1:21">
      <c r="A2193">
        <v>200801</v>
      </c>
      <c r="B2193" s="16">
        <v>39618</v>
      </c>
      <c r="C2193" s="19">
        <v>55.331949999999999</v>
      </c>
      <c r="D2193" s="6">
        <v>-165.79041000000001</v>
      </c>
      <c r="E2193" s="6">
        <v>55.3568</v>
      </c>
      <c r="F2193" s="6">
        <v>-165.7921</v>
      </c>
      <c r="G2193" s="20" t="s">
        <v>93</v>
      </c>
      <c r="H2193" s="6">
        <v>119</v>
      </c>
      <c r="I2193" s="6">
        <v>3.3</v>
      </c>
      <c r="J2193" s="6">
        <v>62</v>
      </c>
      <c r="K2193" s="19">
        <v>6</v>
      </c>
      <c r="L2193" s="19">
        <v>2</v>
      </c>
      <c r="M2193" s="19">
        <v>2</v>
      </c>
      <c r="N2193" s="6">
        <v>0</v>
      </c>
      <c r="O2193" s="6">
        <v>0</v>
      </c>
      <c r="P2193" s="6">
        <v>0</v>
      </c>
      <c r="Q2193" s="19">
        <v>72</v>
      </c>
      <c r="R2193" s="19">
        <v>64</v>
      </c>
      <c r="S2193" s="19"/>
      <c r="T2193">
        <f t="shared" si="68"/>
        <v>1.8573324964312683</v>
      </c>
      <c r="U2193">
        <f t="shared" si="69"/>
        <v>1.8061799739838869</v>
      </c>
    </row>
    <row r="2194" spans="1:21">
      <c r="A2194">
        <v>200801</v>
      </c>
      <c r="B2194" s="16">
        <v>39618</v>
      </c>
      <c r="C2194" s="19">
        <v>55.331949999999999</v>
      </c>
      <c r="D2194" s="6">
        <v>-165.79041000000001</v>
      </c>
      <c r="E2194" s="6">
        <v>55.3568</v>
      </c>
      <c r="F2194" s="6">
        <v>-165.7921</v>
      </c>
      <c r="G2194" s="20" t="s">
        <v>93</v>
      </c>
      <c r="H2194" s="6">
        <v>119</v>
      </c>
      <c r="I2194" s="6">
        <v>3.3</v>
      </c>
      <c r="J2194" s="6">
        <v>62</v>
      </c>
      <c r="K2194" s="19">
        <v>6</v>
      </c>
      <c r="L2194" s="19">
        <v>2</v>
      </c>
      <c r="M2194" s="19">
        <v>2</v>
      </c>
      <c r="N2194" s="19">
        <v>0</v>
      </c>
      <c r="O2194" s="19">
        <v>0</v>
      </c>
      <c r="P2194" s="19">
        <v>0</v>
      </c>
      <c r="Q2194" s="19">
        <v>100</v>
      </c>
      <c r="R2194" s="19">
        <v>72.5</v>
      </c>
      <c r="S2194" s="19"/>
      <c r="T2194">
        <f t="shared" si="68"/>
        <v>2</v>
      </c>
      <c r="U2194">
        <f t="shared" si="69"/>
        <v>1.8603380065709934</v>
      </c>
    </row>
    <row r="2195" spans="1:21">
      <c r="A2195">
        <v>200801</v>
      </c>
      <c r="B2195" s="16">
        <v>39610</v>
      </c>
      <c r="C2195" s="19">
        <v>55.006480000000003</v>
      </c>
      <c r="D2195" s="6">
        <v>-165.15629999999999</v>
      </c>
      <c r="E2195" s="6">
        <v>54.980919999999998</v>
      </c>
      <c r="F2195" s="6">
        <v>-165.15378999999999</v>
      </c>
      <c r="G2195" s="20" t="s">
        <v>38</v>
      </c>
      <c r="H2195" s="6">
        <v>111</v>
      </c>
      <c r="I2195" s="6">
        <v>3.6</v>
      </c>
      <c r="J2195" s="6">
        <v>34</v>
      </c>
      <c r="K2195" s="19">
        <v>6</v>
      </c>
      <c r="L2195" s="19">
        <v>2</v>
      </c>
      <c r="M2195" s="19">
        <v>2</v>
      </c>
      <c r="N2195" s="6">
        <v>0</v>
      </c>
      <c r="O2195" s="6">
        <v>0</v>
      </c>
      <c r="P2195" s="6">
        <v>0</v>
      </c>
      <c r="Q2195" s="19">
        <v>2</v>
      </c>
      <c r="R2195" s="19">
        <v>23.2</v>
      </c>
      <c r="S2195" s="19"/>
      <c r="T2195">
        <f t="shared" si="68"/>
        <v>0.30102999566398114</v>
      </c>
      <c r="U2195">
        <f t="shared" si="69"/>
        <v>1.3654879848908996</v>
      </c>
    </row>
    <row r="2196" spans="1:21">
      <c r="A2196">
        <v>200801</v>
      </c>
      <c r="B2196" s="16">
        <v>39610</v>
      </c>
      <c r="C2196" s="19">
        <v>55.006480000000003</v>
      </c>
      <c r="D2196" s="6">
        <v>-165.15629999999999</v>
      </c>
      <c r="E2196" s="6">
        <v>54.980919999999998</v>
      </c>
      <c r="F2196" s="6">
        <v>-165.15378999999999</v>
      </c>
      <c r="G2196" s="20" t="s">
        <v>38</v>
      </c>
      <c r="H2196" s="6">
        <v>111</v>
      </c>
      <c r="I2196" s="6">
        <v>3.6</v>
      </c>
      <c r="J2196" s="6">
        <v>34</v>
      </c>
      <c r="K2196" s="19">
        <v>6</v>
      </c>
      <c r="L2196" s="19">
        <v>2</v>
      </c>
      <c r="M2196" s="19">
        <v>2</v>
      </c>
      <c r="N2196" s="6">
        <v>0</v>
      </c>
      <c r="O2196" s="6">
        <v>0</v>
      </c>
      <c r="P2196" s="6">
        <v>0</v>
      </c>
      <c r="Q2196" s="19">
        <v>8</v>
      </c>
      <c r="R2196" s="19">
        <v>31.2</v>
      </c>
      <c r="S2196" s="6"/>
      <c r="T2196">
        <f t="shared" si="68"/>
        <v>0.90308998699194343</v>
      </c>
      <c r="U2196">
        <f t="shared" si="69"/>
        <v>1.4941545940184426</v>
      </c>
    </row>
    <row r="2197" spans="1:21">
      <c r="A2197">
        <v>200801</v>
      </c>
      <c r="B2197" s="16">
        <v>39610</v>
      </c>
      <c r="C2197" s="19">
        <v>55.006480000000003</v>
      </c>
      <c r="D2197" s="6">
        <v>-165.15629999999999</v>
      </c>
      <c r="E2197" s="6">
        <v>54.980919999999998</v>
      </c>
      <c r="F2197" s="6">
        <v>-165.15378999999999</v>
      </c>
      <c r="G2197" s="20" t="s">
        <v>38</v>
      </c>
      <c r="H2197" s="6">
        <v>111</v>
      </c>
      <c r="I2197" s="6">
        <v>3.6</v>
      </c>
      <c r="J2197" s="6">
        <v>34</v>
      </c>
      <c r="K2197" s="19">
        <v>6</v>
      </c>
      <c r="L2197" s="19">
        <v>2</v>
      </c>
      <c r="M2197" s="19">
        <v>2</v>
      </c>
      <c r="N2197" s="6">
        <v>0</v>
      </c>
      <c r="O2197" s="6">
        <v>0</v>
      </c>
      <c r="P2197" s="6">
        <v>0</v>
      </c>
      <c r="Q2197" s="19">
        <v>10</v>
      </c>
      <c r="R2197" s="19">
        <v>33.4</v>
      </c>
      <c r="S2197" s="6"/>
      <c r="T2197">
        <f t="shared" si="68"/>
        <v>1</v>
      </c>
      <c r="U2197">
        <f t="shared" si="69"/>
        <v>1.5237464668115643</v>
      </c>
    </row>
    <row r="2198" spans="1:21">
      <c r="A2198">
        <v>200801</v>
      </c>
      <c r="B2198" s="16">
        <v>39610</v>
      </c>
      <c r="C2198" s="19">
        <v>55.006480000000003</v>
      </c>
      <c r="D2198" s="6">
        <v>-165.15629999999999</v>
      </c>
      <c r="E2198" s="6">
        <v>54.980919999999998</v>
      </c>
      <c r="F2198" s="6">
        <v>-165.15378999999999</v>
      </c>
      <c r="G2198" s="20" t="s">
        <v>38</v>
      </c>
      <c r="H2198" s="6">
        <v>111</v>
      </c>
      <c r="I2198" s="6">
        <v>3.6</v>
      </c>
      <c r="J2198" s="6">
        <v>34</v>
      </c>
      <c r="K2198" s="19">
        <v>6</v>
      </c>
      <c r="L2198" s="19">
        <v>2</v>
      </c>
      <c r="M2198" s="19">
        <v>2</v>
      </c>
      <c r="N2198" s="6">
        <v>0</v>
      </c>
      <c r="O2198" s="6">
        <v>0</v>
      </c>
      <c r="P2198" s="6">
        <v>0</v>
      </c>
      <c r="Q2198" s="19">
        <v>14</v>
      </c>
      <c r="R2198" s="19">
        <v>36.9</v>
      </c>
      <c r="S2198" s="6"/>
      <c r="T2198">
        <f t="shared" si="68"/>
        <v>1.1461280356782377</v>
      </c>
      <c r="U2198">
        <f t="shared" si="69"/>
        <v>1.5670263661590602</v>
      </c>
    </row>
    <row r="2199" spans="1:21">
      <c r="A2199">
        <v>200801</v>
      </c>
      <c r="B2199" s="16">
        <v>39610</v>
      </c>
      <c r="C2199" s="19">
        <v>55.006480000000003</v>
      </c>
      <c r="D2199" s="6">
        <v>-165.15629999999999</v>
      </c>
      <c r="E2199" s="6">
        <v>54.980919999999998</v>
      </c>
      <c r="F2199" s="6">
        <v>-165.15378999999999</v>
      </c>
      <c r="G2199" s="20" t="s">
        <v>38</v>
      </c>
      <c r="H2199" s="6">
        <v>111</v>
      </c>
      <c r="I2199" s="6">
        <v>3.6</v>
      </c>
      <c r="J2199" s="6">
        <v>34</v>
      </c>
      <c r="K2199" s="19">
        <v>6</v>
      </c>
      <c r="L2199" s="19">
        <v>2</v>
      </c>
      <c r="M2199" s="19">
        <v>2</v>
      </c>
      <c r="N2199" s="6">
        <v>0</v>
      </c>
      <c r="O2199" s="6">
        <v>0</v>
      </c>
      <c r="P2199" s="6">
        <v>0</v>
      </c>
      <c r="Q2199" s="19">
        <v>16</v>
      </c>
      <c r="R2199" s="19">
        <v>38.4</v>
      </c>
      <c r="S2199" s="6"/>
      <c r="T2199">
        <f t="shared" si="68"/>
        <v>1.2041199826559246</v>
      </c>
      <c r="U2199">
        <f t="shared" si="69"/>
        <v>1.5843312243675305</v>
      </c>
    </row>
    <row r="2200" spans="1:21">
      <c r="A2200">
        <v>200801</v>
      </c>
      <c r="B2200" s="16">
        <v>39610</v>
      </c>
      <c r="C2200" s="19">
        <v>55.006480000000003</v>
      </c>
      <c r="D2200" s="6">
        <v>-165.15629999999999</v>
      </c>
      <c r="E2200" s="6">
        <v>54.980919999999998</v>
      </c>
      <c r="F2200" s="6">
        <v>-165.15378999999999</v>
      </c>
      <c r="G2200" s="20" t="s">
        <v>38</v>
      </c>
      <c r="H2200" s="6">
        <v>111</v>
      </c>
      <c r="I2200" s="6">
        <v>3.6</v>
      </c>
      <c r="J2200" s="6">
        <v>34</v>
      </c>
      <c r="K2200" s="19">
        <v>6</v>
      </c>
      <c r="L2200" s="19">
        <v>2</v>
      </c>
      <c r="M2200" s="19">
        <v>2</v>
      </c>
      <c r="N2200" s="6">
        <v>0</v>
      </c>
      <c r="O2200" s="6">
        <v>0</v>
      </c>
      <c r="P2200" s="6">
        <v>0</v>
      </c>
      <c r="Q2200" s="19">
        <v>16</v>
      </c>
      <c r="R2200" s="19">
        <v>39.799999999999997</v>
      </c>
      <c r="S2200" s="19"/>
      <c r="T2200">
        <f t="shared" si="68"/>
        <v>1.2041199826559246</v>
      </c>
      <c r="U2200">
        <f t="shared" si="69"/>
        <v>1.5998830720736876</v>
      </c>
    </row>
    <row r="2201" spans="1:21">
      <c r="A2201">
        <v>200801</v>
      </c>
      <c r="B2201" s="16">
        <v>39611</v>
      </c>
      <c r="C2201" s="19">
        <v>55.9786</v>
      </c>
      <c r="D2201" s="6">
        <v>-164.6241</v>
      </c>
      <c r="E2201" s="6">
        <v>56.002479999999998</v>
      </c>
      <c r="F2201" s="6">
        <v>-164.60740999999999</v>
      </c>
      <c r="G2201" s="20" t="s">
        <v>95</v>
      </c>
      <c r="H2201" s="6">
        <v>92</v>
      </c>
      <c r="I2201" s="6">
        <v>0.8</v>
      </c>
      <c r="J2201" s="6">
        <v>38</v>
      </c>
      <c r="K2201" s="19">
        <v>6</v>
      </c>
      <c r="L2201" s="19">
        <v>2</v>
      </c>
      <c r="M2201" s="19">
        <v>2</v>
      </c>
      <c r="N2201" s="6">
        <v>0</v>
      </c>
      <c r="O2201" s="6">
        <v>0</v>
      </c>
      <c r="P2201" s="6">
        <v>0</v>
      </c>
      <c r="Q2201" s="19">
        <v>34</v>
      </c>
      <c r="R2201" s="19">
        <v>52.5</v>
      </c>
      <c r="S2201" s="6"/>
      <c r="T2201">
        <f t="shared" si="68"/>
        <v>1.5314789170422551</v>
      </c>
      <c r="U2201">
        <f t="shared" si="69"/>
        <v>1.7201593034059568</v>
      </c>
    </row>
    <row r="2202" spans="1:21">
      <c r="A2202">
        <v>200801</v>
      </c>
      <c r="B2202" s="16">
        <v>39611</v>
      </c>
      <c r="C2202" s="19">
        <v>55.9786</v>
      </c>
      <c r="D2202" s="6">
        <v>-164.6241</v>
      </c>
      <c r="E2202" s="6">
        <v>56.002479999999998</v>
      </c>
      <c r="F2202" s="6">
        <v>-164.60740999999999</v>
      </c>
      <c r="G2202" s="20" t="s">
        <v>95</v>
      </c>
      <c r="H2202" s="6">
        <v>92</v>
      </c>
      <c r="I2202" s="6">
        <v>0.8</v>
      </c>
      <c r="J2202" s="6">
        <v>38</v>
      </c>
      <c r="K2202" s="19">
        <v>6</v>
      </c>
      <c r="L2202" s="19">
        <v>2</v>
      </c>
      <c r="M2202" s="19">
        <v>2</v>
      </c>
      <c r="N2202" s="6">
        <v>0</v>
      </c>
      <c r="O2202" s="6">
        <v>0</v>
      </c>
      <c r="P2202" s="6">
        <v>0</v>
      </c>
      <c r="Q2202" s="19">
        <v>78</v>
      </c>
      <c r="R2202" s="19">
        <v>65.099999999999994</v>
      </c>
      <c r="S2202" s="19"/>
      <c r="T2202">
        <f t="shared" si="68"/>
        <v>1.8920946026904801</v>
      </c>
      <c r="U2202">
        <f t="shared" si="69"/>
        <v>1.8135809885681919</v>
      </c>
    </row>
    <row r="2203" spans="1:21">
      <c r="A2203">
        <v>200801</v>
      </c>
      <c r="B2203" s="16">
        <v>39611</v>
      </c>
      <c r="C2203" s="19">
        <v>56.322769999999998</v>
      </c>
      <c r="D2203" s="6">
        <v>-164.5943</v>
      </c>
      <c r="E2203" s="6">
        <v>56.34478</v>
      </c>
      <c r="F2203" s="6">
        <v>-164.57499999999999</v>
      </c>
      <c r="G2203" s="20" t="s">
        <v>96</v>
      </c>
      <c r="H2203" s="6">
        <v>86</v>
      </c>
      <c r="I2203" s="6">
        <v>0.6</v>
      </c>
      <c r="J2203" s="6">
        <v>39</v>
      </c>
      <c r="K2203" s="19">
        <v>6</v>
      </c>
      <c r="L2203" s="19">
        <v>2</v>
      </c>
      <c r="M2203" s="19">
        <v>2</v>
      </c>
      <c r="N2203" s="6">
        <v>0</v>
      </c>
      <c r="O2203" s="6">
        <v>0</v>
      </c>
      <c r="P2203" s="6">
        <v>0</v>
      </c>
      <c r="Q2203" s="19">
        <v>54</v>
      </c>
      <c r="R2203" s="19">
        <v>63.4</v>
      </c>
      <c r="S2203" s="19"/>
      <c r="T2203">
        <f t="shared" si="68"/>
        <v>1.7323937598229684</v>
      </c>
      <c r="U2203">
        <f t="shared" si="69"/>
        <v>1.8020892578817322</v>
      </c>
    </row>
    <row r="2204" spans="1:21">
      <c r="A2204">
        <v>200801</v>
      </c>
      <c r="B2204" s="16">
        <v>39611</v>
      </c>
      <c r="C2204" s="19">
        <v>56.322769999999998</v>
      </c>
      <c r="D2204" s="6">
        <v>-164.5943</v>
      </c>
      <c r="E2204" s="6">
        <v>56.34478</v>
      </c>
      <c r="F2204" s="6">
        <v>-164.57499999999999</v>
      </c>
      <c r="G2204" s="20" t="s">
        <v>96</v>
      </c>
      <c r="H2204" s="6">
        <v>86</v>
      </c>
      <c r="I2204" s="6">
        <v>0.6</v>
      </c>
      <c r="J2204" s="6">
        <v>39</v>
      </c>
      <c r="K2204" s="19">
        <v>6</v>
      </c>
      <c r="L2204" s="19">
        <v>2</v>
      </c>
      <c r="M2204" s="19">
        <v>2</v>
      </c>
      <c r="N2204" s="6">
        <v>0</v>
      </c>
      <c r="O2204" s="6">
        <v>0</v>
      </c>
      <c r="P2204" s="6">
        <v>0</v>
      </c>
      <c r="Q2204" s="19">
        <v>116</v>
      </c>
      <c r="R2204" s="19">
        <v>81.7</v>
      </c>
      <c r="S2204" s="6"/>
      <c r="T2204">
        <f t="shared" si="68"/>
        <v>2.0644579892269181</v>
      </c>
      <c r="U2204">
        <f t="shared" si="69"/>
        <v>1.9122220565324153</v>
      </c>
    </row>
    <row r="2205" spans="1:21">
      <c r="A2205">
        <v>200801</v>
      </c>
      <c r="B2205" s="16">
        <v>39611</v>
      </c>
      <c r="C2205" s="19">
        <v>55.657089999999997</v>
      </c>
      <c r="D2205" s="6">
        <v>-164.5873</v>
      </c>
      <c r="E2205" s="6">
        <v>55.682299999999998</v>
      </c>
      <c r="F2205" s="6">
        <v>-164.59299999999999</v>
      </c>
      <c r="G2205" s="20" t="s">
        <v>39</v>
      </c>
      <c r="H2205" s="6">
        <v>96</v>
      </c>
      <c r="I2205" s="6">
        <v>2.2999999999999998</v>
      </c>
      <c r="J2205" s="6">
        <v>37</v>
      </c>
      <c r="K2205" s="19">
        <v>6</v>
      </c>
      <c r="L2205" s="19">
        <v>2</v>
      </c>
      <c r="M2205" s="19">
        <v>2</v>
      </c>
      <c r="N2205" s="6">
        <v>0</v>
      </c>
      <c r="O2205" s="6">
        <v>0</v>
      </c>
      <c r="P2205" s="6">
        <v>0</v>
      </c>
      <c r="Q2205" s="19">
        <v>24</v>
      </c>
      <c r="R2205" s="19">
        <v>44.3</v>
      </c>
      <c r="S2205" s="6"/>
      <c r="T2205">
        <f t="shared" si="68"/>
        <v>1.3802112417116059</v>
      </c>
      <c r="U2205">
        <f t="shared" si="69"/>
        <v>1.6464037262230693</v>
      </c>
    </row>
    <row r="2206" spans="1:21">
      <c r="A2206">
        <v>200801</v>
      </c>
      <c r="B2206" s="16">
        <v>39611</v>
      </c>
      <c r="C2206" s="19">
        <v>55.657089999999997</v>
      </c>
      <c r="D2206" s="6">
        <v>-164.5873</v>
      </c>
      <c r="E2206" s="6">
        <v>55.682299999999998</v>
      </c>
      <c r="F2206" s="6">
        <v>-164.59299999999999</v>
      </c>
      <c r="G2206" s="20" t="s">
        <v>39</v>
      </c>
      <c r="H2206" s="6">
        <v>96</v>
      </c>
      <c r="I2206" s="6">
        <v>2.2999999999999998</v>
      </c>
      <c r="J2206" s="6">
        <v>37</v>
      </c>
      <c r="K2206" s="19">
        <v>6</v>
      </c>
      <c r="L2206" s="19">
        <v>2</v>
      </c>
      <c r="M2206" s="19">
        <v>2</v>
      </c>
      <c r="N2206" s="6">
        <v>0</v>
      </c>
      <c r="O2206" s="6">
        <v>0</v>
      </c>
      <c r="P2206" s="6">
        <v>0</v>
      </c>
      <c r="Q2206" s="19">
        <v>24</v>
      </c>
      <c r="R2206" s="19">
        <v>45.9</v>
      </c>
      <c r="S2206" s="6"/>
      <c r="T2206">
        <f t="shared" si="68"/>
        <v>1.3802112417116059</v>
      </c>
      <c r="U2206">
        <f t="shared" si="69"/>
        <v>1.661812685537261</v>
      </c>
    </row>
    <row r="2207" spans="1:21">
      <c r="A2207">
        <v>200801</v>
      </c>
      <c r="B2207" s="16">
        <v>39611</v>
      </c>
      <c r="C2207" s="19">
        <v>55.657089999999997</v>
      </c>
      <c r="D2207" s="6">
        <v>-164.5873</v>
      </c>
      <c r="E2207" s="6">
        <v>55.682299999999998</v>
      </c>
      <c r="F2207" s="6">
        <v>-164.59299999999999</v>
      </c>
      <c r="G2207" s="20" t="s">
        <v>39</v>
      </c>
      <c r="H2207" s="6">
        <v>96</v>
      </c>
      <c r="I2207" s="6">
        <v>2.2999999999999998</v>
      </c>
      <c r="J2207" s="6">
        <v>37</v>
      </c>
      <c r="K2207" s="19">
        <v>6</v>
      </c>
      <c r="L2207" s="19">
        <v>2</v>
      </c>
      <c r="M2207" s="19">
        <v>2</v>
      </c>
      <c r="N2207" s="6">
        <v>0</v>
      </c>
      <c r="O2207" s="6">
        <v>0</v>
      </c>
      <c r="P2207" s="6">
        <v>0</v>
      </c>
      <c r="Q2207" s="19">
        <v>34</v>
      </c>
      <c r="R2207" s="19">
        <v>47.5</v>
      </c>
      <c r="S2207" s="6"/>
      <c r="T2207">
        <f t="shared" si="68"/>
        <v>1.5314789170422551</v>
      </c>
      <c r="U2207">
        <f t="shared" si="69"/>
        <v>1.6766936096248664</v>
      </c>
    </row>
    <row r="2208" spans="1:21">
      <c r="A2208">
        <v>200801</v>
      </c>
      <c r="B2208" s="16">
        <v>39611</v>
      </c>
      <c r="C2208" s="19">
        <v>55.657089999999997</v>
      </c>
      <c r="D2208" s="6">
        <v>-164.5873</v>
      </c>
      <c r="E2208" s="6">
        <v>55.682299999999998</v>
      </c>
      <c r="F2208" s="6">
        <v>-164.59299999999999</v>
      </c>
      <c r="G2208" s="20" t="s">
        <v>39</v>
      </c>
      <c r="H2208" s="6">
        <v>96</v>
      </c>
      <c r="I2208" s="6">
        <v>2.2999999999999998</v>
      </c>
      <c r="J2208" s="6">
        <v>37</v>
      </c>
      <c r="K2208" s="19">
        <v>6</v>
      </c>
      <c r="L2208" s="19">
        <v>2</v>
      </c>
      <c r="M2208" s="19">
        <v>2</v>
      </c>
      <c r="N2208" s="6">
        <v>0</v>
      </c>
      <c r="O2208" s="6">
        <v>0</v>
      </c>
      <c r="P2208" s="6">
        <v>0</v>
      </c>
      <c r="Q2208" s="19">
        <v>36</v>
      </c>
      <c r="R2208" s="19">
        <v>50.8</v>
      </c>
      <c r="S2208" s="6"/>
      <c r="T2208">
        <f t="shared" si="68"/>
        <v>1.556302500767287</v>
      </c>
      <c r="U2208">
        <f t="shared" si="69"/>
        <v>1.7058637122839191</v>
      </c>
    </row>
    <row r="2209" spans="1:21">
      <c r="A2209">
        <v>200801</v>
      </c>
      <c r="B2209" s="16">
        <v>39611</v>
      </c>
      <c r="C2209" s="19">
        <v>55.657089999999997</v>
      </c>
      <c r="D2209" s="6">
        <v>-164.5873</v>
      </c>
      <c r="E2209" s="6">
        <v>55.682299999999998</v>
      </c>
      <c r="F2209" s="6">
        <v>-164.59299999999999</v>
      </c>
      <c r="G2209" s="20" t="s">
        <v>39</v>
      </c>
      <c r="H2209" s="6">
        <v>96</v>
      </c>
      <c r="I2209" s="6">
        <v>2.2999999999999998</v>
      </c>
      <c r="J2209" s="6">
        <v>37</v>
      </c>
      <c r="K2209" s="19">
        <v>6</v>
      </c>
      <c r="L2209" s="19">
        <v>2</v>
      </c>
      <c r="M2209" s="19">
        <v>2</v>
      </c>
      <c r="N2209" s="6">
        <v>0</v>
      </c>
      <c r="O2209" s="6">
        <v>0</v>
      </c>
      <c r="P2209" s="6">
        <v>0</v>
      </c>
      <c r="Q2209" s="19">
        <v>42</v>
      </c>
      <c r="R2209" s="19">
        <v>53.5</v>
      </c>
      <c r="S2209" s="6"/>
      <c r="T2209">
        <f t="shared" si="68"/>
        <v>1.6232492903979003</v>
      </c>
      <c r="U2209">
        <f t="shared" si="69"/>
        <v>1.7283537820212282</v>
      </c>
    </row>
    <row r="2210" spans="1:21">
      <c r="A2210">
        <v>200801</v>
      </c>
      <c r="B2210" s="16">
        <v>39611</v>
      </c>
      <c r="C2210" s="19">
        <v>55.657089999999997</v>
      </c>
      <c r="D2210" s="6">
        <v>-164.5873</v>
      </c>
      <c r="E2210" s="6">
        <v>55.682299999999998</v>
      </c>
      <c r="F2210" s="6">
        <v>-164.59299999999999</v>
      </c>
      <c r="G2210" s="20" t="s">
        <v>39</v>
      </c>
      <c r="H2210" s="6">
        <v>96</v>
      </c>
      <c r="I2210" s="6">
        <v>2.2999999999999998</v>
      </c>
      <c r="J2210" s="6">
        <v>37</v>
      </c>
      <c r="K2210" s="19">
        <v>6</v>
      </c>
      <c r="L2210" s="19">
        <v>2</v>
      </c>
      <c r="M2210" s="19">
        <v>2</v>
      </c>
      <c r="N2210" s="6">
        <v>0</v>
      </c>
      <c r="O2210" s="6">
        <v>0</v>
      </c>
      <c r="P2210" s="6">
        <v>0</v>
      </c>
      <c r="Q2210" s="19">
        <v>36</v>
      </c>
      <c r="R2210" s="19">
        <v>54.2</v>
      </c>
      <c r="S2210" s="19"/>
      <c r="T2210">
        <f t="shared" si="68"/>
        <v>1.556302500767287</v>
      </c>
      <c r="U2210">
        <f t="shared" si="69"/>
        <v>1.7339992865383869</v>
      </c>
    </row>
    <row r="2211" spans="1:21">
      <c r="A2211">
        <v>200801</v>
      </c>
      <c r="B2211" s="16">
        <v>39611</v>
      </c>
      <c r="C2211" s="19">
        <v>55.657089999999997</v>
      </c>
      <c r="D2211" s="6">
        <v>-164.5873</v>
      </c>
      <c r="E2211" s="6">
        <v>55.682299999999998</v>
      </c>
      <c r="F2211" s="6">
        <v>-164.59299999999999</v>
      </c>
      <c r="G2211" s="20" t="s">
        <v>39</v>
      </c>
      <c r="H2211" s="6">
        <v>96</v>
      </c>
      <c r="I2211" s="6">
        <v>2.2999999999999998</v>
      </c>
      <c r="J2211" s="6">
        <v>37</v>
      </c>
      <c r="K2211" s="19">
        <v>6</v>
      </c>
      <c r="L2211" s="19">
        <v>2</v>
      </c>
      <c r="M2211" s="19">
        <v>2</v>
      </c>
      <c r="N2211" s="6">
        <v>0</v>
      </c>
      <c r="O2211" s="6">
        <v>0</v>
      </c>
      <c r="P2211" s="6">
        <v>0</v>
      </c>
      <c r="Q2211" s="19">
        <v>44</v>
      </c>
      <c r="R2211" s="19">
        <v>54.3</v>
      </c>
      <c r="S2211" s="6"/>
      <c r="T2211">
        <f t="shared" si="68"/>
        <v>1.6434526764861872</v>
      </c>
      <c r="U2211">
        <f t="shared" si="69"/>
        <v>1.7347998295888467</v>
      </c>
    </row>
    <row r="2212" spans="1:21">
      <c r="A2212">
        <v>200801</v>
      </c>
      <c r="B2212" s="16">
        <v>39611</v>
      </c>
      <c r="C2212" s="19">
        <v>55.657089999999997</v>
      </c>
      <c r="D2212" s="6">
        <v>-164.5873</v>
      </c>
      <c r="E2212" s="6">
        <v>55.682299999999998</v>
      </c>
      <c r="F2212" s="6">
        <v>-164.59299999999999</v>
      </c>
      <c r="G2212" s="20" t="s">
        <v>39</v>
      </c>
      <c r="H2212" s="6">
        <v>96</v>
      </c>
      <c r="I2212" s="6">
        <v>2.2999999999999998</v>
      </c>
      <c r="J2212" s="6">
        <v>37</v>
      </c>
      <c r="K2212" s="19">
        <v>6</v>
      </c>
      <c r="L2212" s="19">
        <v>2</v>
      </c>
      <c r="M2212" s="19">
        <v>2</v>
      </c>
      <c r="N2212" s="19">
        <v>0</v>
      </c>
      <c r="O2212" s="19">
        <v>0</v>
      </c>
      <c r="P2212" s="19">
        <v>0</v>
      </c>
      <c r="Q2212" s="19">
        <v>58</v>
      </c>
      <c r="R2212" s="19">
        <v>60.7</v>
      </c>
      <c r="S2212" s="19"/>
      <c r="T2212">
        <f t="shared" si="68"/>
        <v>1.7634279935629371</v>
      </c>
      <c r="U2212">
        <f t="shared" si="69"/>
        <v>1.7831886910752575</v>
      </c>
    </row>
    <row r="2213" spans="1:21">
      <c r="A2213">
        <v>200801</v>
      </c>
      <c r="B2213" s="16">
        <v>39608</v>
      </c>
      <c r="C2213" s="19">
        <v>55.67548</v>
      </c>
      <c r="D2213" s="6">
        <v>-163.40459999999999</v>
      </c>
      <c r="E2213" s="6">
        <v>55.651000000000003</v>
      </c>
      <c r="F2213" s="6">
        <v>-163.40880000000001</v>
      </c>
      <c r="G2213" s="20" t="s">
        <v>99</v>
      </c>
      <c r="H2213" s="6">
        <v>83</v>
      </c>
      <c r="I2213" s="6">
        <v>1.9</v>
      </c>
      <c r="J2213" s="6">
        <v>27</v>
      </c>
      <c r="K2213" s="19">
        <v>6</v>
      </c>
      <c r="L2213" s="19">
        <v>2</v>
      </c>
      <c r="M2213" s="19">
        <v>2</v>
      </c>
      <c r="N2213" s="6">
        <v>0</v>
      </c>
      <c r="O2213" s="6">
        <v>0</v>
      </c>
      <c r="P2213" s="6">
        <v>0</v>
      </c>
      <c r="Q2213" s="19">
        <v>112</v>
      </c>
      <c r="R2213" s="19">
        <v>77</v>
      </c>
      <c r="S2213" s="19"/>
      <c r="T2213">
        <f t="shared" si="68"/>
        <v>2.049218022670181</v>
      </c>
      <c r="U2213">
        <f t="shared" si="69"/>
        <v>1.8864907251724818</v>
      </c>
    </row>
    <row r="2214" spans="1:21">
      <c r="A2214">
        <v>200801</v>
      </c>
      <c r="B2214" s="16">
        <v>39608</v>
      </c>
      <c r="C2214" s="19">
        <v>55.67548</v>
      </c>
      <c r="D2214" s="6">
        <v>-163.40459999999999</v>
      </c>
      <c r="E2214" s="6">
        <v>55.651000000000003</v>
      </c>
      <c r="F2214" s="6">
        <v>-163.40880000000001</v>
      </c>
      <c r="G2214" s="20" t="s">
        <v>99</v>
      </c>
      <c r="H2214" s="6">
        <v>83</v>
      </c>
      <c r="I2214" s="6">
        <v>1.9</v>
      </c>
      <c r="J2214" s="6">
        <v>27</v>
      </c>
      <c r="K2214" s="19">
        <v>6</v>
      </c>
      <c r="L2214" s="19">
        <v>2</v>
      </c>
      <c r="M2214" s="19">
        <v>2</v>
      </c>
      <c r="N2214" s="6">
        <v>0</v>
      </c>
      <c r="O2214" s="6">
        <v>0</v>
      </c>
      <c r="P2214" s="6">
        <v>0</v>
      </c>
      <c r="Q2214" s="19">
        <v>118</v>
      </c>
      <c r="R2214" s="19">
        <v>77.900000000000006</v>
      </c>
      <c r="S2214" s="19"/>
      <c r="T2214">
        <f t="shared" si="68"/>
        <v>2.0718820073061255</v>
      </c>
      <c r="U2214">
        <f t="shared" si="69"/>
        <v>1.8915374576725641</v>
      </c>
    </row>
    <row r="2215" spans="1:21">
      <c r="A2215">
        <v>200801</v>
      </c>
      <c r="B2215" s="16">
        <v>39608</v>
      </c>
      <c r="C2215" s="19">
        <v>56.01211</v>
      </c>
      <c r="D2215" s="6">
        <v>-163.39269999999999</v>
      </c>
      <c r="E2215" s="6">
        <v>55.987630000000003</v>
      </c>
      <c r="F2215" s="6">
        <v>-163.39639</v>
      </c>
      <c r="G2215" s="20" t="s">
        <v>154</v>
      </c>
      <c r="H2215" s="6">
        <v>87</v>
      </c>
      <c r="I2215" s="6">
        <v>1.1000000000000001</v>
      </c>
      <c r="J2215" s="6">
        <v>26</v>
      </c>
      <c r="K2215" s="19">
        <v>6</v>
      </c>
      <c r="L2215" s="19">
        <v>2</v>
      </c>
      <c r="M2215" s="19">
        <v>2</v>
      </c>
      <c r="N2215" s="6">
        <v>0</v>
      </c>
      <c r="O2215" s="6">
        <v>0</v>
      </c>
      <c r="P2215" s="6">
        <v>0</v>
      </c>
      <c r="Q2215" s="19">
        <v>38</v>
      </c>
      <c r="R2215" s="19">
        <v>54.1</v>
      </c>
      <c r="S2215" s="6"/>
      <c r="T2215">
        <f t="shared" si="68"/>
        <v>1.5797835966168099</v>
      </c>
      <c r="U2215">
        <f t="shared" si="69"/>
        <v>1.7331972651065692</v>
      </c>
    </row>
    <row r="2216" spans="1:21">
      <c r="A2216">
        <v>200801</v>
      </c>
      <c r="B2216" s="16">
        <v>39608</v>
      </c>
      <c r="C2216" s="19">
        <v>56.01211</v>
      </c>
      <c r="D2216" s="6">
        <v>-163.39269999999999</v>
      </c>
      <c r="E2216" s="6">
        <v>55.987630000000003</v>
      </c>
      <c r="F2216" s="6">
        <v>-163.39639</v>
      </c>
      <c r="G2216" s="20" t="s">
        <v>154</v>
      </c>
      <c r="H2216" s="6">
        <v>87</v>
      </c>
      <c r="I2216" s="6">
        <v>1.1000000000000001</v>
      </c>
      <c r="J2216" s="6">
        <v>26</v>
      </c>
      <c r="K2216" s="19">
        <v>6</v>
      </c>
      <c r="L2216" s="19">
        <v>2</v>
      </c>
      <c r="M2216" s="19">
        <v>2</v>
      </c>
      <c r="N2216" s="19">
        <v>0</v>
      </c>
      <c r="O2216" s="19">
        <v>0</v>
      </c>
      <c r="P2216" s="19">
        <v>0</v>
      </c>
      <c r="Q2216" s="19">
        <v>134</v>
      </c>
      <c r="R2216" s="19">
        <v>85.3</v>
      </c>
      <c r="S2216" s="6"/>
      <c r="T2216">
        <f t="shared" si="68"/>
        <v>2.1271047983648073</v>
      </c>
      <c r="U2216">
        <f t="shared" si="69"/>
        <v>1.9309490311675228</v>
      </c>
    </row>
    <row r="2217" spans="1:21">
      <c r="A2217">
        <v>200901</v>
      </c>
      <c r="B2217" s="16">
        <v>40012.310335648152</v>
      </c>
      <c r="C2217" s="19">
        <v>58.998600000000003</v>
      </c>
      <c r="D2217" s="6">
        <v>-177.6259</v>
      </c>
      <c r="E2217" s="6">
        <v>58.998539999999998</v>
      </c>
      <c r="F2217" s="6">
        <v>-177.5728</v>
      </c>
      <c r="G2217" s="20" t="s">
        <v>21</v>
      </c>
      <c r="H2217" s="6">
        <v>134</v>
      </c>
      <c r="I2217" s="6">
        <v>2.2000000000000002</v>
      </c>
      <c r="J2217" s="6">
        <v>183</v>
      </c>
      <c r="K2217" s="19">
        <v>6</v>
      </c>
      <c r="L2217" s="19">
        <v>2</v>
      </c>
      <c r="M2217" s="19">
        <v>2</v>
      </c>
      <c r="N2217" s="19">
        <v>0</v>
      </c>
      <c r="O2217" s="19">
        <v>0</v>
      </c>
      <c r="P2217" s="19">
        <v>0</v>
      </c>
      <c r="Q2217" s="19">
        <v>66</v>
      </c>
      <c r="R2217" s="19">
        <v>60.7</v>
      </c>
      <c r="S2217" s="6"/>
      <c r="T2217">
        <f t="shared" si="68"/>
        <v>1.8195439355418683</v>
      </c>
      <c r="U2217">
        <f t="shared" si="69"/>
        <v>1.7831886910752575</v>
      </c>
    </row>
    <row r="2218" spans="1:21">
      <c r="A2218">
        <v>200901</v>
      </c>
      <c r="B2218" s="16">
        <v>40012.310335648152</v>
      </c>
      <c r="C2218" s="19">
        <v>58.998600000000003</v>
      </c>
      <c r="D2218" s="6">
        <v>-177.6259</v>
      </c>
      <c r="E2218" s="6">
        <v>58.998539999999998</v>
      </c>
      <c r="F2218" s="6">
        <v>-177.5728</v>
      </c>
      <c r="G2218" s="20" t="s">
        <v>21</v>
      </c>
      <c r="H2218" s="6">
        <v>134</v>
      </c>
      <c r="I2218" s="6">
        <v>2.2000000000000002</v>
      </c>
      <c r="J2218" s="6">
        <v>183</v>
      </c>
      <c r="K2218" s="19">
        <v>6</v>
      </c>
      <c r="L2218" s="19">
        <v>2</v>
      </c>
      <c r="M2218" s="19">
        <v>2</v>
      </c>
      <c r="N2218" s="19">
        <v>0</v>
      </c>
      <c r="O2218" s="19">
        <v>0</v>
      </c>
      <c r="P2218" s="19">
        <v>0</v>
      </c>
      <c r="Q2218" s="19">
        <v>62</v>
      </c>
      <c r="R2218" s="19">
        <v>60.7</v>
      </c>
      <c r="S2218" s="19"/>
      <c r="T2218">
        <f t="shared" si="68"/>
        <v>1.7923916894982537</v>
      </c>
      <c r="U2218">
        <f t="shared" si="69"/>
        <v>1.7831886910752575</v>
      </c>
    </row>
    <row r="2219" spans="1:21">
      <c r="A2219">
        <v>200901</v>
      </c>
      <c r="B2219" s="16">
        <v>40012.310335648152</v>
      </c>
      <c r="C2219" s="19">
        <v>58.998600000000003</v>
      </c>
      <c r="D2219" s="6">
        <v>-177.6259</v>
      </c>
      <c r="E2219" s="6">
        <v>58.998539999999998</v>
      </c>
      <c r="F2219" s="6">
        <v>-177.5728</v>
      </c>
      <c r="G2219" s="20" t="s">
        <v>21</v>
      </c>
      <c r="H2219" s="6">
        <v>134</v>
      </c>
      <c r="I2219" s="6">
        <v>2.2000000000000002</v>
      </c>
      <c r="J2219" s="6">
        <v>183</v>
      </c>
      <c r="K2219" s="19">
        <v>6</v>
      </c>
      <c r="L2219" s="19">
        <v>2</v>
      </c>
      <c r="M2219" s="19">
        <v>2</v>
      </c>
      <c r="N2219" s="6">
        <v>0</v>
      </c>
      <c r="O2219" s="6">
        <v>0</v>
      </c>
      <c r="P2219" s="6">
        <v>0</v>
      </c>
      <c r="Q2219" s="19">
        <v>70</v>
      </c>
      <c r="R2219" s="19">
        <v>62.2</v>
      </c>
      <c r="S2219" s="6"/>
      <c r="T2219">
        <f t="shared" si="68"/>
        <v>1.8450980400142569</v>
      </c>
      <c r="U2219">
        <f t="shared" si="69"/>
        <v>1.7937903846908183</v>
      </c>
    </row>
    <row r="2220" spans="1:21">
      <c r="A2220">
        <v>200901</v>
      </c>
      <c r="B2220" s="16">
        <v>40012.310335648152</v>
      </c>
      <c r="C2220" s="19">
        <v>58.998600000000003</v>
      </c>
      <c r="D2220" s="6">
        <v>-177.6259</v>
      </c>
      <c r="E2220" s="6">
        <v>58.998539999999998</v>
      </c>
      <c r="F2220" s="6">
        <v>-177.5728</v>
      </c>
      <c r="G2220" s="20" t="s">
        <v>21</v>
      </c>
      <c r="H2220" s="6">
        <v>134</v>
      </c>
      <c r="I2220" s="6">
        <v>2.2000000000000002</v>
      </c>
      <c r="J2220" s="6">
        <v>183</v>
      </c>
      <c r="K2220" s="19">
        <v>6</v>
      </c>
      <c r="L2220" s="19">
        <v>2</v>
      </c>
      <c r="M2220" s="19">
        <v>2</v>
      </c>
      <c r="N2220" s="19">
        <v>0</v>
      </c>
      <c r="O2220" s="19">
        <v>0</v>
      </c>
      <c r="P2220" s="19">
        <v>0</v>
      </c>
      <c r="Q2220" s="19">
        <v>70</v>
      </c>
      <c r="R2220" s="19">
        <v>63.2</v>
      </c>
      <c r="S2220" s="6"/>
      <c r="T2220">
        <f t="shared" si="68"/>
        <v>1.8450980400142569</v>
      </c>
      <c r="U2220">
        <f t="shared" si="69"/>
        <v>1.8007170782823849</v>
      </c>
    </row>
    <row r="2221" spans="1:21">
      <c r="A2221">
        <v>200901</v>
      </c>
      <c r="B2221" s="16">
        <v>40012.310335648152</v>
      </c>
      <c r="C2221" s="19">
        <v>58.998600000000003</v>
      </c>
      <c r="D2221" s="6">
        <v>-177.6259</v>
      </c>
      <c r="E2221" s="6">
        <v>58.998539999999998</v>
      </c>
      <c r="F2221" s="6">
        <v>-177.5728</v>
      </c>
      <c r="G2221" s="20" t="s">
        <v>21</v>
      </c>
      <c r="H2221" s="6">
        <v>134</v>
      </c>
      <c r="I2221" s="6">
        <v>2.2000000000000002</v>
      </c>
      <c r="J2221" s="6">
        <v>183</v>
      </c>
      <c r="K2221" s="19">
        <v>6</v>
      </c>
      <c r="L2221" s="19">
        <v>2</v>
      </c>
      <c r="M2221" s="19">
        <v>2</v>
      </c>
      <c r="N2221" s="19">
        <v>0</v>
      </c>
      <c r="O2221" s="19">
        <v>0</v>
      </c>
      <c r="P2221" s="19">
        <v>0</v>
      </c>
      <c r="Q2221" s="19">
        <v>114</v>
      </c>
      <c r="R2221" s="19">
        <v>73.7</v>
      </c>
      <c r="S2221" s="19"/>
      <c r="T2221">
        <f t="shared" si="68"/>
        <v>2.0569048513364723</v>
      </c>
      <c r="U2221">
        <f t="shared" si="69"/>
        <v>1.8674674878590516</v>
      </c>
    </row>
    <row r="2222" spans="1:21">
      <c r="A2222">
        <v>200901</v>
      </c>
      <c r="B2222" s="16">
        <v>40011.824618055558</v>
      </c>
      <c r="C2222" s="19">
        <v>60.320709999999998</v>
      </c>
      <c r="D2222" s="6">
        <v>-177.39481000000001</v>
      </c>
      <c r="E2222" s="6">
        <v>60.32441</v>
      </c>
      <c r="F2222" s="6">
        <v>-177.34460000000001</v>
      </c>
      <c r="G2222" s="20" t="s">
        <v>179</v>
      </c>
      <c r="H2222" s="6">
        <v>146</v>
      </c>
      <c r="I2222" s="6">
        <v>1</v>
      </c>
      <c r="J2222" s="6">
        <v>182</v>
      </c>
      <c r="K2222" s="19">
        <v>6</v>
      </c>
      <c r="L2222" s="19">
        <v>2</v>
      </c>
      <c r="M2222" s="19">
        <v>2</v>
      </c>
      <c r="N2222" s="6">
        <v>0</v>
      </c>
      <c r="O2222" s="6">
        <v>0</v>
      </c>
      <c r="P2222" s="6">
        <v>0</v>
      </c>
      <c r="Q2222" s="19">
        <v>96</v>
      </c>
      <c r="R2222" s="19">
        <v>69.3</v>
      </c>
      <c r="S2222" s="6"/>
      <c r="T2222">
        <f t="shared" si="68"/>
        <v>1.9822712330395682</v>
      </c>
      <c r="U2222">
        <f t="shared" si="69"/>
        <v>1.8407332346118064</v>
      </c>
    </row>
    <row r="2223" spans="1:21">
      <c r="A2223">
        <v>200901</v>
      </c>
      <c r="B2223" s="16">
        <v>40012.422476851854</v>
      </c>
      <c r="C2223" s="19">
        <v>58.996830000000003</v>
      </c>
      <c r="D2223" s="6">
        <v>-176.98510999999999</v>
      </c>
      <c r="E2223" s="6">
        <v>58.993380000000002</v>
      </c>
      <c r="F2223" s="6">
        <v>-176.93221</v>
      </c>
      <c r="G2223" s="20" t="s">
        <v>112</v>
      </c>
      <c r="H2223" s="6">
        <v>135</v>
      </c>
      <c r="I2223" s="6">
        <v>1.7</v>
      </c>
      <c r="J2223" s="6">
        <v>184</v>
      </c>
      <c r="K2223" s="19">
        <v>6</v>
      </c>
      <c r="L2223" s="19">
        <v>2</v>
      </c>
      <c r="M2223" s="19">
        <v>2</v>
      </c>
      <c r="N2223" s="6">
        <v>0</v>
      </c>
      <c r="O2223" s="6">
        <v>0</v>
      </c>
      <c r="P2223" s="6">
        <v>0</v>
      </c>
      <c r="Q2223" s="19">
        <v>20</v>
      </c>
      <c r="R2223" s="19">
        <v>40.6</v>
      </c>
      <c r="S2223" s="6"/>
      <c r="T2223">
        <f t="shared" si="68"/>
        <v>1.301029995663981</v>
      </c>
      <c r="U2223">
        <f t="shared" si="69"/>
        <v>1.608526033577194</v>
      </c>
    </row>
    <row r="2224" spans="1:21">
      <c r="A2224">
        <v>200901</v>
      </c>
      <c r="B2224" s="16">
        <v>40012.422476851854</v>
      </c>
      <c r="C2224" s="19">
        <v>58.996830000000003</v>
      </c>
      <c r="D2224" s="6">
        <v>-176.98510999999999</v>
      </c>
      <c r="E2224" s="6">
        <v>58.993380000000002</v>
      </c>
      <c r="F2224" s="6">
        <v>-176.93221</v>
      </c>
      <c r="G2224" s="20" t="s">
        <v>112</v>
      </c>
      <c r="H2224" s="6">
        <v>135</v>
      </c>
      <c r="I2224" s="6">
        <v>1.7</v>
      </c>
      <c r="J2224" s="6">
        <v>184</v>
      </c>
      <c r="K2224" s="19">
        <v>6</v>
      </c>
      <c r="L2224" s="19">
        <v>2</v>
      </c>
      <c r="M2224" s="19">
        <v>2</v>
      </c>
      <c r="N2224" s="6">
        <v>0</v>
      </c>
      <c r="O2224" s="6">
        <v>0</v>
      </c>
      <c r="P2224" s="6">
        <v>0</v>
      </c>
      <c r="Q2224" s="19">
        <v>54</v>
      </c>
      <c r="R2224" s="19">
        <v>58.6</v>
      </c>
      <c r="S2224" s="6"/>
      <c r="T2224">
        <f t="shared" si="68"/>
        <v>1.7323937598229684</v>
      </c>
      <c r="U2224">
        <f t="shared" si="69"/>
        <v>1.7678976160180906</v>
      </c>
    </row>
    <row r="2225" spans="1:21">
      <c r="A2225">
        <v>200901</v>
      </c>
      <c r="B2225" s="16">
        <v>40012.422476851854</v>
      </c>
      <c r="C2225" s="19">
        <v>58.996830000000003</v>
      </c>
      <c r="D2225" s="6">
        <v>-176.98510999999999</v>
      </c>
      <c r="E2225" s="6">
        <v>58.993380000000002</v>
      </c>
      <c r="F2225" s="6">
        <v>-176.93221</v>
      </c>
      <c r="G2225" s="20" t="s">
        <v>112</v>
      </c>
      <c r="H2225" s="6">
        <v>135</v>
      </c>
      <c r="I2225" s="6">
        <v>1.7</v>
      </c>
      <c r="J2225" s="6">
        <v>184</v>
      </c>
      <c r="K2225" s="19">
        <v>6</v>
      </c>
      <c r="L2225" s="19">
        <v>2</v>
      </c>
      <c r="M2225" s="19">
        <v>2</v>
      </c>
      <c r="N2225" s="6">
        <v>0</v>
      </c>
      <c r="O2225" s="6">
        <v>0</v>
      </c>
      <c r="P2225" s="6">
        <v>0</v>
      </c>
      <c r="Q2225" s="19">
        <v>76</v>
      </c>
      <c r="R2225" s="19">
        <v>61.2</v>
      </c>
      <c r="S2225" s="6"/>
      <c r="T2225">
        <f t="shared" si="68"/>
        <v>1.8808135922807911</v>
      </c>
      <c r="U2225">
        <f t="shared" si="69"/>
        <v>1.7867514221455609</v>
      </c>
    </row>
    <row r="2226" spans="1:21">
      <c r="A2226">
        <v>200901</v>
      </c>
      <c r="B2226" s="16">
        <v>40012.422476851854</v>
      </c>
      <c r="C2226" s="19">
        <v>58.996830000000003</v>
      </c>
      <c r="D2226" s="6">
        <v>-176.98510999999999</v>
      </c>
      <c r="E2226" s="6">
        <v>58.993380000000002</v>
      </c>
      <c r="F2226" s="6">
        <v>-176.93221</v>
      </c>
      <c r="G2226" s="20" t="s">
        <v>112</v>
      </c>
      <c r="H2226" s="6">
        <v>135</v>
      </c>
      <c r="I2226" s="6">
        <v>1.7</v>
      </c>
      <c r="J2226" s="6">
        <v>184</v>
      </c>
      <c r="K2226" s="19">
        <v>6</v>
      </c>
      <c r="L2226" s="19">
        <v>2</v>
      </c>
      <c r="M2226" s="19">
        <v>2</v>
      </c>
      <c r="N2226" s="6">
        <v>0</v>
      </c>
      <c r="O2226" s="6">
        <v>0</v>
      </c>
      <c r="P2226" s="6">
        <v>0</v>
      </c>
      <c r="Q2226" s="19">
        <v>90</v>
      </c>
      <c r="R2226" s="19">
        <v>64.2</v>
      </c>
      <c r="S2226" s="6"/>
      <c r="T2226">
        <f t="shared" si="68"/>
        <v>1.9542425094393248</v>
      </c>
      <c r="U2226">
        <f t="shared" si="69"/>
        <v>1.8075350280688529</v>
      </c>
    </row>
    <row r="2227" spans="1:21">
      <c r="A2227">
        <v>200901</v>
      </c>
      <c r="B2227" s="16">
        <v>40012.422476851854</v>
      </c>
      <c r="C2227" s="19">
        <v>58.996830000000003</v>
      </c>
      <c r="D2227" s="6">
        <v>-176.98510999999999</v>
      </c>
      <c r="E2227" s="6">
        <v>58.993380000000002</v>
      </c>
      <c r="F2227" s="6">
        <v>-176.93221</v>
      </c>
      <c r="G2227" s="20" t="s">
        <v>112</v>
      </c>
      <c r="H2227" s="6">
        <v>135</v>
      </c>
      <c r="I2227" s="6">
        <v>1.7</v>
      </c>
      <c r="J2227" s="6">
        <v>184</v>
      </c>
      <c r="K2227" s="19">
        <v>6</v>
      </c>
      <c r="L2227" s="19">
        <v>2</v>
      </c>
      <c r="M2227" s="19">
        <v>2</v>
      </c>
      <c r="N2227" s="6">
        <v>0</v>
      </c>
      <c r="O2227" s="6">
        <v>0</v>
      </c>
      <c r="P2227" s="6">
        <v>0</v>
      </c>
      <c r="Q2227" s="19">
        <v>126</v>
      </c>
      <c r="R2227" s="19">
        <v>71</v>
      </c>
      <c r="S2227" s="19"/>
      <c r="T2227">
        <f t="shared" si="68"/>
        <v>2.1003705451175625</v>
      </c>
      <c r="U2227">
        <f t="shared" si="69"/>
        <v>1.851258348719075</v>
      </c>
    </row>
    <row r="2228" spans="1:21">
      <c r="A2228">
        <v>200901</v>
      </c>
      <c r="B2228" s="16">
        <v>40011.504027777781</v>
      </c>
      <c r="C2228" s="19">
        <v>60.667619999999999</v>
      </c>
      <c r="D2228" s="6">
        <v>-176.77360999999999</v>
      </c>
      <c r="E2228" s="6">
        <v>60.66901</v>
      </c>
      <c r="F2228" s="6">
        <v>-176.83070000000001</v>
      </c>
      <c r="G2228" s="20" t="s">
        <v>113</v>
      </c>
      <c r="H2228" s="6">
        <v>128</v>
      </c>
      <c r="I2228" s="6">
        <v>1.2</v>
      </c>
      <c r="J2228" s="6">
        <v>179</v>
      </c>
      <c r="K2228" s="19">
        <v>6</v>
      </c>
      <c r="L2228" s="19">
        <v>2</v>
      </c>
      <c r="M2228" s="19">
        <v>2</v>
      </c>
      <c r="N2228" s="19">
        <v>0</v>
      </c>
      <c r="O2228" s="19">
        <v>0</v>
      </c>
      <c r="P2228" s="19">
        <v>0</v>
      </c>
      <c r="Q2228" s="19">
        <v>20</v>
      </c>
      <c r="R2228" s="19">
        <v>41.5</v>
      </c>
      <c r="S2228" s="19"/>
      <c r="T2228">
        <f t="shared" si="68"/>
        <v>1.301029995663981</v>
      </c>
      <c r="U2228">
        <f t="shared" si="69"/>
        <v>1.6180480967120925</v>
      </c>
    </row>
    <row r="2229" spans="1:21">
      <c r="A2229">
        <v>200901</v>
      </c>
      <c r="B2229" s="16">
        <v>40012.657129629632</v>
      </c>
      <c r="C2229" s="19">
        <v>58.668329999999997</v>
      </c>
      <c r="D2229" s="6">
        <v>-176.2148</v>
      </c>
      <c r="E2229" s="6">
        <v>58.670409999999997</v>
      </c>
      <c r="F2229" s="6">
        <v>-176.1609</v>
      </c>
      <c r="G2229" s="20" t="s">
        <v>136</v>
      </c>
      <c r="H2229" s="6">
        <v>139</v>
      </c>
      <c r="I2229" s="6">
        <v>2.5</v>
      </c>
      <c r="J2229" s="6">
        <v>186</v>
      </c>
      <c r="K2229" s="19">
        <v>6</v>
      </c>
      <c r="L2229" s="19">
        <v>2</v>
      </c>
      <c r="M2229" s="19">
        <v>2</v>
      </c>
      <c r="N2229" s="6">
        <v>0</v>
      </c>
      <c r="O2229" s="6">
        <v>0</v>
      </c>
      <c r="P2229" s="6">
        <v>0</v>
      </c>
      <c r="Q2229" s="19">
        <v>68</v>
      </c>
      <c r="R2229" s="19">
        <v>61.2</v>
      </c>
      <c r="S2229" s="19"/>
      <c r="T2229">
        <f t="shared" si="68"/>
        <v>1.8325089127062362</v>
      </c>
      <c r="U2229">
        <f t="shared" si="69"/>
        <v>1.7867514221455609</v>
      </c>
    </row>
    <row r="2230" spans="1:21">
      <c r="A2230">
        <v>200901</v>
      </c>
      <c r="B2230" s="16">
        <v>40012.657129629632</v>
      </c>
      <c r="C2230" s="19">
        <v>58.668329999999997</v>
      </c>
      <c r="D2230" s="6">
        <v>-176.2148</v>
      </c>
      <c r="E2230" s="6">
        <v>58.670409999999997</v>
      </c>
      <c r="F2230" s="6">
        <v>-176.1609</v>
      </c>
      <c r="G2230" s="20" t="s">
        <v>136</v>
      </c>
      <c r="H2230" s="6">
        <v>139</v>
      </c>
      <c r="I2230" s="6">
        <v>2.5</v>
      </c>
      <c r="J2230" s="6">
        <v>186</v>
      </c>
      <c r="K2230" s="19">
        <v>6</v>
      </c>
      <c r="L2230" s="19">
        <v>2</v>
      </c>
      <c r="M2230" s="19">
        <v>2</v>
      </c>
      <c r="N2230" s="6">
        <v>0</v>
      </c>
      <c r="O2230" s="6">
        <v>0</v>
      </c>
      <c r="P2230" s="6">
        <v>0</v>
      </c>
      <c r="Q2230" s="19">
        <v>70</v>
      </c>
      <c r="R2230" s="19">
        <v>61.4</v>
      </c>
      <c r="S2230" s="19"/>
      <c r="T2230">
        <f t="shared" si="68"/>
        <v>1.8450980400142569</v>
      </c>
      <c r="U2230">
        <f t="shared" si="69"/>
        <v>1.7881683711411673</v>
      </c>
    </row>
    <row r="2231" spans="1:21">
      <c r="A2231">
        <v>200901</v>
      </c>
      <c r="B2231" s="16">
        <v>40011.401608796295</v>
      </c>
      <c r="C2231" s="19">
        <v>60.692070000000001</v>
      </c>
      <c r="D2231" s="6">
        <v>-176.21299999999999</v>
      </c>
      <c r="E2231" s="6">
        <v>60.664369999999998</v>
      </c>
      <c r="F2231" s="6">
        <v>-176.2141</v>
      </c>
      <c r="G2231" s="20" t="s">
        <v>156</v>
      </c>
      <c r="H2231" s="6">
        <v>118</v>
      </c>
      <c r="I2231" s="6">
        <v>1.2</v>
      </c>
      <c r="J2231" s="6">
        <v>178</v>
      </c>
      <c r="K2231" s="19">
        <v>6</v>
      </c>
      <c r="L2231" s="19">
        <v>2</v>
      </c>
      <c r="M2231" s="19">
        <v>2</v>
      </c>
      <c r="N2231" s="19">
        <v>0</v>
      </c>
      <c r="O2231" s="19">
        <v>0</v>
      </c>
      <c r="P2231" s="19">
        <v>0</v>
      </c>
      <c r="Q2231" s="19">
        <v>22</v>
      </c>
      <c r="R2231" s="19">
        <v>42.1</v>
      </c>
      <c r="S2231" s="19"/>
      <c r="T2231">
        <f t="shared" si="68"/>
        <v>1.3424226808222062</v>
      </c>
      <c r="U2231">
        <f t="shared" si="69"/>
        <v>1.6242820958356681</v>
      </c>
    </row>
    <row r="2232" spans="1:21">
      <c r="A2232">
        <v>200901</v>
      </c>
      <c r="B2232" s="16">
        <v>40011.401608796295</v>
      </c>
      <c r="C2232" s="19">
        <v>60.692070000000001</v>
      </c>
      <c r="D2232" s="6">
        <v>-176.21299999999999</v>
      </c>
      <c r="E2232" s="6">
        <v>60.664369999999998</v>
      </c>
      <c r="F2232" s="6">
        <v>-176.2141</v>
      </c>
      <c r="G2232" s="20" t="s">
        <v>156</v>
      </c>
      <c r="H2232" s="6">
        <v>118</v>
      </c>
      <c r="I2232" s="6">
        <v>1.2</v>
      </c>
      <c r="J2232" s="6">
        <v>178</v>
      </c>
      <c r="K2232" s="19">
        <v>6</v>
      </c>
      <c r="L2232" s="19">
        <v>2</v>
      </c>
      <c r="M2232" s="19">
        <v>2</v>
      </c>
      <c r="N2232" s="6">
        <v>0</v>
      </c>
      <c r="O2232" s="6">
        <v>0</v>
      </c>
      <c r="P2232" s="6">
        <v>0</v>
      </c>
      <c r="Q2232" s="19">
        <v>42</v>
      </c>
      <c r="R2232" s="19">
        <v>52.1</v>
      </c>
      <c r="S2232" s="6"/>
      <c r="T2232">
        <f t="shared" si="68"/>
        <v>1.6232492903979003</v>
      </c>
      <c r="U2232">
        <f t="shared" si="69"/>
        <v>1.7168377232995244</v>
      </c>
    </row>
    <row r="2233" spans="1:21">
      <c r="A2233">
        <v>200901</v>
      </c>
      <c r="B2233" s="16">
        <v>40013.296747685185</v>
      </c>
      <c r="C2233" s="19">
        <v>59.668210000000002</v>
      </c>
      <c r="D2233" s="6">
        <v>-175.85629</v>
      </c>
      <c r="E2233" s="6">
        <v>59.666719999999998</v>
      </c>
      <c r="F2233" s="6">
        <v>-175.9118</v>
      </c>
      <c r="G2233" s="20" t="s">
        <v>139</v>
      </c>
      <c r="H2233" s="6">
        <v>136</v>
      </c>
      <c r="I2233" s="6">
        <v>1.5</v>
      </c>
      <c r="J2233" s="6">
        <v>188</v>
      </c>
      <c r="K2233" s="19">
        <v>6</v>
      </c>
      <c r="L2233" s="19">
        <v>2</v>
      </c>
      <c r="M2233" s="19">
        <v>2</v>
      </c>
      <c r="N2233" s="6">
        <v>0</v>
      </c>
      <c r="O2233" s="6">
        <v>0</v>
      </c>
      <c r="P2233" s="6">
        <v>0</v>
      </c>
      <c r="Q2233" s="19">
        <v>8</v>
      </c>
      <c r="R2233" s="19">
        <v>30.7</v>
      </c>
      <c r="S2233" s="19"/>
      <c r="T2233">
        <f t="shared" si="68"/>
        <v>0.90308998699194343</v>
      </c>
      <c r="U2233">
        <f t="shared" si="69"/>
        <v>1.4871383754771863</v>
      </c>
    </row>
    <row r="2234" spans="1:21">
      <c r="A2234">
        <v>200901</v>
      </c>
      <c r="B2234" s="16">
        <v>40013.296747685185</v>
      </c>
      <c r="C2234" s="19">
        <v>59.668210000000002</v>
      </c>
      <c r="D2234" s="6">
        <v>-175.85629</v>
      </c>
      <c r="E2234" s="6">
        <v>59.666719999999998</v>
      </c>
      <c r="F2234" s="6">
        <v>-175.9118</v>
      </c>
      <c r="G2234" s="20" t="s">
        <v>139</v>
      </c>
      <c r="H2234" s="6">
        <v>136</v>
      </c>
      <c r="I2234" s="6">
        <v>1.5</v>
      </c>
      <c r="J2234" s="6">
        <v>188</v>
      </c>
      <c r="K2234" s="19">
        <v>6</v>
      </c>
      <c r="L2234" s="19">
        <v>2</v>
      </c>
      <c r="M2234" s="19">
        <v>2</v>
      </c>
      <c r="N2234" s="19">
        <v>0</v>
      </c>
      <c r="O2234" s="19">
        <v>0</v>
      </c>
      <c r="P2234" s="19">
        <v>0</v>
      </c>
      <c r="Q2234" s="19">
        <v>20</v>
      </c>
      <c r="R2234" s="19">
        <v>40</v>
      </c>
      <c r="S2234" s="6"/>
      <c r="T2234">
        <f t="shared" si="68"/>
        <v>1.301029995663981</v>
      </c>
      <c r="U2234">
        <f t="shared" si="69"/>
        <v>1.6020599913279623</v>
      </c>
    </row>
    <row r="2235" spans="1:21">
      <c r="A2235">
        <v>200901</v>
      </c>
      <c r="B2235" s="16">
        <v>40013.296747685185</v>
      </c>
      <c r="C2235" s="19">
        <v>59.668210000000002</v>
      </c>
      <c r="D2235" s="6">
        <v>-175.85629</v>
      </c>
      <c r="E2235" s="6">
        <v>59.666719999999998</v>
      </c>
      <c r="F2235" s="6">
        <v>-175.9118</v>
      </c>
      <c r="G2235" s="20" t="s">
        <v>139</v>
      </c>
      <c r="H2235" s="6">
        <v>136</v>
      </c>
      <c r="I2235" s="6">
        <v>1.5</v>
      </c>
      <c r="J2235" s="6">
        <v>188</v>
      </c>
      <c r="K2235" s="19">
        <v>6</v>
      </c>
      <c r="L2235" s="19">
        <v>2</v>
      </c>
      <c r="M2235" s="19">
        <v>2</v>
      </c>
      <c r="N2235" s="19">
        <v>0</v>
      </c>
      <c r="O2235" s="19">
        <v>0</v>
      </c>
      <c r="P2235" s="19">
        <v>0</v>
      </c>
      <c r="Q2235" s="19">
        <v>20</v>
      </c>
      <c r="R2235" s="19">
        <v>40.9</v>
      </c>
      <c r="S2235" s="6"/>
      <c r="T2235">
        <f t="shared" si="68"/>
        <v>1.301029995663981</v>
      </c>
      <c r="U2235">
        <f t="shared" si="69"/>
        <v>1.6117233080073416</v>
      </c>
    </row>
    <row r="2236" spans="1:21">
      <c r="A2236">
        <v>200901</v>
      </c>
      <c r="B2236" s="16">
        <v>40013.296747685185</v>
      </c>
      <c r="C2236" s="19">
        <v>59.668210000000002</v>
      </c>
      <c r="D2236" s="6">
        <v>-175.85629</v>
      </c>
      <c r="E2236" s="6">
        <v>59.666719999999998</v>
      </c>
      <c r="F2236" s="6">
        <v>-175.9118</v>
      </c>
      <c r="G2236" s="20" t="s">
        <v>139</v>
      </c>
      <c r="H2236" s="6">
        <v>136</v>
      </c>
      <c r="I2236" s="6">
        <v>1.5</v>
      </c>
      <c r="J2236" s="6">
        <v>188</v>
      </c>
      <c r="K2236" s="19">
        <v>6</v>
      </c>
      <c r="L2236" s="19">
        <v>2</v>
      </c>
      <c r="M2236" s="19">
        <v>2</v>
      </c>
      <c r="N2236" s="6">
        <v>0</v>
      </c>
      <c r="O2236" s="6">
        <v>0</v>
      </c>
      <c r="P2236" s="6">
        <v>0</v>
      </c>
      <c r="Q2236" s="19">
        <v>22</v>
      </c>
      <c r="R2236" s="19">
        <v>41.3</v>
      </c>
      <c r="S2236" s="6"/>
      <c r="T2236">
        <f t="shared" si="68"/>
        <v>1.3424226808222062</v>
      </c>
      <c r="U2236">
        <f t="shared" si="69"/>
        <v>1.6159500516564007</v>
      </c>
    </row>
    <row r="2237" spans="1:21">
      <c r="A2237">
        <v>200901</v>
      </c>
      <c r="B2237" s="16">
        <v>40013.296747685185</v>
      </c>
      <c r="C2237" s="19">
        <v>59.668210000000002</v>
      </c>
      <c r="D2237" s="6">
        <v>-175.85629</v>
      </c>
      <c r="E2237" s="6">
        <v>59.666719999999998</v>
      </c>
      <c r="F2237" s="6">
        <v>-175.9118</v>
      </c>
      <c r="G2237" s="20" t="s">
        <v>139</v>
      </c>
      <c r="H2237" s="6">
        <v>136</v>
      </c>
      <c r="I2237" s="6">
        <v>1.5</v>
      </c>
      <c r="J2237" s="6">
        <v>188</v>
      </c>
      <c r="K2237" s="19">
        <v>6</v>
      </c>
      <c r="L2237" s="19">
        <v>2</v>
      </c>
      <c r="M2237" s="19">
        <v>2</v>
      </c>
      <c r="N2237" s="19">
        <v>0</v>
      </c>
      <c r="O2237" s="19">
        <v>0</v>
      </c>
      <c r="P2237" s="19">
        <v>0</v>
      </c>
      <c r="Q2237" s="19">
        <v>24</v>
      </c>
      <c r="R2237" s="19">
        <v>41.5</v>
      </c>
      <c r="S2237" s="19"/>
      <c r="T2237">
        <f t="shared" si="68"/>
        <v>1.3802112417116059</v>
      </c>
      <c r="U2237">
        <f t="shared" si="69"/>
        <v>1.6180480967120925</v>
      </c>
    </row>
    <row r="2238" spans="1:21">
      <c r="A2238">
        <v>200901</v>
      </c>
      <c r="B2238" s="16">
        <v>40008.314259259256</v>
      </c>
      <c r="C2238" s="19">
        <v>59.829940000000001</v>
      </c>
      <c r="D2238" s="6">
        <v>-173.58539999999999</v>
      </c>
      <c r="E2238" s="6">
        <v>59.857140000000001</v>
      </c>
      <c r="F2238" s="6">
        <v>-173.5701</v>
      </c>
      <c r="G2238" s="20" t="s">
        <v>158</v>
      </c>
      <c r="H2238" s="6">
        <v>94</v>
      </c>
      <c r="I2238" s="6">
        <v>0.4</v>
      </c>
      <c r="J2238" s="6">
        <v>163</v>
      </c>
      <c r="K2238" s="19">
        <v>6</v>
      </c>
      <c r="L2238" s="19">
        <v>2</v>
      </c>
      <c r="M2238" s="19">
        <v>2</v>
      </c>
      <c r="N2238" s="19">
        <v>0</v>
      </c>
      <c r="O2238" s="19">
        <v>0</v>
      </c>
      <c r="P2238" s="19">
        <v>0</v>
      </c>
      <c r="Q2238" s="19">
        <v>10</v>
      </c>
      <c r="R2238" s="19">
        <v>33.4</v>
      </c>
      <c r="S2238" s="19"/>
      <c r="T2238">
        <f t="shared" si="68"/>
        <v>1</v>
      </c>
      <c r="U2238">
        <f t="shared" si="69"/>
        <v>1.5237464668115643</v>
      </c>
    </row>
    <row r="2239" spans="1:21">
      <c r="A2239">
        <v>200901</v>
      </c>
      <c r="B2239" s="16">
        <v>40008.314259259256</v>
      </c>
      <c r="C2239" s="19">
        <v>59.829940000000001</v>
      </c>
      <c r="D2239" s="6">
        <v>-173.58539999999999</v>
      </c>
      <c r="E2239" s="6">
        <v>59.857140000000001</v>
      </c>
      <c r="F2239" s="6">
        <v>-173.5701</v>
      </c>
      <c r="G2239" s="20" t="s">
        <v>158</v>
      </c>
      <c r="H2239" s="6">
        <v>94</v>
      </c>
      <c r="I2239" s="6">
        <v>0.4</v>
      </c>
      <c r="J2239" s="6">
        <v>163</v>
      </c>
      <c r="K2239" s="19">
        <v>6</v>
      </c>
      <c r="L2239" s="19">
        <v>2</v>
      </c>
      <c r="M2239" s="19">
        <v>2</v>
      </c>
      <c r="N2239" s="19">
        <v>0</v>
      </c>
      <c r="O2239" s="19">
        <v>0</v>
      </c>
      <c r="P2239" s="19">
        <v>0</v>
      </c>
      <c r="Q2239" s="19">
        <v>16</v>
      </c>
      <c r="R2239" s="19">
        <v>36.4</v>
      </c>
      <c r="S2239" s="19"/>
      <c r="T2239">
        <f t="shared" si="68"/>
        <v>1.2041199826559246</v>
      </c>
      <c r="U2239">
        <f t="shared" si="69"/>
        <v>1.5611013836490559</v>
      </c>
    </row>
    <row r="2240" spans="1:21">
      <c r="A2240">
        <v>200901</v>
      </c>
      <c r="B2240" s="16">
        <v>40008.314259259256</v>
      </c>
      <c r="C2240" s="19">
        <v>59.829940000000001</v>
      </c>
      <c r="D2240" s="6">
        <v>-173.58539999999999</v>
      </c>
      <c r="E2240" s="6">
        <v>59.857140000000001</v>
      </c>
      <c r="F2240" s="6">
        <v>-173.5701</v>
      </c>
      <c r="G2240" s="20" t="s">
        <v>158</v>
      </c>
      <c r="H2240" s="6">
        <v>94</v>
      </c>
      <c r="I2240" s="6">
        <v>0.4</v>
      </c>
      <c r="J2240" s="6">
        <v>163</v>
      </c>
      <c r="K2240" s="19">
        <v>6</v>
      </c>
      <c r="L2240" s="19">
        <v>2</v>
      </c>
      <c r="M2240" s="19">
        <v>2</v>
      </c>
      <c r="N2240" s="19">
        <v>0</v>
      </c>
      <c r="O2240" s="19">
        <v>0</v>
      </c>
      <c r="P2240" s="19">
        <v>0</v>
      </c>
      <c r="Q2240" s="19">
        <v>15</v>
      </c>
      <c r="R2240" s="19">
        <v>36.5</v>
      </c>
      <c r="S2240" s="19"/>
      <c r="T2240">
        <f t="shared" si="68"/>
        <v>1.1760912590556811</v>
      </c>
      <c r="U2240">
        <f t="shared" si="69"/>
        <v>1.5622928644564746</v>
      </c>
    </row>
    <row r="2241" spans="1:21">
      <c r="A2241">
        <v>200901</v>
      </c>
      <c r="B2241" s="16">
        <v>40005.316481481481</v>
      </c>
      <c r="C2241" s="19">
        <v>56.677770000000002</v>
      </c>
      <c r="D2241" s="6">
        <v>-172.57749999999999</v>
      </c>
      <c r="E2241" s="6">
        <v>56.702109999999998</v>
      </c>
      <c r="F2241" s="6">
        <v>-172.59010000000001</v>
      </c>
      <c r="G2241" s="20" t="s">
        <v>159</v>
      </c>
      <c r="H2241" s="6">
        <v>134</v>
      </c>
      <c r="I2241" s="6">
        <v>3.3</v>
      </c>
      <c r="J2241" s="6">
        <v>156</v>
      </c>
      <c r="K2241" s="19">
        <v>6</v>
      </c>
      <c r="L2241" s="19">
        <v>2</v>
      </c>
      <c r="M2241" s="19">
        <v>2</v>
      </c>
      <c r="N2241" s="19">
        <v>0</v>
      </c>
      <c r="O2241" s="19">
        <v>0</v>
      </c>
      <c r="P2241" s="19">
        <v>0</v>
      </c>
      <c r="Q2241" s="19">
        <v>6</v>
      </c>
      <c r="R2241" s="19">
        <v>27.2</v>
      </c>
      <c r="S2241" s="6"/>
      <c r="T2241">
        <f t="shared" si="68"/>
        <v>0.77815125038364352</v>
      </c>
      <c r="U2241">
        <f t="shared" si="69"/>
        <v>1.4345689040341985</v>
      </c>
    </row>
    <row r="2242" spans="1:21">
      <c r="A2242">
        <v>200901</v>
      </c>
      <c r="B2242" s="16">
        <v>40005.316481481481</v>
      </c>
      <c r="C2242" s="19">
        <v>56.677770000000002</v>
      </c>
      <c r="D2242" s="6">
        <v>-172.57749999999999</v>
      </c>
      <c r="E2242" s="6">
        <v>56.702109999999998</v>
      </c>
      <c r="F2242" s="6">
        <v>-172.59010000000001</v>
      </c>
      <c r="G2242" s="20" t="s">
        <v>159</v>
      </c>
      <c r="H2242" s="6">
        <v>134</v>
      </c>
      <c r="I2242" s="6">
        <v>3.3</v>
      </c>
      <c r="J2242" s="6">
        <v>156</v>
      </c>
      <c r="K2242" s="19">
        <v>6</v>
      </c>
      <c r="L2242" s="19">
        <v>2</v>
      </c>
      <c r="M2242" s="19">
        <v>2</v>
      </c>
      <c r="N2242" s="6">
        <v>0</v>
      </c>
      <c r="O2242" s="6">
        <v>0</v>
      </c>
      <c r="P2242" s="6">
        <v>0</v>
      </c>
      <c r="Q2242" s="19">
        <v>30</v>
      </c>
      <c r="R2242" s="19">
        <v>47</v>
      </c>
      <c r="S2242" s="6"/>
      <c r="T2242">
        <f t="shared" ref="T2242:T2305" si="70">LOG(Q2242,10)</f>
        <v>1.4771212547196624</v>
      </c>
      <c r="U2242">
        <f t="shared" ref="U2242:U2305" si="71">LOG(R2242,10)</f>
        <v>1.6720978579357173</v>
      </c>
    </row>
    <row r="2243" spans="1:21">
      <c r="A2243">
        <v>200901</v>
      </c>
      <c r="B2243" s="16">
        <v>40005.316481481481</v>
      </c>
      <c r="C2243" s="19">
        <v>56.677770000000002</v>
      </c>
      <c r="D2243" s="6">
        <v>-172.57749999999999</v>
      </c>
      <c r="E2243" s="6">
        <v>56.702109999999998</v>
      </c>
      <c r="F2243" s="6">
        <v>-172.59010000000001</v>
      </c>
      <c r="G2243" s="20" t="s">
        <v>159</v>
      </c>
      <c r="H2243" s="6">
        <v>134</v>
      </c>
      <c r="I2243" s="6">
        <v>3.3</v>
      </c>
      <c r="J2243" s="6">
        <v>156</v>
      </c>
      <c r="K2243" s="19">
        <v>6</v>
      </c>
      <c r="L2243" s="19">
        <v>2</v>
      </c>
      <c r="M2243" s="19">
        <v>2</v>
      </c>
      <c r="N2243" s="6">
        <v>0</v>
      </c>
      <c r="O2243" s="6">
        <v>0</v>
      </c>
      <c r="P2243" s="6">
        <v>0</v>
      </c>
      <c r="Q2243" s="19">
        <v>30</v>
      </c>
      <c r="R2243" s="19">
        <v>47.1</v>
      </c>
      <c r="S2243" s="6"/>
      <c r="T2243">
        <f t="shared" si="70"/>
        <v>1.4771212547196624</v>
      </c>
      <c r="U2243">
        <f t="shared" si="71"/>
        <v>1.6730209071288962</v>
      </c>
    </row>
    <row r="2244" spans="1:21">
      <c r="A2244">
        <v>200901</v>
      </c>
      <c r="B2244" s="16">
        <v>40005.316481481481</v>
      </c>
      <c r="C2244" s="19">
        <v>56.677770000000002</v>
      </c>
      <c r="D2244" s="6">
        <v>-172.57749999999999</v>
      </c>
      <c r="E2244" s="6">
        <v>56.702109999999998</v>
      </c>
      <c r="F2244" s="6">
        <v>-172.59010000000001</v>
      </c>
      <c r="G2244" s="20" t="s">
        <v>159</v>
      </c>
      <c r="H2244" s="6">
        <v>134</v>
      </c>
      <c r="I2244" s="6">
        <v>3.3</v>
      </c>
      <c r="J2244" s="6">
        <v>156</v>
      </c>
      <c r="K2244" s="19">
        <v>6</v>
      </c>
      <c r="L2244" s="19">
        <v>2</v>
      </c>
      <c r="M2244" s="19">
        <v>2</v>
      </c>
      <c r="N2244" s="19">
        <v>0</v>
      </c>
      <c r="O2244" s="19">
        <v>0</v>
      </c>
      <c r="P2244" s="19">
        <v>0</v>
      </c>
      <c r="Q2244" s="19">
        <v>48</v>
      </c>
      <c r="R2244" s="19">
        <v>56.6</v>
      </c>
      <c r="S2244" s="6"/>
      <c r="T2244">
        <f t="shared" si="70"/>
        <v>1.6812412373755872</v>
      </c>
      <c r="U2244">
        <f t="shared" si="71"/>
        <v>1.7528164311882712</v>
      </c>
    </row>
    <row r="2245" spans="1:21">
      <c r="A2245">
        <v>200901</v>
      </c>
      <c r="B2245" s="16">
        <v>40005.316481481481</v>
      </c>
      <c r="C2245" s="19">
        <v>56.677770000000002</v>
      </c>
      <c r="D2245" s="6">
        <v>-172.57749999999999</v>
      </c>
      <c r="E2245" s="6">
        <v>56.702109999999998</v>
      </c>
      <c r="F2245" s="6">
        <v>-172.59010000000001</v>
      </c>
      <c r="G2245" s="20" t="s">
        <v>159</v>
      </c>
      <c r="H2245" s="6">
        <v>134</v>
      </c>
      <c r="I2245" s="6">
        <v>3.3</v>
      </c>
      <c r="J2245" s="6">
        <v>156</v>
      </c>
      <c r="K2245" s="19">
        <v>6</v>
      </c>
      <c r="L2245" s="19">
        <v>2</v>
      </c>
      <c r="M2245" s="19">
        <v>2</v>
      </c>
      <c r="N2245" s="19">
        <v>0</v>
      </c>
      <c r="O2245" s="19">
        <v>0</v>
      </c>
      <c r="P2245" s="19">
        <v>0</v>
      </c>
      <c r="Q2245" s="19">
        <v>64</v>
      </c>
      <c r="R2245" s="19">
        <v>63.3</v>
      </c>
      <c r="S2245" s="6"/>
      <c r="T2245">
        <f t="shared" si="70"/>
        <v>1.8061799739838869</v>
      </c>
      <c r="U2245">
        <f t="shared" si="71"/>
        <v>1.801403710017355</v>
      </c>
    </row>
    <row r="2246" spans="1:21">
      <c r="A2246">
        <v>200901</v>
      </c>
      <c r="B2246" s="16">
        <v>39991.624363425923</v>
      </c>
      <c r="C2246" s="19">
        <v>56.663829999999997</v>
      </c>
      <c r="D2246" s="6">
        <v>-170.73859999999999</v>
      </c>
      <c r="E2246" s="6">
        <v>56.691389999999998</v>
      </c>
      <c r="F2246" s="6">
        <v>-170.7397</v>
      </c>
      <c r="G2246" s="20" t="s">
        <v>50</v>
      </c>
      <c r="H2246" s="6">
        <v>113</v>
      </c>
      <c r="I2246" s="6">
        <v>2.8</v>
      </c>
      <c r="J2246" s="6">
        <v>114</v>
      </c>
      <c r="K2246" s="19">
        <v>6</v>
      </c>
      <c r="L2246" s="19">
        <v>2</v>
      </c>
      <c r="M2246" s="19">
        <v>2</v>
      </c>
      <c r="N2246" s="6">
        <v>0</v>
      </c>
      <c r="O2246" s="6">
        <v>0</v>
      </c>
      <c r="P2246" s="6">
        <v>0</v>
      </c>
      <c r="Q2246" s="19">
        <v>14</v>
      </c>
      <c r="R2246" s="19">
        <v>25.2</v>
      </c>
      <c r="S2246" s="19"/>
      <c r="T2246">
        <f t="shared" si="70"/>
        <v>1.1461280356782377</v>
      </c>
      <c r="U2246">
        <f t="shared" si="71"/>
        <v>1.401400540781544</v>
      </c>
    </row>
    <row r="2247" spans="1:21">
      <c r="A2247">
        <v>200901</v>
      </c>
      <c r="B2247" s="16">
        <v>39991.624363425923</v>
      </c>
      <c r="C2247" s="19">
        <v>56.663829999999997</v>
      </c>
      <c r="D2247" s="6">
        <v>-170.73859999999999</v>
      </c>
      <c r="E2247" s="6">
        <v>56.691389999999998</v>
      </c>
      <c r="F2247" s="6">
        <v>-170.7397</v>
      </c>
      <c r="G2247" s="20" t="s">
        <v>50</v>
      </c>
      <c r="H2247" s="6">
        <v>113</v>
      </c>
      <c r="I2247" s="6">
        <v>2.8</v>
      </c>
      <c r="J2247" s="6">
        <v>114</v>
      </c>
      <c r="K2247" s="19">
        <v>6</v>
      </c>
      <c r="L2247" s="19">
        <v>2</v>
      </c>
      <c r="M2247" s="19">
        <v>2</v>
      </c>
      <c r="N2247" s="19">
        <v>0</v>
      </c>
      <c r="O2247" s="19">
        <v>0</v>
      </c>
      <c r="P2247" s="19">
        <v>0</v>
      </c>
      <c r="Q2247" s="19">
        <v>30</v>
      </c>
      <c r="R2247" s="19">
        <v>26.3</v>
      </c>
      <c r="S2247" s="19"/>
      <c r="T2247">
        <f t="shared" si="70"/>
        <v>1.4771212547196624</v>
      </c>
      <c r="U2247">
        <f t="shared" si="71"/>
        <v>1.4199557484897578</v>
      </c>
    </row>
    <row r="2248" spans="1:21">
      <c r="A2248">
        <v>200901</v>
      </c>
      <c r="B2248" s="16">
        <v>39991.624363425923</v>
      </c>
      <c r="C2248" s="19">
        <v>56.663829999999997</v>
      </c>
      <c r="D2248" s="6">
        <v>-170.73859999999999</v>
      </c>
      <c r="E2248" s="6">
        <v>56.691389999999998</v>
      </c>
      <c r="F2248" s="6">
        <v>-170.7397</v>
      </c>
      <c r="G2248" s="20" t="s">
        <v>50</v>
      </c>
      <c r="H2248" s="6">
        <v>113</v>
      </c>
      <c r="I2248" s="6">
        <v>2.8</v>
      </c>
      <c r="J2248" s="6">
        <v>114</v>
      </c>
      <c r="K2248" s="19">
        <v>6</v>
      </c>
      <c r="L2248" s="19">
        <v>2</v>
      </c>
      <c r="M2248" s="19">
        <v>2</v>
      </c>
      <c r="N2248" s="19">
        <v>0</v>
      </c>
      <c r="O2248" s="19">
        <v>0</v>
      </c>
      <c r="P2248" s="19">
        <v>0</v>
      </c>
      <c r="Q2248" s="19">
        <v>12</v>
      </c>
      <c r="R2248" s="19">
        <v>35.200000000000003</v>
      </c>
      <c r="S2248" s="19"/>
      <c r="T2248">
        <f t="shared" si="70"/>
        <v>1.0791812460476247</v>
      </c>
      <c r="U2248">
        <f t="shared" si="71"/>
        <v>1.5465426634781307</v>
      </c>
    </row>
    <row r="2249" spans="1:21">
      <c r="A2249">
        <v>200901</v>
      </c>
      <c r="B2249" s="16">
        <v>39991.624363425923</v>
      </c>
      <c r="C2249" s="19">
        <v>56.663829999999997</v>
      </c>
      <c r="D2249" s="6">
        <v>-170.73859999999999</v>
      </c>
      <c r="E2249" s="6">
        <v>56.691389999999998</v>
      </c>
      <c r="F2249" s="6">
        <v>-170.7397</v>
      </c>
      <c r="G2249" s="20" t="s">
        <v>50</v>
      </c>
      <c r="H2249" s="6">
        <v>113</v>
      </c>
      <c r="I2249" s="6">
        <v>2.8</v>
      </c>
      <c r="J2249" s="6">
        <v>114</v>
      </c>
      <c r="K2249" s="19">
        <v>6</v>
      </c>
      <c r="L2249" s="19">
        <v>2</v>
      </c>
      <c r="M2249" s="19">
        <v>2</v>
      </c>
      <c r="N2249" s="6">
        <v>0</v>
      </c>
      <c r="O2249" s="6">
        <v>0</v>
      </c>
      <c r="P2249" s="6">
        <v>0</v>
      </c>
      <c r="Q2249" s="19">
        <v>22</v>
      </c>
      <c r="R2249" s="19">
        <v>41</v>
      </c>
      <c r="S2249" s="19"/>
      <c r="T2249">
        <f t="shared" si="70"/>
        <v>1.3424226808222062</v>
      </c>
      <c r="U2249">
        <f t="shared" si="71"/>
        <v>1.6127838567197355</v>
      </c>
    </row>
    <row r="2250" spans="1:21">
      <c r="A2250">
        <v>200901</v>
      </c>
      <c r="B2250" s="16">
        <v>39991.624363425923</v>
      </c>
      <c r="C2250" s="19">
        <v>56.663829999999997</v>
      </c>
      <c r="D2250" s="6">
        <v>-170.73859999999999</v>
      </c>
      <c r="E2250" s="6">
        <v>56.691389999999998</v>
      </c>
      <c r="F2250" s="6">
        <v>-170.7397</v>
      </c>
      <c r="G2250" s="20" t="s">
        <v>50</v>
      </c>
      <c r="H2250" s="6">
        <v>113</v>
      </c>
      <c r="I2250" s="6">
        <v>2.8</v>
      </c>
      <c r="J2250" s="6">
        <v>114</v>
      </c>
      <c r="K2250" s="19">
        <v>6</v>
      </c>
      <c r="L2250" s="19">
        <v>2</v>
      </c>
      <c r="M2250" s="19">
        <v>2</v>
      </c>
      <c r="N2250" s="6">
        <v>0</v>
      </c>
      <c r="O2250" s="6">
        <v>0</v>
      </c>
      <c r="P2250" s="6">
        <v>0</v>
      </c>
      <c r="Q2250" s="19">
        <v>20</v>
      </c>
      <c r="R2250" s="19">
        <v>42.8</v>
      </c>
      <c r="S2250" s="6"/>
      <c r="T2250">
        <f t="shared" si="70"/>
        <v>1.301029995663981</v>
      </c>
      <c r="U2250">
        <f t="shared" si="71"/>
        <v>1.6314437690131718</v>
      </c>
    </row>
    <row r="2251" spans="1:21">
      <c r="A2251">
        <v>200901</v>
      </c>
      <c r="B2251" s="16">
        <v>39991.624363425923</v>
      </c>
      <c r="C2251" s="19">
        <v>56.663829999999997</v>
      </c>
      <c r="D2251" s="6">
        <v>-170.73859999999999</v>
      </c>
      <c r="E2251" s="6">
        <v>56.691389999999998</v>
      </c>
      <c r="F2251" s="6">
        <v>-170.7397</v>
      </c>
      <c r="G2251" s="20" t="s">
        <v>50</v>
      </c>
      <c r="H2251" s="6">
        <v>113</v>
      </c>
      <c r="I2251" s="6">
        <v>2.8</v>
      </c>
      <c r="J2251" s="6">
        <v>114</v>
      </c>
      <c r="K2251" s="19">
        <v>6</v>
      </c>
      <c r="L2251" s="19">
        <v>2</v>
      </c>
      <c r="M2251" s="19">
        <v>2</v>
      </c>
      <c r="N2251" s="6">
        <v>0</v>
      </c>
      <c r="O2251" s="6">
        <v>0</v>
      </c>
      <c r="P2251" s="6">
        <v>0</v>
      </c>
      <c r="Q2251" s="19">
        <v>24</v>
      </c>
      <c r="R2251" s="19">
        <v>43.4</v>
      </c>
      <c r="S2251" s="6"/>
      <c r="T2251">
        <f t="shared" si="70"/>
        <v>1.3802112417116059</v>
      </c>
      <c r="U2251">
        <f t="shared" si="71"/>
        <v>1.6374897295125106</v>
      </c>
    </row>
    <row r="2252" spans="1:21">
      <c r="A2252">
        <v>200901</v>
      </c>
      <c r="B2252" s="16">
        <v>39991.624363425923</v>
      </c>
      <c r="C2252" s="19">
        <v>56.663829999999997</v>
      </c>
      <c r="D2252" s="6">
        <v>-170.73859999999999</v>
      </c>
      <c r="E2252" s="6">
        <v>56.691389999999998</v>
      </c>
      <c r="F2252" s="6">
        <v>-170.7397</v>
      </c>
      <c r="G2252" s="20" t="s">
        <v>50</v>
      </c>
      <c r="H2252" s="6">
        <v>113</v>
      </c>
      <c r="I2252" s="6">
        <v>2.8</v>
      </c>
      <c r="J2252" s="6">
        <v>114</v>
      </c>
      <c r="K2252" s="19">
        <v>6</v>
      </c>
      <c r="L2252" s="19">
        <v>2</v>
      </c>
      <c r="M2252" s="19">
        <v>2</v>
      </c>
      <c r="N2252" s="6">
        <v>0</v>
      </c>
      <c r="O2252" s="6">
        <v>0</v>
      </c>
      <c r="P2252" s="6">
        <v>0</v>
      </c>
      <c r="Q2252" s="19">
        <v>24</v>
      </c>
      <c r="R2252" s="19">
        <v>44.4</v>
      </c>
      <c r="S2252" s="19"/>
      <c r="T2252">
        <f t="shared" si="70"/>
        <v>1.3802112417116059</v>
      </c>
      <c r="U2252">
        <f t="shared" si="71"/>
        <v>1.6473829701146196</v>
      </c>
    </row>
    <row r="2253" spans="1:21">
      <c r="A2253">
        <v>200901</v>
      </c>
      <c r="B2253" s="16">
        <v>39991.624363425923</v>
      </c>
      <c r="C2253" s="19">
        <v>56.663829999999997</v>
      </c>
      <c r="D2253" s="6">
        <v>-170.73859999999999</v>
      </c>
      <c r="E2253" s="6">
        <v>56.691389999999998</v>
      </c>
      <c r="F2253" s="6">
        <v>-170.7397</v>
      </c>
      <c r="G2253" s="20" t="s">
        <v>50</v>
      </c>
      <c r="H2253" s="6">
        <v>113</v>
      </c>
      <c r="I2253" s="6">
        <v>2.8</v>
      </c>
      <c r="J2253" s="6">
        <v>114</v>
      </c>
      <c r="K2253" s="19">
        <v>6</v>
      </c>
      <c r="L2253" s="19">
        <v>2</v>
      </c>
      <c r="M2253" s="19">
        <v>2</v>
      </c>
      <c r="N2253" s="6">
        <v>0</v>
      </c>
      <c r="O2253" s="6">
        <v>0</v>
      </c>
      <c r="P2253" s="6">
        <v>0</v>
      </c>
      <c r="Q2253" s="19">
        <v>24</v>
      </c>
      <c r="R2253" s="19">
        <v>44.9</v>
      </c>
      <c r="S2253" s="6"/>
      <c r="T2253">
        <f t="shared" si="70"/>
        <v>1.3802112417116059</v>
      </c>
      <c r="U2253">
        <f t="shared" si="71"/>
        <v>1.652246341003323</v>
      </c>
    </row>
    <row r="2254" spans="1:21">
      <c r="A2254">
        <v>200901</v>
      </c>
      <c r="B2254" s="16">
        <v>39991.624363425923</v>
      </c>
      <c r="C2254" s="19">
        <v>56.663829999999997</v>
      </c>
      <c r="D2254" s="6">
        <v>-170.73859999999999</v>
      </c>
      <c r="E2254" s="6">
        <v>56.691389999999998</v>
      </c>
      <c r="F2254" s="6">
        <v>-170.7397</v>
      </c>
      <c r="G2254" s="20" t="s">
        <v>50</v>
      </c>
      <c r="H2254" s="6">
        <v>113</v>
      </c>
      <c r="I2254" s="6">
        <v>2.8</v>
      </c>
      <c r="J2254" s="6">
        <v>114</v>
      </c>
      <c r="K2254" s="19">
        <v>6</v>
      </c>
      <c r="L2254" s="19">
        <v>2</v>
      </c>
      <c r="M2254" s="19">
        <v>2</v>
      </c>
      <c r="N2254" s="19">
        <v>0</v>
      </c>
      <c r="O2254" s="19">
        <v>0</v>
      </c>
      <c r="P2254" s="19">
        <v>0</v>
      </c>
      <c r="Q2254" s="19">
        <v>78</v>
      </c>
      <c r="R2254" s="19">
        <v>67.8</v>
      </c>
      <c r="S2254" s="6"/>
      <c r="T2254">
        <f t="shared" si="70"/>
        <v>1.8920946026904801</v>
      </c>
      <c r="U2254">
        <f t="shared" si="71"/>
        <v>1.8312296938670629</v>
      </c>
    </row>
    <row r="2255" spans="1:21">
      <c r="A2255">
        <v>200901</v>
      </c>
      <c r="B2255" s="16">
        <v>39991.509085648147</v>
      </c>
      <c r="C2255" s="19">
        <v>56.332700000000003</v>
      </c>
      <c r="D2255" s="6">
        <v>-170.67039</v>
      </c>
      <c r="E2255" s="6">
        <v>56.338059999999999</v>
      </c>
      <c r="F2255" s="6">
        <v>-170.71870000000001</v>
      </c>
      <c r="G2255" s="20" t="s">
        <v>123</v>
      </c>
      <c r="H2255" s="6">
        <v>122</v>
      </c>
      <c r="I2255" s="6">
        <v>3.2</v>
      </c>
      <c r="J2255" s="6">
        <v>113</v>
      </c>
      <c r="K2255" s="19">
        <v>6</v>
      </c>
      <c r="L2255" s="19">
        <v>2</v>
      </c>
      <c r="M2255" s="19">
        <v>2</v>
      </c>
      <c r="N2255" s="19">
        <v>0</v>
      </c>
      <c r="O2255" s="19">
        <v>0</v>
      </c>
      <c r="P2255" s="19">
        <v>0</v>
      </c>
      <c r="Q2255" s="19">
        <v>78</v>
      </c>
      <c r="R2255" s="19">
        <v>66.8</v>
      </c>
      <c r="S2255" s="19"/>
      <c r="T2255">
        <f t="shared" si="70"/>
        <v>1.8920946026904801</v>
      </c>
      <c r="U2255">
        <f t="shared" si="71"/>
        <v>1.8247764624755456</v>
      </c>
    </row>
    <row r="2256" spans="1:21">
      <c r="A2256">
        <v>200901</v>
      </c>
      <c r="B2256" s="16">
        <v>39991.741446759261</v>
      </c>
      <c r="C2256" s="19">
        <v>56.683129999999998</v>
      </c>
      <c r="D2256" s="6">
        <v>-170.15331</v>
      </c>
      <c r="E2256" s="6">
        <v>56.66413</v>
      </c>
      <c r="F2256" s="6">
        <v>-170.11819</v>
      </c>
      <c r="G2256" s="20" t="s">
        <v>54</v>
      </c>
      <c r="H2256" s="6">
        <v>97</v>
      </c>
      <c r="I2256" s="6">
        <v>2.6</v>
      </c>
      <c r="J2256" s="6">
        <v>115</v>
      </c>
      <c r="K2256" s="19">
        <v>6</v>
      </c>
      <c r="L2256" s="19">
        <v>2</v>
      </c>
      <c r="M2256" s="19">
        <v>2</v>
      </c>
      <c r="N2256" s="6">
        <v>0</v>
      </c>
      <c r="O2256" s="6">
        <v>0</v>
      </c>
      <c r="P2256" s="6">
        <v>0</v>
      </c>
      <c r="Q2256" s="19">
        <v>32</v>
      </c>
      <c r="R2256" s="19">
        <v>44.4</v>
      </c>
      <c r="S2256" s="19"/>
      <c r="T2256">
        <f t="shared" si="70"/>
        <v>1.5051499783199058</v>
      </c>
      <c r="U2256">
        <f t="shared" si="71"/>
        <v>1.6473829701146196</v>
      </c>
    </row>
    <row r="2257" spans="1:21">
      <c r="A2257">
        <v>200901</v>
      </c>
      <c r="B2257" s="16">
        <v>39991.741446759261</v>
      </c>
      <c r="C2257" s="19">
        <v>56.683129999999998</v>
      </c>
      <c r="D2257" s="6">
        <v>-170.15331</v>
      </c>
      <c r="E2257" s="6">
        <v>56.66413</v>
      </c>
      <c r="F2257" s="6">
        <v>-170.11819</v>
      </c>
      <c r="G2257" s="20" t="s">
        <v>54</v>
      </c>
      <c r="H2257" s="6">
        <v>97</v>
      </c>
      <c r="I2257" s="6">
        <v>2.6</v>
      </c>
      <c r="J2257" s="6">
        <v>115</v>
      </c>
      <c r="K2257" s="19">
        <v>6</v>
      </c>
      <c r="L2257" s="19">
        <v>2</v>
      </c>
      <c r="M2257" s="19">
        <v>2</v>
      </c>
      <c r="N2257" s="6">
        <v>0</v>
      </c>
      <c r="O2257" s="6">
        <v>0</v>
      </c>
      <c r="P2257" s="6">
        <v>0</v>
      </c>
      <c r="Q2257" s="19">
        <v>32</v>
      </c>
      <c r="R2257" s="19">
        <v>46.9</v>
      </c>
      <c r="S2257" s="6"/>
      <c r="T2257">
        <f t="shared" si="70"/>
        <v>1.5051499783199058</v>
      </c>
      <c r="U2257">
        <f t="shared" si="71"/>
        <v>1.6711728427150832</v>
      </c>
    </row>
    <row r="2258" spans="1:21">
      <c r="A2258">
        <v>200901</v>
      </c>
      <c r="B2258" s="16">
        <v>39991.741446759261</v>
      </c>
      <c r="C2258" s="19">
        <v>56.683129999999998</v>
      </c>
      <c r="D2258" s="6">
        <v>-170.15331</v>
      </c>
      <c r="E2258" s="6">
        <v>56.66413</v>
      </c>
      <c r="F2258" s="6">
        <v>-170.11819</v>
      </c>
      <c r="G2258" s="20" t="s">
        <v>54</v>
      </c>
      <c r="H2258" s="6">
        <v>97</v>
      </c>
      <c r="I2258" s="6">
        <v>2.6</v>
      </c>
      <c r="J2258" s="6">
        <v>115</v>
      </c>
      <c r="K2258" s="19">
        <v>6</v>
      </c>
      <c r="L2258" s="19">
        <v>2</v>
      </c>
      <c r="M2258" s="19">
        <v>2</v>
      </c>
      <c r="N2258" s="6">
        <v>0</v>
      </c>
      <c r="O2258" s="6">
        <v>0</v>
      </c>
      <c r="P2258" s="6">
        <v>0</v>
      </c>
      <c r="Q2258" s="19">
        <v>38</v>
      </c>
      <c r="R2258" s="19">
        <v>51</v>
      </c>
      <c r="S2258" s="19"/>
      <c r="T2258">
        <f t="shared" si="70"/>
        <v>1.5797835966168099</v>
      </c>
      <c r="U2258">
        <f t="shared" si="71"/>
        <v>1.7075701760979363</v>
      </c>
    </row>
    <row r="2259" spans="1:21">
      <c r="A2259">
        <v>200901</v>
      </c>
      <c r="B2259" s="16">
        <v>39991.395162037035</v>
      </c>
      <c r="C2259" s="19">
        <v>56.334409999999998</v>
      </c>
      <c r="D2259" s="6">
        <v>-170.04239999999999</v>
      </c>
      <c r="E2259" s="6">
        <v>56.339770000000001</v>
      </c>
      <c r="F2259" s="6">
        <v>-170.08920000000001</v>
      </c>
      <c r="G2259" s="20" t="s">
        <v>55</v>
      </c>
      <c r="H2259" s="6">
        <v>110</v>
      </c>
      <c r="I2259" s="6">
        <v>3</v>
      </c>
      <c r="J2259" s="6">
        <v>112</v>
      </c>
      <c r="K2259" s="19">
        <v>6</v>
      </c>
      <c r="L2259" s="19">
        <v>2</v>
      </c>
      <c r="M2259" s="19">
        <v>2</v>
      </c>
      <c r="N2259" s="6">
        <v>0</v>
      </c>
      <c r="O2259" s="6">
        <v>0</v>
      </c>
      <c r="P2259" s="6">
        <v>0</v>
      </c>
      <c r="Q2259" s="19">
        <v>8</v>
      </c>
      <c r="R2259" s="19">
        <v>29.2</v>
      </c>
      <c r="S2259" s="6"/>
      <c r="T2259">
        <f t="shared" si="70"/>
        <v>0.90308998699194343</v>
      </c>
      <c r="U2259">
        <f t="shared" si="71"/>
        <v>1.465382851448418</v>
      </c>
    </row>
    <row r="2260" spans="1:21">
      <c r="A2260">
        <v>200901</v>
      </c>
      <c r="B2260" s="16">
        <v>39991.395162037035</v>
      </c>
      <c r="C2260" s="19">
        <v>56.334409999999998</v>
      </c>
      <c r="D2260" s="6">
        <v>-170.04239999999999</v>
      </c>
      <c r="E2260" s="6">
        <v>56.339770000000001</v>
      </c>
      <c r="F2260" s="6">
        <v>-170.08920000000001</v>
      </c>
      <c r="G2260" s="20" t="s">
        <v>55</v>
      </c>
      <c r="H2260" s="6">
        <v>110</v>
      </c>
      <c r="I2260" s="6">
        <v>3</v>
      </c>
      <c r="J2260" s="6">
        <v>112</v>
      </c>
      <c r="K2260" s="19">
        <v>6</v>
      </c>
      <c r="L2260" s="19">
        <v>2</v>
      </c>
      <c r="M2260" s="19">
        <v>2</v>
      </c>
      <c r="N2260" s="19">
        <v>0</v>
      </c>
      <c r="O2260" s="19">
        <v>0</v>
      </c>
      <c r="P2260" s="19">
        <v>0</v>
      </c>
      <c r="Q2260" s="19">
        <v>18</v>
      </c>
      <c r="R2260" s="19">
        <v>37.799999999999997</v>
      </c>
      <c r="S2260" s="6"/>
      <c r="T2260">
        <f t="shared" si="70"/>
        <v>1.2552725051033058</v>
      </c>
      <c r="U2260">
        <f t="shared" si="71"/>
        <v>1.5774917998372253</v>
      </c>
    </row>
    <row r="2261" spans="1:21">
      <c r="A2261">
        <v>200901</v>
      </c>
      <c r="B2261" s="16">
        <v>39991.395162037035</v>
      </c>
      <c r="C2261" s="19">
        <v>56.334409999999998</v>
      </c>
      <c r="D2261" s="6">
        <v>-170.04239999999999</v>
      </c>
      <c r="E2261" s="6">
        <v>56.339770000000001</v>
      </c>
      <c r="F2261" s="6">
        <v>-170.08920000000001</v>
      </c>
      <c r="G2261" s="20" t="s">
        <v>55</v>
      </c>
      <c r="H2261" s="6">
        <v>110</v>
      </c>
      <c r="I2261" s="6">
        <v>3</v>
      </c>
      <c r="J2261" s="6">
        <v>112</v>
      </c>
      <c r="K2261" s="19">
        <v>6</v>
      </c>
      <c r="L2261" s="19">
        <v>2</v>
      </c>
      <c r="M2261" s="19">
        <v>2</v>
      </c>
      <c r="N2261" s="19">
        <v>0</v>
      </c>
      <c r="O2261" s="19">
        <v>0</v>
      </c>
      <c r="P2261" s="19">
        <v>0</v>
      </c>
      <c r="Q2261" s="19">
        <v>18</v>
      </c>
      <c r="R2261" s="19">
        <v>39.200000000000003</v>
      </c>
      <c r="S2261" s="19"/>
      <c r="T2261">
        <f t="shared" si="70"/>
        <v>1.2552725051033058</v>
      </c>
      <c r="U2261">
        <f t="shared" si="71"/>
        <v>1.5932860670204572</v>
      </c>
    </row>
    <row r="2262" spans="1:21">
      <c r="A2262">
        <v>200901</v>
      </c>
      <c r="B2262" s="16">
        <v>39991.395162037035</v>
      </c>
      <c r="C2262" s="19">
        <v>56.334409999999998</v>
      </c>
      <c r="D2262" s="6">
        <v>-170.04239999999999</v>
      </c>
      <c r="E2262" s="6">
        <v>56.339770000000001</v>
      </c>
      <c r="F2262" s="6">
        <v>-170.08920000000001</v>
      </c>
      <c r="G2262" s="20" t="s">
        <v>55</v>
      </c>
      <c r="H2262" s="6">
        <v>110</v>
      </c>
      <c r="I2262" s="6">
        <v>3</v>
      </c>
      <c r="J2262" s="6">
        <v>112</v>
      </c>
      <c r="K2262" s="19">
        <v>6</v>
      </c>
      <c r="L2262" s="19">
        <v>2</v>
      </c>
      <c r="M2262" s="19">
        <v>2</v>
      </c>
      <c r="N2262" s="6">
        <v>0</v>
      </c>
      <c r="O2262" s="6">
        <v>0</v>
      </c>
      <c r="P2262" s="6">
        <v>0</v>
      </c>
      <c r="Q2262" s="19">
        <v>20</v>
      </c>
      <c r="R2262" s="19">
        <v>40.6</v>
      </c>
      <c r="S2262" s="6"/>
      <c r="T2262">
        <f t="shared" si="70"/>
        <v>1.301029995663981</v>
      </c>
      <c r="U2262">
        <f t="shared" si="71"/>
        <v>1.608526033577194</v>
      </c>
    </row>
    <row r="2263" spans="1:21">
      <c r="A2263">
        <v>200901</v>
      </c>
      <c r="B2263" s="16">
        <v>39991.395162037035</v>
      </c>
      <c r="C2263" s="19">
        <v>56.334409999999998</v>
      </c>
      <c r="D2263" s="6">
        <v>-170.04239999999999</v>
      </c>
      <c r="E2263" s="6">
        <v>56.339770000000001</v>
      </c>
      <c r="F2263" s="6">
        <v>-170.08920000000001</v>
      </c>
      <c r="G2263" s="20" t="s">
        <v>55</v>
      </c>
      <c r="H2263" s="6">
        <v>110</v>
      </c>
      <c r="I2263" s="6">
        <v>3</v>
      </c>
      <c r="J2263" s="6">
        <v>112</v>
      </c>
      <c r="K2263" s="19">
        <v>6</v>
      </c>
      <c r="L2263" s="19">
        <v>2</v>
      </c>
      <c r="M2263" s="19">
        <v>2</v>
      </c>
      <c r="N2263" s="6">
        <v>0</v>
      </c>
      <c r="O2263" s="6">
        <v>0</v>
      </c>
      <c r="P2263" s="6">
        <v>0</v>
      </c>
      <c r="Q2263" s="19">
        <v>44</v>
      </c>
      <c r="R2263" s="19">
        <v>54</v>
      </c>
      <c r="S2263" s="19"/>
      <c r="T2263">
        <f t="shared" si="70"/>
        <v>1.6434526764861872</v>
      </c>
      <c r="U2263">
        <f t="shared" si="71"/>
        <v>1.7323937598229684</v>
      </c>
    </row>
    <row r="2264" spans="1:21">
      <c r="A2264">
        <v>200901</v>
      </c>
      <c r="B2264" s="16">
        <v>39991.395162037035</v>
      </c>
      <c r="C2264" s="19">
        <v>56.334409999999998</v>
      </c>
      <c r="D2264" s="6">
        <v>-170.04239999999999</v>
      </c>
      <c r="E2264" s="6">
        <v>56.339770000000001</v>
      </c>
      <c r="F2264" s="6">
        <v>-170.08920000000001</v>
      </c>
      <c r="G2264" s="20" t="s">
        <v>55</v>
      </c>
      <c r="H2264" s="6">
        <v>110</v>
      </c>
      <c r="I2264" s="6">
        <v>3</v>
      </c>
      <c r="J2264" s="6">
        <v>112</v>
      </c>
      <c r="K2264" s="19">
        <v>6</v>
      </c>
      <c r="L2264" s="19">
        <v>2</v>
      </c>
      <c r="M2264" s="19">
        <v>2</v>
      </c>
      <c r="N2264" s="19">
        <v>0</v>
      </c>
      <c r="O2264" s="19">
        <v>0</v>
      </c>
      <c r="P2264" s="19">
        <v>0</v>
      </c>
      <c r="Q2264" s="19">
        <v>130</v>
      </c>
      <c r="R2264" s="19">
        <v>78</v>
      </c>
      <c r="S2264" s="19"/>
      <c r="T2264">
        <f t="shared" si="70"/>
        <v>2.1139433523068365</v>
      </c>
      <c r="U2264">
        <f t="shared" si="71"/>
        <v>1.8920946026904801</v>
      </c>
    </row>
    <row r="2265" spans="1:21">
      <c r="A2265">
        <v>200901</v>
      </c>
      <c r="B2265" s="16">
        <v>39992.66002314815</v>
      </c>
      <c r="C2265" s="19">
        <v>57.821640000000002</v>
      </c>
      <c r="D2265" s="6">
        <v>-169.95129</v>
      </c>
      <c r="E2265" s="6">
        <v>57.823059999999998</v>
      </c>
      <c r="F2265" s="6">
        <v>-170</v>
      </c>
      <c r="G2265" s="20" t="s">
        <v>180</v>
      </c>
      <c r="H2265" s="6">
        <v>72</v>
      </c>
      <c r="I2265" s="6">
        <v>-0.1</v>
      </c>
      <c r="J2265" s="6">
        <v>119</v>
      </c>
      <c r="K2265" s="19">
        <v>6</v>
      </c>
      <c r="L2265" s="19">
        <v>2</v>
      </c>
      <c r="M2265" s="19">
        <v>2</v>
      </c>
      <c r="N2265" s="6">
        <v>0</v>
      </c>
      <c r="O2265" s="6">
        <v>0</v>
      </c>
      <c r="P2265" s="6">
        <v>0</v>
      </c>
      <c r="Q2265" s="19">
        <v>114</v>
      </c>
      <c r="R2265" s="19">
        <v>76.3</v>
      </c>
      <c r="S2265" s="19"/>
      <c r="T2265">
        <f t="shared" si="70"/>
        <v>2.0569048513364723</v>
      </c>
      <c r="U2265">
        <f t="shared" si="71"/>
        <v>1.8825245379548801</v>
      </c>
    </row>
    <row r="2266" spans="1:21">
      <c r="A2266">
        <v>200901</v>
      </c>
      <c r="B2266" s="16">
        <v>39988.483553240738</v>
      </c>
      <c r="C2266" s="19">
        <v>59.017240000000001</v>
      </c>
      <c r="D2266" s="6">
        <v>-169.18401</v>
      </c>
      <c r="E2266" s="6">
        <v>58.99062</v>
      </c>
      <c r="F2266" s="6">
        <v>-169.1848</v>
      </c>
      <c r="G2266" s="20" t="s">
        <v>161</v>
      </c>
      <c r="H2266" s="6">
        <v>54</v>
      </c>
      <c r="I2266" s="6">
        <v>1</v>
      </c>
      <c r="J2266" s="6">
        <v>98</v>
      </c>
      <c r="K2266" s="19">
        <v>6</v>
      </c>
      <c r="L2266" s="19">
        <v>2</v>
      </c>
      <c r="M2266" s="19">
        <v>2</v>
      </c>
      <c r="N2266" s="6">
        <v>0</v>
      </c>
      <c r="O2266" s="6">
        <v>0</v>
      </c>
      <c r="P2266" s="6">
        <v>0</v>
      </c>
      <c r="Q2266" s="19">
        <v>102</v>
      </c>
      <c r="R2266" s="19">
        <v>74.099999999999994</v>
      </c>
      <c r="S2266" s="6"/>
      <c r="T2266">
        <f t="shared" si="70"/>
        <v>2.0086001717619171</v>
      </c>
      <c r="U2266">
        <f t="shared" si="71"/>
        <v>1.8698182079793282</v>
      </c>
    </row>
    <row r="2267" spans="1:21">
      <c r="A2267">
        <v>200901</v>
      </c>
      <c r="B2267" s="16">
        <v>39988.483553240738</v>
      </c>
      <c r="C2267" s="19">
        <v>59.017240000000001</v>
      </c>
      <c r="D2267" s="6">
        <v>-169.18401</v>
      </c>
      <c r="E2267" s="6">
        <v>58.99062</v>
      </c>
      <c r="F2267" s="6">
        <v>-169.1848</v>
      </c>
      <c r="G2267" s="20" t="s">
        <v>161</v>
      </c>
      <c r="H2267" s="6">
        <v>54</v>
      </c>
      <c r="I2267" s="6">
        <v>1</v>
      </c>
      <c r="J2267" s="6">
        <v>98</v>
      </c>
      <c r="K2267" s="19">
        <v>6</v>
      </c>
      <c r="L2267" s="19">
        <v>2</v>
      </c>
      <c r="M2267" s="19">
        <v>2</v>
      </c>
      <c r="N2267" s="19">
        <v>0</v>
      </c>
      <c r="O2267" s="19">
        <v>0</v>
      </c>
      <c r="P2267" s="19">
        <v>0</v>
      </c>
      <c r="Q2267" s="19">
        <v>92</v>
      </c>
      <c r="R2267" s="19">
        <v>76.3</v>
      </c>
      <c r="S2267" s="19"/>
      <c r="T2267">
        <f t="shared" si="70"/>
        <v>1.9637878273455551</v>
      </c>
      <c r="U2267">
        <f t="shared" si="71"/>
        <v>1.8825245379548801</v>
      </c>
    </row>
    <row r="2268" spans="1:21">
      <c r="A2268">
        <v>200901</v>
      </c>
      <c r="B2268" s="16">
        <v>39989.555451388886</v>
      </c>
      <c r="C2268" s="19">
        <v>57.51229</v>
      </c>
      <c r="D2268" s="6">
        <v>-168.75751</v>
      </c>
      <c r="E2268" s="6">
        <v>57.48574</v>
      </c>
      <c r="F2268" s="6">
        <v>-168.76221000000001</v>
      </c>
      <c r="G2268" s="20" t="s">
        <v>86</v>
      </c>
      <c r="H2268" s="6">
        <v>71</v>
      </c>
      <c r="I2268" s="6">
        <v>-0.4</v>
      </c>
      <c r="J2268" s="6">
        <v>104</v>
      </c>
      <c r="K2268" s="19">
        <v>6</v>
      </c>
      <c r="L2268" s="19">
        <v>2</v>
      </c>
      <c r="M2268" s="19">
        <v>2</v>
      </c>
      <c r="N2268" s="6">
        <v>0</v>
      </c>
      <c r="O2268" s="6">
        <v>0</v>
      </c>
      <c r="P2268" s="6">
        <v>0</v>
      </c>
      <c r="Q2268" s="19">
        <v>50</v>
      </c>
      <c r="R2268" s="19">
        <v>56</v>
      </c>
      <c r="S2268" s="6"/>
      <c r="T2268">
        <f t="shared" si="70"/>
        <v>1.6989700043360185</v>
      </c>
      <c r="U2268">
        <f t="shared" si="71"/>
        <v>1.7481880270062005</v>
      </c>
    </row>
    <row r="2269" spans="1:21">
      <c r="A2269">
        <v>200901</v>
      </c>
      <c r="B2269" s="16">
        <v>39990.280659722222</v>
      </c>
      <c r="C2269" s="19">
        <v>57.156599999999997</v>
      </c>
      <c r="D2269" s="6">
        <v>-168.6319</v>
      </c>
      <c r="E2269" s="6">
        <v>57.1736</v>
      </c>
      <c r="F2269" s="6">
        <v>-168.67250000000001</v>
      </c>
      <c r="G2269" s="20" t="s">
        <v>165</v>
      </c>
      <c r="H2269" s="6">
        <v>77</v>
      </c>
      <c r="I2269" s="6">
        <v>-0.3</v>
      </c>
      <c r="J2269" s="6">
        <v>106</v>
      </c>
      <c r="K2269" s="19">
        <v>6</v>
      </c>
      <c r="L2269" s="19">
        <v>2</v>
      </c>
      <c r="M2269" s="19">
        <v>2</v>
      </c>
      <c r="N2269" s="19">
        <v>0</v>
      </c>
      <c r="O2269" s="19">
        <v>0</v>
      </c>
      <c r="P2269" s="19">
        <v>0</v>
      </c>
      <c r="Q2269" s="19">
        <v>2</v>
      </c>
      <c r="R2269" s="19">
        <v>21.9</v>
      </c>
      <c r="S2269" s="19"/>
      <c r="T2269">
        <f t="shared" si="70"/>
        <v>0.30102999566398114</v>
      </c>
      <c r="U2269">
        <f t="shared" si="71"/>
        <v>1.3404441148401183</v>
      </c>
    </row>
    <row r="2270" spans="1:21">
      <c r="A2270">
        <v>200901</v>
      </c>
      <c r="B2270" s="16">
        <v>39990.280659722222</v>
      </c>
      <c r="C2270" s="19">
        <v>57.156599999999997</v>
      </c>
      <c r="D2270" s="6">
        <v>-168.6319</v>
      </c>
      <c r="E2270" s="6">
        <v>57.1736</v>
      </c>
      <c r="F2270" s="6">
        <v>-168.67250000000001</v>
      </c>
      <c r="G2270" s="20" t="s">
        <v>165</v>
      </c>
      <c r="H2270" s="6">
        <v>77</v>
      </c>
      <c r="I2270" s="6">
        <v>-0.3</v>
      </c>
      <c r="J2270" s="6">
        <v>106</v>
      </c>
      <c r="K2270" s="19">
        <v>6</v>
      </c>
      <c r="L2270" s="19">
        <v>2</v>
      </c>
      <c r="M2270" s="19">
        <v>2</v>
      </c>
      <c r="N2270" s="6">
        <v>0</v>
      </c>
      <c r="O2270" s="6">
        <v>0</v>
      </c>
      <c r="P2270" s="6">
        <v>0</v>
      </c>
      <c r="Q2270" s="19">
        <v>8</v>
      </c>
      <c r="R2270" s="19">
        <v>31.8</v>
      </c>
      <c r="S2270" s="6"/>
      <c r="T2270">
        <f t="shared" si="70"/>
        <v>0.90308998699194343</v>
      </c>
      <c r="U2270">
        <f t="shared" si="71"/>
        <v>1.5024271199844326</v>
      </c>
    </row>
    <row r="2271" spans="1:21">
      <c r="A2271">
        <v>200901</v>
      </c>
      <c r="B2271" s="16">
        <v>39990.280659722222</v>
      </c>
      <c r="C2271" s="19">
        <v>57.156599999999997</v>
      </c>
      <c r="D2271" s="6">
        <v>-168.6319</v>
      </c>
      <c r="E2271" s="6">
        <v>57.1736</v>
      </c>
      <c r="F2271" s="6">
        <v>-168.67250000000001</v>
      </c>
      <c r="G2271" s="20" t="s">
        <v>165</v>
      </c>
      <c r="H2271" s="6">
        <v>77</v>
      </c>
      <c r="I2271" s="6">
        <v>-0.3</v>
      </c>
      <c r="J2271" s="6">
        <v>106</v>
      </c>
      <c r="K2271" s="19">
        <v>6</v>
      </c>
      <c r="L2271" s="19">
        <v>2</v>
      </c>
      <c r="M2271" s="19">
        <v>2</v>
      </c>
      <c r="N2271" s="19">
        <v>0</v>
      </c>
      <c r="O2271" s="19">
        <v>0</v>
      </c>
      <c r="P2271" s="19">
        <v>0</v>
      </c>
      <c r="Q2271" s="19">
        <v>20</v>
      </c>
      <c r="R2271" s="19">
        <v>42.9</v>
      </c>
      <c r="S2271" s="6"/>
      <c r="T2271">
        <f t="shared" si="70"/>
        <v>1.301029995663981</v>
      </c>
      <c r="U2271">
        <f t="shared" si="71"/>
        <v>1.632457292184724</v>
      </c>
    </row>
    <row r="2272" spans="1:21">
      <c r="A2272">
        <v>200901</v>
      </c>
      <c r="B2272" s="16">
        <v>39990.280659722222</v>
      </c>
      <c r="C2272" s="19">
        <v>57.156599999999997</v>
      </c>
      <c r="D2272" s="6">
        <v>-168.6319</v>
      </c>
      <c r="E2272" s="6">
        <v>57.1736</v>
      </c>
      <c r="F2272" s="6">
        <v>-168.67250000000001</v>
      </c>
      <c r="G2272" s="20" t="s">
        <v>165</v>
      </c>
      <c r="H2272" s="6">
        <v>77</v>
      </c>
      <c r="I2272" s="6">
        <v>-0.3</v>
      </c>
      <c r="J2272" s="6">
        <v>106</v>
      </c>
      <c r="K2272" s="19">
        <v>6</v>
      </c>
      <c r="L2272" s="19">
        <v>2</v>
      </c>
      <c r="M2272" s="19">
        <v>2</v>
      </c>
      <c r="N2272" s="6">
        <v>0</v>
      </c>
      <c r="O2272" s="6">
        <v>0</v>
      </c>
      <c r="P2272" s="6">
        <v>0</v>
      </c>
      <c r="Q2272" s="19">
        <v>40</v>
      </c>
      <c r="R2272" s="19">
        <v>51.8</v>
      </c>
      <c r="S2272" s="19"/>
      <c r="T2272">
        <f t="shared" si="70"/>
        <v>1.6020599913279623</v>
      </c>
      <c r="U2272">
        <f t="shared" si="71"/>
        <v>1.7143297597452327</v>
      </c>
    </row>
    <row r="2273" spans="1:21">
      <c r="A2273">
        <v>200901</v>
      </c>
      <c r="B2273" s="16">
        <v>39990.280659722222</v>
      </c>
      <c r="C2273" s="19">
        <v>57.156599999999997</v>
      </c>
      <c r="D2273" s="6">
        <v>-168.6319</v>
      </c>
      <c r="E2273" s="6">
        <v>57.1736</v>
      </c>
      <c r="F2273" s="6">
        <v>-168.67250000000001</v>
      </c>
      <c r="G2273" s="20" t="s">
        <v>165</v>
      </c>
      <c r="H2273" s="6">
        <v>77</v>
      </c>
      <c r="I2273" s="6">
        <v>-0.3</v>
      </c>
      <c r="J2273" s="6">
        <v>106</v>
      </c>
      <c r="K2273" s="19">
        <v>6</v>
      </c>
      <c r="L2273" s="19">
        <v>2</v>
      </c>
      <c r="M2273" s="19">
        <v>2</v>
      </c>
      <c r="N2273" s="6">
        <v>0</v>
      </c>
      <c r="O2273" s="6">
        <v>0</v>
      </c>
      <c r="P2273" s="6">
        <v>0</v>
      </c>
      <c r="Q2273" s="19">
        <v>54</v>
      </c>
      <c r="R2273" s="19">
        <v>58.4</v>
      </c>
      <c r="S2273" s="19"/>
      <c r="T2273">
        <f t="shared" si="70"/>
        <v>1.7323937598229684</v>
      </c>
      <c r="U2273">
        <f t="shared" si="71"/>
        <v>1.7664128471123992</v>
      </c>
    </row>
    <row r="2274" spans="1:21">
      <c r="A2274">
        <v>200901</v>
      </c>
      <c r="B2274" s="16">
        <v>39975.700416666667</v>
      </c>
      <c r="C2274" s="19">
        <v>57.005319999999998</v>
      </c>
      <c r="D2274" s="6">
        <v>-164.61330000000001</v>
      </c>
      <c r="E2274" s="6">
        <v>56.980409999999999</v>
      </c>
      <c r="F2274" s="6">
        <v>-164.61609999999999</v>
      </c>
      <c r="G2274" s="20" t="s">
        <v>181</v>
      </c>
      <c r="H2274" s="6">
        <v>69</v>
      </c>
      <c r="I2274" s="6">
        <v>-0.4</v>
      </c>
      <c r="J2274" s="6">
        <v>52</v>
      </c>
      <c r="K2274" s="19">
        <v>6</v>
      </c>
      <c r="L2274" s="19">
        <v>2</v>
      </c>
      <c r="M2274" s="19">
        <v>2</v>
      </c>
      <c r="N2274" s="19">
        <v>0</v>
      </c>
      <c r="O2274" s="19">
        <v>0</v>
      </c>
      <c r="P2274" s="19">
        <v>0</v>
      </c>
      <c r="Q2274" s="19">
        <v>144</v>
      </c>
      <c r="R2274" s="19">
        <v>82.1</v>
      </c>
      <c r="T2274">
        <f t="shared" si="70"/>
        <v>2.1583624920952493</v>
      </c>
      <c r="U2274">
        <f t="shared" si="71"/>
        <v>1.9143431571194407</v>
      </c>
    </row>
    <row r="2275" spans="1:21">
      <c r="A2275">
        <v>200901</v>
      </c>
      <c r="B2275" s="16">
        <v>39971.277974537035</v>
      </c>
      <c r="C2275" s="19">
        <v>56.003070000000001</v>
      </c>
      <c r="D2275" s="6">
        <v>-162.25470000000001</v>
      </c>
      <c r="E2275" s="6">
        <v>55.98854</v>
      </c>
      <c r="F2275" s="6">
        <v>-162.28998999999999</v>
      </c>
      <c r="G2275" s="20" t="s">
        <v>173</v>
      </c>
      <c r="H2275" s="6">
        <v>73</v>
      </c>
      <c r="I2275" s="6">
        <v>2</v>
      </c>
      <c r="J2275" s="6">
        <v>27</v>
      </c>
      <c r="K2275" s="19">
        <v>6</v>
      </c>
      <c r="L2275" s="19">
        <v>2</v>
      </c>
      <c r="M2275" s="19">
        <v>2</v>
      </c>
      <c r="N2275" s="6">
        <v>0</v>
      </c>
      <c r="O2275" s="6">
        <v>0</v>
      </c>
      <c r="P2275" s="6">
        <v>0</v>
      </c>
      <c r="Q2275" s="19">
        <v>18</v>
      </c>
      <c r="R2275" s="19">
        <v>38.200000000000003</v>
      </c>
      <c r="S2275" s="24"/>
      <c r="T2275">
        <f t="shared" si="70"/>
        <v>1.2552725051033058</v>
      </c>
      <c r="U2275">
        <f t="shared" si="71"/>
        <v>1.5820633629117085</v>
      </c>
    </row>
    <row r="2276" spans="1:21">
      <c r="A2276" s="9">
        <v>201001</v>
      </c>
      <c r="B2276" s="9">
        <v>89</v>
      </c>
      <c r="C2276" s="9">
        <v>28</v>
      </c>
      <c r="K2276" s="9">
        <v>6</v>
      </c>
      <c r="L2276" s="9">
        <v>2</v>
      </c>
      <c r="M2276" s="10">
        <v>2</v>
      </c>
      <c r="N2276" s="10">
        <v>0</v>
      </c>
      <c r="O2276" s="10">
        <v>0</v>
      </c>
      <c r="P2276" s="10">
        <v>0</v>
      </c>
      <c r="Q2276" s="9">
        <v>2</v>
      </c>
      <c r="R2276" s="11">
        <v>17.2</v>
      </c>
      <c r="S2276" s="24"/>
      <c r="T2276">
        <f t="shared" si="70"/>
        <v>0.30102999566398114</v>
      </c>
      <c r="U2276">
        <f t="shared" si="71"/>
        <v>1.2355284469075487</v>
      </c>
    </row>
    <row r="2277" spans="1:21">
      <c r="A2277" s="9">
        <v>201001</v>
      </c>
      <c r="B2277" s="9">
        <v>89</v>
      </c>
      <c r="C2277" s="9">
        <v>64</v>
      </c>
      <c r="K2277" s="9">
        <v>6</v>
      </c>
      <c r="L2277" s="9">
        <v>2</v>
      </c>
      <c r="M2277" s="10">
        <v>2</v>
      </c>
      <c r="N2277" s="10">
        <v>0</v>
      </c>
      <c r="O2277" s="10">
        <v>0</v>
      </c>
      <c r="P2277" s="10">
        <v>0</v>
      </c>
      <c r="Q2277" s="9">
        <v>2</v>
      </c>
      <c r="R2277" s="11">
        <v>21.7</v>
      </c>
      <c r="S2277" s="24"/>
      <c r="T2277">
        <f t="shared" si="70"/>
        <v>0.30102999566398114</v>
      </c>
      <c r="U2277">
        <f t="shared" si="71"/>
        <v>1.3364597338485293</v>
      </c>
    </row>
    <row r="2278" spans="1:21">
      <c r="A2278" s="9">
        <v>201001</v>
      </c>
      <c r="B2278" s="9">
        <v>162</v>
      </c>
      <c r="C2278" s="9">
        <v>38</v>
      </c>
      <c r="K2278" s="9">
        <v>6</v>
      </c>
      <c r="L2278" s="9">
        <v>2</v>
      </c>
      <c r="M2278" s="9">
        <v>2</v>
      </c>
      <c r="N2278" s="9">
        <v>0</v>
      </c>
      <c r="O2278" s="9">
        <v>0</v>
      </c>
      <c r="P2278" s="9">
        <v>0</v>
      </c>
      <c r="Q2278" s="9">
        <v>4</v>
      </c>
      <c r="R2278" s="9">
        <v>22.5</v>
      </c>
      <c r="T2278">
        <f t="shared" si="70"/>
        <v>0.60205999132796229</v>
      </c>
      <c r="U2278">
        <f t="shared" si="71"/>
        <v>1.3521825181113623</v>
      </c>
    </row>
    <row r="2279" spans="1:21">
      <c r="A2279" s="9">
        <v>201001</v>
      </c>
      <c r="B2279" s="9">
        <v>162</v>
      </c>
      <c r="C2279" s="9">
        <v>107</v>
      </c>
      <c r="K2279" s="9">
        <v>6</v>
      </c>
      <c r="L2279" s="9">
        <v>2</v>
      </c>
      <c r="M2279" s="9">
        <v>2</v>
      </c>
      <c r="N2279" s="9">
        <v>0</v>
      </c>
      <c r="O2279" s="9">
        <v>0</v>
      </c>
      <c r="P2279" s="9">
        <v>0</v>
      </c>
      <c r="Q2279" s="9">
        <v>4</v>
      </c>
      <c r="R2279" s="9">
        <v>23</v>
      </c>
      <c r="T2279">
        <f t="shared" si="70"/>
        <v>0.60205999132796229</v>
      </c>
      <c r="U2279">
        <f t="shared" si="71"/>
        <v>1.3617278360175928</v>
      </c>
    </row>
    <row r="2280" spans="1:21">
      <c r="A2280" s="9">
        <v>201001</v>
      </c>
      <c r="B2280" s="9">
        <v>162</v>
      </c>
      <c r="C2280" s="9">
        <v>107</v>
      </c>
      <c r="K2280" s="9">
        <v>6</v>
      </c>
      <c r="L2280" s="9">
        <v>2</v>
      </c>
      <c r="M2280" s="9">
        <v>2</v>
      </c>
      <c r="N2280" s="9">
        <v>0</v>
      </c>
      <c r="O2280" s="9">
        <v>0</v>
      </c>
      <c r="P2280" s="9">
        <v>0</v>
      </c>
      <c r="Q2280" s="9">
        <v>6</v>
      </c>
      <c r="R2280" s="9">
        <v>24.8</v>
      </c>
      <c r="T2280">
        <f t="shared" si="70"/>
        <v>0.77815125038364352</v>
      </c>
      <c r="U2280">
        <f t="shared" si="71"/>
        <v>1.3944516808262162</v>
      </c>
    </row>
    <row r="2281" spans="1:21">
      <c r="A2281" s="9">
        <v>201001</v>
      </c>
      <c r="B2281" s="9">
        <v>162</v>
      </c>
      <c r="C2281" s="9">
        <v>114</v>
      </c>
      <c r="K2281" s="9">
        <v>6</v>
      </c>
      <c r="L2281" s="9">
        <v>2</v>
      </c>
      <c r="M2281" s="9">
        <v>2</v>
      </c>
      <c r="N2281" s="9">
        <v>0</v>
      </c>
      <c r="O2281" s="9">
        <v>0</v>
      </c>
      <c r="P2281" s="9">
        <v>0</v>
      </c>
      <c r="Q2281" s="9">
        <v>6</v>
      </c>
      <c r="R2281" s="9">
        <v>25</v>
      </c>
      <c r="S2281" s="24"/>
      <c r="T2281">
        <f t="shared" si="70"/>
        <v>0.77815125038364352</v>
      </c>
      <c r="U2281">
        <f t="shared" si="71"/>
        <v>1.3979400086720375</v>
      </c>
    </row>
    <row r="2282" spans="1:21">
      <c r="A2282" s="9">
        <v>201001</v>
      </c>
      <c r="B2282" s="9">
        <v>162</v>
      </c>
      <c r="C2282" s="9">
        <v>124</v>
      </c>
      <c r="K2282" s="9">
        <v>6</v>
      </c>
      <c r="L2282" s="9">
        <v>2</v>
      </c>
      <c r="M2282" s="9">
        <v>2</v>
      </c>
      <c r="N2282" s="9">
        <v>0</v>
      </c>
      <c r="O2282" s="9">
        <v>0</v>
      </c>
      <c r="P2282" s="9">
        <v>0</v>
      </c>
      <c r="Q2282" s="9">
        <v>4</v>
      </c>
      <c r="R2282" s="9">
        <v>25.1</v>
      </c>
      <c r="T2282">
        <f t="shared" si="70"/>
        <v>0.60205999132796229</v>
      </c>
      <c r="U2282">
        <f t="shared" si="71"/>
        <v>1.3996737214810382</v>
      </c>
    </row>
    <row r="2283" spans="1:21">
      <c r="A2283" s="9">
        <v>201001</v>
      </c>
      <c r="B2283" s="9">
        <v>162</v>
      </c>
      <c r="C2283" s="9">
        <v>38</v>
      </c>
      <c r="K2283" s="9">
        <v>6</v>
      </c>
      <c r="L2283" s="9">
        <v>2</v>
      </c>
      <c r="M2283" s="9">
        <v>2</v>
      </c>
      <c r="N2283" s="9">
        <v>0</v>
      </c>
      <c r="O2283" s="9">
        <v>0</v>
      </c>
      <c r="P2283" s="9">
        <v>0</v>
      </c>
      <c r="Q2283" s="9">
        <v>4</v>
      </c>
      <c r="R2283" s="9">
        <v>25.3</v>
      </c>
      <c r="T2283">
        <f t="shared" si="70"/>
        <v>0.60205999132796229</v>
      </c>
      <c r="U2283">
        <f t="shared" si="71"/>
        <v>1.4031205211758178</v>
      </c>
    </row>
    <row r="2284" spans="1:21">
      <c r="A2284" s="9">
        <v>201001</v>
      </c>
      <c r="B2284" s="9">
        <v>162</v>
      </c>
      <c r="C2284" s="9">
        <v>109</v>
      </c>
      <c r="K2284" s="9">
        <v>6</v>
      </c>
      <c r="L2284" s="9">
        <v>2</v>
      </c>
      <c r="M2284" s="9">
        <v>2</v>
      </c>
      <c r="N2284" s="9">
        <v>0</v>
      </c>
      <c r="O2284" s="9">
        <v>0</v>
      </c>
      <c r="P2284" s="9">
        <v>0</v>
      </c>
      <c r="Q2284" s="9">
        <v>6</v>
      </c>
      <c r="R2284" s="9">
        <v>26.42</v>
      </c>
      <c r="S2284" s="24"/>
      <c r="T2284">
        <f t="shared" si="70"/>
        <v>0.77815125038364352</v>
      </c>
      <c r="U2284">
        <f t="shared" si="71"/>
        <v>1.4219328132785083</v>
      </c>
    </row>
    <row r="2285" spans="1:21">
      <c r="A2285" s="8">
        <v>201001</v>
      </c>
      <c r="B2285" s="9">
        <v>162</v>
      </c>
      <c r="C2285" s="9">
        <v>223</v>
      </c>
      <c r="K2285" s="9">
        <v>6</v>
      </c>
      <c r="L2285" s="9">
        <v>2</v>
      </c>
      <c r="M2285" s="9">
        <v>2</v>
      </c>
      <c r="N2285" s="9">
        <v>0</v>
      </c>
      <c r="O2285" s="9">
        <v>0</v>
      </c>
      <c r="P2285" s="9">
        <v>0</v>
      </c>
      <c r="Q2285" s="9">
        <v>6</v>
      </c>
      <c r="R2285" s="9">
        <v>28.4</v>
      </c>
      <c r="T2285">
        <f t="shared" si="70"/>
        <v>0.77815125038364352</v>
      </c>
      <c r="U2285">
        <f t="shared" si="71"/>
        <v>1.4533183400470375</v>
      </c>
    </row>
    <row r="2286" spans="1:21">
      <c r="A2286" s="9">
        <v>201001</v>
      </c>
      <c r="B2286" s="9">
        <v>89</v>
      </c>
      <c r="C2286" s="9">
        <v>55</v>
      </c>
      <c r="K2286" s="9">
        <v>6</v>
      </c>
      <c r="L2286" s="9">
        <v>2</v>
      </c>
      <c r="M2286" s="10">
        <v>2</v>
      </c>
      <c r="N2286" s="10">
        <v>0</v>
      </c>
      <c r="O2286" s="10">
        <v>0</v>
      </c>
      <c r="P2286" s="10">
        <v>0</v>
      </c>
      <c r="Q2286" s="9">
        <v>6</v>
      </c>
      <c r="R2286" s="11">
        <v>28.9</v>
      </c>
      <c r="T2286">
        <f t="shared" si="70"/>
        <v>0.77815125038364352</v>
      </c>
      <c r="U2286">
        <f t="shared" si="71"/>
        <v>1.4608978427565478</v>
      </c>
    </row>
    <row r="2287" spans="1:21">
      <c r="A2287" s="9">
        <v>201001</v>
      </c>
      <c r="B2287" s="9">
        <v>89</v>
      </c>
      <c r="C2287" s="9">
        <v>58</v>
      </c>
      <c r="K2287" s="9">
        <v>6</v>
      </c>
      <c r="L2287" s="9">
        <v>2</v>
      </c>
      <c r="M2287" s="10">
        <v>2</v>
      </c>
      <c r="N2287" s="10">
        <v>0</v>
      </c>
      <c r="O2287" s="10">
        <v>0</v>
      </c>
      <c r="P2287" s="10">
        <v>0</v>
      </c>
      <c r="Q2287" s="9">
        <v>8</v>
      </c>
      <c r="R2287" s="11">
        <v>29.6</v>
      </c>
      <c r="T2287">
        <f t="shared" si="70"/>
        <v>0.90308998699194343</v>
      </c>
      <c r="U2287">
        <f t="shared" si="71"/>
        <v>1.4712917110589385</v>
      </c>
    </row>
    <row r="2288" spans="1:21">
      <c r="A2288" s="9">
        <v>201001</v>
      </c>
      <c r="B2288" s="9">
        <v>162</v>
      </c>
      <c r="C2288" s="9">
        <v>120</v>
      </c>
      <c r="K2288" s="9">
        <v>6</v>
      </c>
      <c r="L2288" s="9">
        <v>2</v>
      </c>
      <c r="M2288" s="9">
        <v>2</v>
      </c>
      <c r="N2288" s="9">
        <v>0</v>
      </c>
      <c r="O2288" s="9">
        <v>0</v>
      </c>
      <c r="P2288" s="9">
        <v>0</v>
      </c>
      <c r="Q2288" s="9">
        <v>6</v>
      </c>
      <c r="R2288" s="9">
        <v>29.8</v>
      </c>
      <c r="T2288">
        <f t="shared" si="70"/>
        <v>0.77815125038364352</v>
      </c>
      <c r="U2288">
        <f t="shared" si="71"/>
        <v>1.4742162640762551</v>
      </c>
    </row>
    <row r="2289" spans="1:21">
      <c r="A2289" s="9">
        <v>201001</v>
      </c>
      <c r="B2289" s="9">
        <v>89</v>
      </c>
      <c r="C2289" s="9">
        <v>90</v>
      </c>
      <c r="K2289" s="9">
        <v>6</v>
      </c>
      <c r="L2289" s="9">
        <v>2</v>
      </c>
      <c r="M2289" s="10">
        <v>2</v>
      </c>
      <c r="N2289" s="10">
        <v>0</v>
      </c>
      <c r="O2289" s="10">
        <v>0</v>
      </c>
      <c r="P2289" s="10">
        <v>0</v>
      </c>
      <c r="Q2289" s="9">
        <v>10</v>
      </c>
      <c r="R2289" s="11">
        <v>30.4</v>
      </c>
      <c r="S2289" s="24"/>
      <c r="T2289">
        <f t="shared" si="70"/>
        <v>1</v>
      </c>
      <c r="U2289">
        <f t="shared" si="71"/>
        <v>1.4828735836087537</v>
      </c>
    </row>
    <row r="2290" spans="1:21">
      <c r="A2290" s="9">
        <v>201001</v>
      </c>
      <c r="B2290" s="9">
        <v>89</v>
      </c>
      <c r="C2290" s="9">
        <v>55</v>
      </c>
      <c r="K2290" s="9">
        <v>6</v>
      </c>
      <c r="L2290" s="9">
        <v>2</v>
      </c>
      <c r="M2290" s="10">
        <v>2</v>
      </c>
      <c r="N2290" s="10">
        <v>0</v>
      </c>
      <c r="O2290" s="10">
        <v>0</v>
      </c>
      <c r="P2290" s="10">
        <v>0</v>
      </c>
      <c r="Q2290" s="9">
        <v>6</v>
      </c>
      <c r="R2290" s="11">
        <v>31.1</v>
      </c>
      <c r="T2290">
        <f t="shared" si="70"/>
        <v>0.77815125038364352</v>
      </c>
      <c r="U2290">
        <f t="shared" si="71"/>
        <v>1.4927603890268373</v>
      </c>
    </row>
    <row r="2291" spans="1:21">
      <c r="A2291" s="8">
        <v>201001</v>
      </c>
      <c r="B2291" s="9">
        <v>162</v>
      </c>
      <c r="C2291" s="9">
        <v>155</v>
      </c>
      <c r="K2291" s="9">
        <v>6</v>
      </c>
      <c r="L2291" s="9">
        <v>2</v>
      </c>
      <c r="M2291" s="9">
        <v>2</v>
      </c>
      <c r="N2291" s="9">
        <v>0</v>
      </c>
      <c r="O2291" s="9">
        <v>0</v>
      </c>
      <c r="P2291" s="9">
        <v>0</v>
      </c>
      <c r="Q2291" s="9">
        <v>10</v>
      </c>
      <c r="R2291" s="9">
        <v>31.3</v>
      </c>
      <c r="T2291">
        <f t="shared" si="70"/>
        <v>1</v>
      </c>
      <c r="U2291">
        <f t="shared" si="71"/>
        <v>1.4955443375464483</v>
      </c>
    </row>
    <row r="2292" spans="1:21">
      <c r="A2292" s="9">
        <v>201001</v>
      </c>
      <c r="B2292" s="9">
        <v>162</v>
      </c>
      <c r="C2292" s="9">
        <v>113</v>
      </c>
      <c r="K2292" s="9">
        <v>6</v>
      </c>
      <c r="L2292" s="9">
        <v>2</v>
      </c>
      <c r="M2292" s="9">
        <v>2</v>
      </c>
      <c r="N2292" s="9">
        <v>0</v>
      </c>
      <c r="O2292" s="9">
        <v>0</v>
      </c>
      <c r="P2292" s="9">
        <v>0</v>
      </c>
      <c r="Q2292" s="9">
        <v>10</v>
      </c>
      <c r="R2292" s="9">
        <v>31.8</v>
      </c>
      <c r="S2292" s="24"/>
      <c r="T2292">
        <f t="shared" si="70"/>
        <v>1</v>
      </c>
      <c r="U2292">
        <f t="shared" si="71"/>
        <v>1.5024271199844326</v>
      </c>
    </row>
    <row r="2293" spans="1:21">
      <c r="A2293" s="9">
        <v>201001</v>
      </c>
      <c r="B2293" s="9">
        <v>162</v>
      </c>
      <c r="C2293" s="9">
        <v>61</v>
      </c>
      <c r="K2293" s="9">
        <v>6</v>
      </c>
      <c r="L2293" s="9">
        <v>2</v>
      </c>
      <c r="M2293" s="9">
        <v>2</v>
      </c>
      <c r="N2293" s="9">
        <v>0</v>
      </c>
      <c r="O2293" s="9">
        <v>0</v>
      </c>
      <c r="P2293" s="9">
        <v>0</v>
      </c>
      <c r="Q2293" s="9">
        <v>18</v>
      </c>
      <c r="R2293" s="9">
        <v>31.8</v>
      </c>
      <c r="S2293" s="24"/>
      <c r="T2293">
        <f t="shared" si="70"/>
        <v>1.2552725051033058</v>
      </c>
      <c r="U2293">
        <f t="shared" si="71"/>
        <v>1.5024271199844326</v>
      </c>
    </row>
    <row r="2294" spans="1:21">
      <c r="A2294" s="9">
        <v>201001</v>
      </c>
      <c r="B2294" s="9">
        <v>162</v>
      </c>
      <c r="C2294" s="9">
        <v>114</v>
      </c>
      <c r="K2294" s="9">
        <v>6</v>
      </c>
      <c r="L2294" s="9">
        <v>2</v>
      </c>
      <c r="M2294" s="9">
        <v>2</v>
      </c>
      <c r="N2294" s="9">
        <v>0</v>
      </c>
      <c r="O2294" s="9">
        <v>0</v>
      </c>
      <c r="P2294" s="9">
        <v>0</v>
      </c>
      <c r="Q2294" s="9">
        <v>8</v>
      </c>
      <c r="R2294" s="9">
        <v>31.9</v>
      </c>
      <c r="S2294" s="24"/>
      <c r="T2294">
        <f t="shared" si="70"/>
        <v>0.90308998699194343</v>
      </c>
      <c r="U2294">
        <f t="shared" si="71"/>
        <v>1.503790683057181</v>
      </c>
    </row>
    <row r="2295" spans="1:21">
      <c r="A2295" s="9">
        <v>201001</v>
      </c>
      <c r="B2295" s="9">
        <v>162</v>
      </c>
      <c r="C2295" s="9">
        <v>50</v>
      </c>
      <c r="K2295" s="9">
        <v>6</v>
      </c>
      <c r="L2295" s="9">
        <v>2</v>
      </c>
      <c r="M2295" s="9">
        <v>2</v>
      </c>
      <c r="N2295" s="9">
        <v>0</v>
      </c>
      <c r="O2295" s="9">
        <v>0</v>
      </c>
      <c r="P2295" s="9">
        <v>0</v>
      </c>
      <c r="Q2295" s="9">
        <v>14</v>
      </c>
      <c r="R2295" s="9">
        <v>31.9</v>
      </c>
      <c r="T2295">
        <f t="shared" si="70"/>
        <v>1.1461280356782377</v>
      </c>
      <c r="U2295">
        <f t="shared" si="71"/>
        <v>1.503790683057181</v>
      </c>
    </row>
    <row r="2296" spans="1:21">
      <c r="A2296" s="9">
        <v>201001</v>
      </c>
      <c r="B2296" s="9">
        <v>162</v>
      </c>
      <c r="C2296" s="9">
        <v>111</v>
      </c>
      <c r="K2296" s="9">
        <v>6</v>
      </c>
      <c r="L2296" s="9">
        <v>2</v>
      </c>
      <c r="M2296" s="9">
        <v>2</v>
      </c>
      <c r="N2296" s="9">
        <v>0</v>
      </c>
      <c r="O2296" s="9">
        <v>0</v>
      </c>
      <c r="P2296" s="9">
        <v>0</v>
      </c>
      <c r="Q2296" s="9">
        <v>10</v>
      </c>
      <c r="R2296" s="9">
        <v>32.299999999999997</v>
      </c>
      <c r="T2296">
        <f t="shared" si="70"/>
        <v>1</v>
      </c>
      <c r="U2296">
        <f t="shared" si="71"/>
        <v>1.5092025223311027</v>
      </c>
    </row>
    <row r="2297" spans="1:21">
      <c r="A2297" s="9">
        <v>201001</v>
      </c>
      <c r="B2297" s="9">
        <v>89</v>
      </c>
      <c r="C2297" s="9">
        <v>28</v>
      </c>
      <c r="K2297" s="9">
        <v>6</v>
      </c>
      <c r="L2297" s="9">
        <v>2</v>
      </c>
      <c r="M2297" s="10">
        <v>2</v>
      </c>
      <c r="N2297" s="10">
        <v>0</v>
      </c>
      <c r="O2297" s="10">
        <v>0</v>
      </c>
      <c r="P2297" s="10">
        <v>0</v>
      </c>
      <c r="Q2297" s="9">
        <v>10</v>
      </c>
      <c r="R2297" s="11">
        <v>32.4</v>
      </c>
      <c r="T2297">
        <f t="shared" si="70"/>
        <v>1</v>
      </c>
      <c r="U2297">
        <f t="shared" si="71"/>
        <v>1.510545010206612</v>
      </c>
    </row>
    <row r="2298" spans="1:21">
      <c r="A2298" s="9">
        <v>201001</v>
      </c>
      <c r="B2298" s="9">
        <v>89</v>
      </c>
      <c r="C2298" s="9">
        <v>53</v>
      </c>
      <c r="K2298" s="9">
        <v>6</v>
      </c>
      <c r="L2298" s="9">
        <v>2</v>
      </c>
      <c r="M2298" s="10">
        <v>2</v>
      </c>
      <c r="N2298" s="10">
        <v>0</v>
      </c>
      <c r="O2298" s="10">
        <v>0</v>
      </c>
      <c r="P2298" s="10">
        <v>0</v>
      </c>
      <c r="Q2298" s="9">
        <v>10</v>
      </c>
      <c r="R2298" s="11">
        <v>32.9</v>
      </c>
      <c r="T2298">
        <f t="shared" si="70"/>
        <v>1</v>
      </c>
      <c r="U2298">
        <f t="shared" si="71"/>
        <v>1.517195897949974</v>
      </c>
    </row>
    <row r="2299" spans="1:21">
      <c r="A2299" s="9">
        <v>201001</v>
      </c>
      <c r="B2299" s="9">
        <v>162</v>
      </c>
      <c r="C2299" s="9">
        <v>113</v>
      </c>
      <c r="K2299" s="9">
        <v>6</v>
      </c>
      <c r="L2299" s="9">
        <v>2</v>
      </c>
      <c r="M2299" s="9">
        <v>2</v>
      </c>
      <c r="N2299" s="9">
        <v>0</v>
      </c>
      <c r="O2299" s="9">
        <v>0</v>
      </c>
      <c r="P2299" s="9">
        <v>0</v>
      </c>
      <c r="Q2299" s="9">
        <v>10</v>
      </c>
      <c r="R2299" s="9">
        <v>32.9</v>
      </c>
      <c r="T2299">
        <f t="shared" si="70"/>
        <v>1</v>
      </c>
      <c r="U2299">
        <f t="shared" si="71"/>
        <v>1.517195897949974</v>
      </c>
    </row>
    <row r="2300" spans="1:21">
      <c r="A2300" s="9">
        <v>201001</v>
      </c>
      <c r="B2300" s="9">
        <v>89</v>
      </c>
      <c r="C2300" s="9">
        <v>29</v>
      </c>
      <c r="K2300" s="9">
        <v>6</v>
      </c>
      <c r="L2300" s="9">
        <v>2</v>
      </c>
      <c r="M2300" s="10">
        <v>2</v>
      </c>
      <c r="N2300" s="10">
        <v>0</v>
      </c>
      <c r="O2300" s="10">
        <v>0</v>
      </c>
      <c r="P2300" s="10">
        <v>0</v>
      </c>
      <c r="Q2300" s="9">
        <v>12</v>
      </c>
      <c r="R2300" s="11">
        <v>33.1</v>
      </c>
      <c r="S2300" s="24"/>
      <c r="T2300">
        <f t="shared" si="70"/>
        <v>1.0791812460476247</v>
      </c>
      <c r="U2300">
        <f t="shared" si="71"/>
        <v>1.5198279937757186</v>
      </c>
    </row>
    <row r="2301" spans="1:21">
      <c r="A2301" s="9">
        <v>201001</v>
      </c>
      <c r="B2301" s="9">
        <v>162</v>
      </c>
      <c r="C2301" s="9">
        <v>125</v>
      </c>
      <c r="K2301" s="9">
        <v>6</v>
      </c>
      <c r="L2301" s="9">
        <v>2</v>
      </c>
      <c r="M2301" s="9">
        <v>2</v>
      </c>
      <c r="N2301" s="9">
        <v>0</v>
      </c>
      <c r="O2301" s="9">
        <v>0</v>
      </c>
      <c r="P2301" s="9">
        <v>0</v>
      </c>
      <c r="Q2301" s="9">
        <v>12</v>
      </c>
      <c r="R2301" s="9">
        <v>33.4</v>
      </c>
      <c r="S2301" s="24"/>
      <c r="T2301">
        <f t="shared" si="70"/>
        <v>1.0791812460476247</v>
      </c>
      <c r="U2301">
        <f t="shared" si="71"/>
        <v>1.5237464668115643</v>
      </c>
    </row>
    <row r="2302" spans="1:21">
      <c r="A2302" s="9">
        <v>201001</v>
      </c>
      <c r="B2302" s="9">
        <v>162</v>
      </c>
      <c r="C2302" s="9">
        <v>124</v>
      </c>
      <c r="K2302" s="9">
        <v>6</v>
      </c>
      <c r="L2302" s="9">
        <v>2</v>
      </c>
      <c r="M2302" s="9">
        <v>2</v>
      </c>
      <c r="N2302" s="9">
        <v>0</v>
      </c>
      <c r="O2302" s="9">
        <v>0</v>
      </c>
      <c r="P2302" s="9">
        <v>0</v>
      </c>
      <c r="Q2302" s="9">
        <v>10</v>
      </c>
      <c r="R2302" s="9">
        <v>33.5</v>
      </c>
      <c r="T2302">
        <f t="shared" si="70"/>
        <v>1</v>
      </c>
      <c r="U2302">
        <f t="shared" si="71"/>
        <v>1.5250448070368452</v>
      </c>
    </row>
    <row r="2303" spans="1:21">
      <c r="A2303" s="9">
        <v>201001</v>
      </c>
      <c r="B2303" s="9">
        <v>162</v>
      </c>
      <c r="C2303" s="9">
        <v>111</v>
      </c>
      <c r="K2303" s="9">
        <v>6</v>
      </c>
      <c r="L2303" s="9">
        <v>2</v>
      </c>
      <c r="M2303" s="9">
        <v>2</v>
      </c>
      <c r="N2303" s="9">
        <v>0</v>
      </c>
      <c r="O2303" s="9">
        <v>0</v>
      </c>
      <c r="P2303" s="9">
        <v>0</v>
      </c>
      <c r="Q2303" s="9">
        <v>10</v>
      </c>
      <c r="R2303" s="9">
        <v>33.6</v>
      </c>
      <c r="T2303">
        <f t="shared" si="70"/>
        <v>1</v>
      </c>
      <c r="U2303">
        <f t="shared" si="71"/>
        <v>1.5263392773898439</v>
      </c>
    </row>
    <row r="2304" spans="1:21">
      <c r="A2304" s="9">
        <v>201001</v>
      </c>
      <c r="B2304" s="9">
        <v>162</v>
      </c>
      <c r="C2304" s="9">
        <v>114</v>
      </c>
      <c r="K2304" s="9">
        <v>6</v>
      </c>
      <c r="L2304" s="9">
        <v>2</v>
      </c>
      <c r="M2304" s="9">
        <v>2</v>
      </c>
      <c r="N2304" s="9">
        <v>0</v>
      </c>
      <c r="O2304" s="9">
        <v>0</v>
      </c>
      <c r="P2304" s="9">
        <v>0</v>
      </c>
      <c r="Q2304" s="9">
        <v>12</v>
      </c>
      <c r="R2304" s="9">
        <v>33.799999999999997</v>
      </c>
      <c r="S2304" s="24"/>
      <c r="T2304">
        <f t="shared" si="70"/>
        <v>1.0791812460476247</v>
      </c>
      <c r="U2304">
        <f t="shared" si="71"/>
        <v>1.5289167002776545</v>
      </c>
    </row>
    <row r="2305" spans="1:21">
      <c r="A2305" s="8">
        <v>201001</v>
      </c>
      <c r="B2305" s="9">
        <v>162</v>
      </c>
      <c r="C2305" s="9">
        <v>138</v>
      </c>
      <c r="K2305" s="9">
        <v>6</v>
      </c>
      <c r="L2305" s="9">
        <v>2</v>
      </c>
      <c r="M2305" s="9">
        <v>2</v>
      </c>
      <c r="N2305" s="9">
        <v>0</v>
      </c>
      <c r="O2305" s="9">
        <v>0</v>
      </c>
      <c r="P2305" s="9">
        <v>0</v>
      </c>
      <c r="Q2305" s="9">
        <v>12</v>
      </c>
      <c r="R2305" s="9">
        <v>33.9</v>
      </c>
      <c r="S2305" s="24"/>
      <c r="T2305">
        <f t="shared" si="70"/>
        <v>1.0791812460476247</v>
      </c>
      <c r="U2305">
        <f t="shared" si="71"/>
        <v>1.5301996982030819</v>
      </c>
    </row>
    <row r="2306" spans="1:21">
      <c r="A2306" s="9">
        <v>201001</v>
      </c>
      <c r="B2306" s="9">
        <v>89</v>
      </c>
      <c r="C2306" s="9">
        <v>30</v>
      </c>
      <c r="K2306" s="9">
        <v>6</v>
      </c>
      <c r="L2306" s="9">
        <v>2</v>
      </c>
      <c r="M2306" s="10">
        <v>2</v>
      </c>
      <c r="N2306" s="10">
        <v>0</v>
      </c>
      <c r="O2306" s="10">
        <v>0</v>
      </c>
      <c r="P2306" s="10">
        <v>0</v>
      </c>
      <c r="Q2306" s="9">
        <v>24</v>
      </c>
      <c r="R2306" s="11">
        <v>33.9</v>
      </c>
      <c r="S2306" s="24"/>
      <c r="T2306">
        <f t="shared" ref="T2306:T2369" si="72">LOG(Q2306,10)</f>
        <v>1.3802112417116059</v>
      </c>
      <c r="U2306">
        <f t="shared" ref="U2306:U2369" si="73">LOG(R2306,10)</f>
        <v>1.5301996982030819</v>
      </c>
    </row>
    <row r="2307" spans="1:21">
      <c r="A2307" s="8">
        <v>201001</v>
      </c>
      <c r="B2307" s="9">
        <v>162</v>
      </c>
      <c r="C2307" s="9">
        <v>155</v>
      </c>
      <c r="K2307" s="9">
        <v>6</v>
      </c>
      <c r="L2307" s="9">
        <v>2</v>
      </c>
      <c r="M2307" s="9">
        <v>2</v>
      </c>
      <c r="N2307" s="9">
        <v>0</v>
      </c>
      <c r="O2307" s="9">
        <v>0</v>
      </c>
      <c r="P2307" s="9">
        <v>0</v>
      </c>
      <c r="Q2307" s="9">
        <v>12</v>
      </c>
      <c r="R2307" s="9">
        <v>34.200000000000003</v>
      </c>
      <c r="S2307" s="24"/>
      <c r="T2307">
        <f t="shared" si="72"/>
        <v>1.0791812460476247</v>
      </c>
      <c r="U2307">
        <f t="shared" si="73"/>
        <v>1.5340261060561351</v>
      </c>
    </row>
    <row r="2308" spans="1:21">
      <c r="A2308" s="8">
        <v>201001</v>
      </c>
      <c r="B2308" s="9">
        <v>162</v>
      </c>
      <c r="C2308" s="9">
        <v>141</v>
      </c>
      <c r="K2308" s="9">
        <v>6</v>
      </c>
      <c r="L2308" s="9">
        <v>2</v>
      </c>
      <c r="M2308" s="9">
        <v>2</v>
      </c>
      <c r="N2308" s="9">
        <v>0</v>
      </c>
      <c r="O2308" s="9">
        <v>0</v>
      </c>
      <c r="P2308" s="9">
        <v>0</v>
      </c>
      <c r="Q2308" s="9">
        <v>14</v>
      </c>
      <c r="R2308" s="9">
        <v>34.200000000000003</v>
      </c>
      <c r="T2308">
        <f t="shared" si="72"/>
        <v>1.1461280356782377</v>
      </c>
      <c r="U2308">
        <f t="shared" si="73"/>
        <v>1.5340261060561351</v>
      </c>
    </row>
    <row r="2309" spans="1:21">
      <c r="A2309" s="9">
        <v>201001</v>
      </c>
      <c r="B2309" s="9">
        <v>89</v>
      </c>
      <c r="C2309" s="9">
        <v>58</v>
      </c>
      <c r="K2309" s="9">
        <v>6</v>
      </c>
      <c r="L2309" s="9">
        <v>2</v>
      </c>
      <c r="M2309" s="10">
        <v>2</v>
      </c>
      <c r="N2309" s="10">
        <v>0</v>
      </c>
      <c r="O2309" s="10">
        <v>0</v>
      </c>
      <c r="P2309" s="10">
        <v>0</v>
      </c>
      <c r="Q2309" s="9">
        <v>18</v>
      </c>
      <c r="R2309" s="11">
        <v>34.6</v>
      </c>
      <c r="T2309">
        <f t="shared" si="72"/>
        <v>1.2552725051033058</v>
      </c>
      <c r="U2309">
        <f t="shared" si="73"/>
        <v>1.5390760987927765</v>
      </c>
    </row>
    <row r="2310" spans="1:21">
      <c r="A2310" s="9">
        <v>201001</v>
      </c>
      <c r="B2310" s="9">
        <v>162</v>
      </c>
      <c r="C2310" s="9">
        <v>98</v>
      </c>
      <c r="K2310" s="9">
        <v>6</v>
      </c>
      <c r="L2310" s="9">
        <v>2</v>
      </c>
      <c r="M2310" s="9">
        <v>2</v>
      </c>
      <c r="N2310" s="9">
        <v>0</v>
      </c>
      <c r="O2310" s="9">
        <v>0</v>
      </c>
      <c r="P2310" s="9">
        <v>0</v>
      </c>
      <c r="Q2310" s="9">
        <v>22</v>
      </c>
      <c r="R2310" s="9">
        <v>35</v>
      </c>
      <c r="S2310" s="24"/>
      <c r="T2310">
        <f t="shared" si="72"/>
        <v>1.3424226808222062</v>
      </c>
      <c r="U2310">
        <f t="shared" si="73"/>
        <v>1.5440680443502754</v>
      </c>
    </row>
    <row r="2311" spans="1:21">
      <c r="A2311" s="9">
        <v>201001</v>
      </c>
      <c r="B2311" s="9">
        <v>89</v>
      </c>
      <c r="C2311" s="9">
        <v>29</v>
      </c>
      <c r="K2311" s="9">
        <v>6</v>
      </c>
      <c r="L2311" s="9">
        <v>2</v>
      </c>
      <c r="M2311" s="10">
        <v>2</v>
      </c>
      <c r="N2311" s="10">
        <v>0</v>
      </c>
      <c r="O2311" s="10">
        <v>0</v>
      </c>
      <c r="P2311" s="10">
        <v>0</v>
      </c>
      <c r="Q2311" s="9">
        <v>12</v>
      </c>
      <c r="R2311" s="11">
        <v>35.1</v>
      </c>
      <c r="T2311">
        <f t="shared" si="72"/>
        <v>1.0791812460476247</v>
      </c>
      <c r="U2311">
        <f t="shared" si="73"/>
        <v>1.5453071164658239</v>
      </c>
    </row>
    <row r="2312" spans="1:21">
      <c r="A2312" s="9">
        <v>201001</v>
      </c>
      <c r="B2312" s="9">
        <v>162</v>
      </c>
      <c r="C2312" s="9">
        <v>118</v>
      </c>
      <c r="K2312" s="9">
        <v>6</v>
      </c>
      <c r="L2312" s="9">
        <v>2</v>
      </c>
      <c r="M2312" s="9">
        <v>2</v>
      </c>
      <c r="N2312" s="9">
        <v>0</v>
      </c>
      <c r="O2312" s="9">
        <v>0</v>
      </c>
      <c r="P2312" s="9">
        <v>0</v>
      </c>
      <c r="Q2312" s="9">
        <v>12</v>
      </c>
      <c r="R2312" s="9">
        <v>35.5</v>
      </c>
      <c r="T2312">
        <f t="shared" si="72"/>
        <v>1.0791812460476247</v>
      </c>
      <c r="U2312">
        <f t="shared" si="73"/>
        <v>1.550228353055094</v>
      </c>
    </row>
    <row r="2313" spans="1:21">
      <c r="A2313" s="9">
        <v>201001</v>
      </c>
      <c r="B2313" s="9">
        <v>162</v>
      </c>
      <c r="C2313" s="9">
        <v>56</v>
      </c>
      <c r="K2313" s="9">
        <v>6</v>
      </c>
      <c r="L2313" s="9">
        <v>2</v>
      </c>
      <c r="M2313" s="9">
        <v>2</v>
      </c>
      <c r="N2313" s="9">
        <v>0</v>
      </c>
      <c r="O2313" s="9">
        <v>0</v>
      </c>
      <c r="P2313" s="9">
        <v>0</v>
      </c>
      <c r="Q2313" s="9">
        <v>12</v>
      </c>
      <c r="R2313" s="9">
        <v>35.799999999999997</v>
      </c>
      <c r="T2313">
        <f t="shared" si="72"/>
        <v>1.0791812460476247</v>
      </c>
      <c r="U2313">
        <f t="shared" si="73"/>
        <v>1.5538830266438741</v>
      </c>
    </row>
    <row r="2314" spans="1:21">
      <c r="A2314" s="9">
        <v>201001</v>
      </c>
      <c r="B2314" s="9">
        <v>162</v>
      </c>
      <c r="C2314" s="9">
        <v>54</v>
      </c>
      <c r="K2314" s="9">
        <v>6</v>
      </c>
      <c r="L2314" s="9">
        <v>2</v>
      </c>
      <c r="M2314" s="9">
        <v>2</v>
      </c>
      <c r="N2314" s="9">
        <v>0</v>
      </c>
      <c r="O2314" s="9">
        <v>0</v>
      </c>
      <c r="P2314" s="9">
        <v>0</v>
      </c>
      <c r="Q2314" s="9">
        <v>14</v>
      </c>
      <c r="R2314" s="9">
        <v>35.799999999999997</v>
      </c>
      <c r="T2314">
        <f t="shared" si="72"/>
        <v>1.1461280356782377</v>
      </c>
      <c r="U2314">
        <f t="shared" si="73"/>
        <v>1.5538830266438741</v>
      </c>
    </row>
    <row r="2315" spans="1:21">
      <c r="A2315" s="9">
        <v>201001</v>
      </c>
      <c r="B2315" s="9">
        <v>162</v>
      </c>
      <c r="C2315" s="9">
        <v>56</v>
      </c>
      <c r="K2315" s="9">
        <v>6</v>
      </c>
      <c r="L2315" s="9">
        <v>2</v>
      </c>
      <c r="M2315" s="9">
        <v>2</v>
      </c>
      <c r="N2315" s="9">
        <v>0</v>
      </c>
      <c r="O2315" s="9">
        <v>0</v>
      </c>
      <c r="P2315" s="9">
        <v>0</v>
      </c>
      <c r="Q2315" s="9">
        <v>14</v>
      </c>
      <c r="R2315" s="9">
        <v>36.1</v>
      </c>
      <c r="T2315">
        <f t="shared" si="72"/>
        <v>1.1461280356782377</v>
      </c>
      <c r="U2315">
        <f t="shared" si="73"/>
        <v>1.5575072019056577</v>
      </c>
    </row>
    <row r="2316" spans="1:21">
      <c r="A2316" s="9">
        <v>201001</v>
      </c>
      <c r="B2316" s="9">
        <v>162</v>
      </c>
      <c r="C2316" s="9">
        <v>96</v>
      </c>
      <c r="K2316" s="9">
        <v>6</v>
      </c>
      <c r="L2316" s="9">
        <v>2</v>
      </c>
      <c r="M2316" s="9">
        <v>2</v>
      </c>
      <c r="N2316" s="9">
        <v>0</v>
      </c>
      <c r="O2316" s="9">
        <v>0</v>
      </c>
      <c r="P2316" s="9">
        <v>0</v>
      </c>
      <c r="Q2316" s="9">
        <v>14</v>
      </c>
      <c r="R2316" s="9">
        <v>36.1</v>
      </c>
      <c r="S2316" s="24"/>
      <c r="T2316">
        <f t="shared" si="72"/>
        <v>1.1461280356782377</v>
      </c>
      <c r="U2316">
        <f t="shared" si="73"/>
        <v>1.5575072019056577</v>
      </c>
    </row>
    <row r="2317" spans="1:21">
      <c r="A2317" s="8">
        <v>201001</v>
      </c>
      <c r="B2317" s="9">
        <v>162</v>
      </c>
      <c r="C2317" s="9">
        <v>207</v>
      </c>
      <c r="K2317" s="9">
        <v>6</v>
      </c>
      <c r="L2317" s="9">
        <v>2</v>
      </c>
      <c r="M2317" s="9">
        <v>2</v>
      </c>
      <c r="N2317" s="9">
        <v>0</v>
      </c>
      <c r="O2317" s="9">
        <v>0</v>
      </c>
      <c r="P2317" s="9">
        <v>0</v>
      </c>
      <c r="Q2317" s="9">
        <v>14</v>
      </c>
      <c r="R2317" s="9">
        <v>36.1</v>
      </c>
      <c r="S2317" s="24"/>
      <c r="T2317">
        <f t="shared" si="72"/>
        <v>1.1461280356782377</v>
      </c>
      <c r="U2317">
        <f t="shared" si="73"/>
        <v>1.5575072019056577</v>
      </c>
    </row>
    <row r="2318" spans="1:21">
      <c r="A2318" s="9">
        <v>201001</v>
      </c>
      <c r="B2318" s="9">
        <v>162</v>
      </c>
      <c r="C2318" s="9">
        <v>124</v>
      </c>
      <c r="K2318" s="9">
        <v>6</v>
      </c>
      <c r="L2318" s="9">
        <v>2</v>
      </c>
      <c r="M2318" s="9">
        <v>2</v>
      </c>
      <c r="N2318" s="9">
        <v>0</v>
      </c>
      <c r="O2318" s="9">
        <v>0</v>
      </c>
      <c r="P2318" s="9">
        <v>0</v>
      </c>
      <c r="Q2318" s="9">
        <v>16</v>
      </c>
      <c r="R2318" s="9">
        <v>36.1</v>
      </c>
      <c r="T2318">
        <f t="shared" si="72"/>
        <v>1.2041199826559246</v>
      </c>
      <c r="U2318">
        <f t="shared" si="73"/>
        <v>1.5575072019056577</v>
      </c>
    </row>
    <row r="2319" spans="1:21">
      <c r="A2319" s="9">
        <v>201001</v>
      </c>
      <c r="B2319" s="9">
        <v>89</v>
      </c>
      <c r="C2319" s="9">
        <v>30</v>
      </c>
      <c r="K2319" s="9">
        <v>6</v>
      </c>
      <c r="L2319" s="9">
        <v>2</v>
      </c>
      <c r="M2319" s="10">
        <v>2</v>
      </c>
      <c r="N2319" s="10">
        <v>0</v>
      </c>
      <c r="O2319" s="10">
        <v>0</v>
      </c>
      <c r="P2319" s="10">
        <v>0</v>
      </c>
      <c r="Q2319" s="9">
        <v>30</v>
      </c>
      <c r="R2319" s="11">
        <v>36.1</v>
      </c>
      <c r="T2319">
        <f t="shared" si="72"/>
        <v>1.4771212547196624</v>
      </c>
      <c r="U2319">
        <f t="shared" si="73"/>
        <v>1.5575072019056577</v>
      </c>
    </row>
    <row r="2320" spans="1:21">
      <c r="A2320" s="9">
        <v>201001</v>
      </c>
      <c r="B2320" s="9">
        <v>162</v>
      </c>
      <c r="C2320" s="9">
        <v>56</v>
      </c>
      <c r="K2320" s="9">
        <v>6</v>
      </c>
      <c r="L2320" s="9">
        <v>2</v>
      </c>
      <c r="M2320" s="9">
        <v>2</v>
      </c>
      <c r="N2320" s="9">
        <v>0</v>
      </c>
      <c r="O2320" s="9">
        <v>0</v>
      </c>
      <c r="P2320" s="9">
        <v>0</v>
      </c>
      <c r="Q2320" s="9">
        <v>14</v>
      </c>
      <c r="R2320" s="9">
        <v>36.9</v>
      </c>
      <c r="S2320" s="24"/>
      <c r="T2320">
        <f t="shared" si="72"/>
        <v>1.1461280356782377</v>
      </c>
      <c r="U2320">
        <f t="shared" si="73"/>
        <v>1.5670263661590602</v>
      </c>
    </row>
    <row r="2321" spans="1:21">
      <c r="A2321" s="8">
        <v>201001</v>
      </c>
      <c r="B2321" s="9">
        <v>162</v>
      </c>
      <c r="C2321" s="9">
        <v>138</v>
      </c>
      <c r="K2321" s="9">
        <v>6</v>
      </c>
      <c r="L2321" s="9">
        <v>2</v>
      </c>
      <c r="M2321" s="9">
        <v>2</v>
      </c>
      <c r="N2321" s="9">
        <v>0</v>
      </c>
      <c r="O2321" s="9">
        <v>0</v>
      </c>
      <c r="P2321" s="9">
        <v>0</v>
      </c>
      <c r="Q2321" s="9">
        <v>16</v>
      </c>
      <c r="R2321" s="9">
        <v>36.9</v>
      </c>
      <c r="T2321">
        <f t="shared" si="72"/>
        <v>1.2041199826559246</v>
      </c>
      <c r="U2321">
        <f t="shared" si="73"/>
        <v>1.5670263661590602</v>
      </c>
    </row>
    <row r="2322" spans="1:21">
      <c r="A2322" s="9">
        <v>201001</v>
      </c>
      <c r="B2322" s="9">
        <v>162</v>
      </c>
      <c r="C2322" s="9">
        <v>60</v>
      </c>
      <c r="K2322" s="9">
        <v>6</v>
      </c>
      <c r="L2322" s="9">
        <v>2</v>
      </c>
      <c r="M2322" s="9">
        <v>2</v>
      </c>
      <c r="N2322" s="9">
        <v>0</v>
      </c>
      <c r="O2322" s="9">
        <v>0</v>
      </c>
      <c r="P2322" s="9">
        <v>0</v>
      </c>
      <c r="Q2322" s="9">
        <v>18</v>
      </c>
      <c r="R2322" s="9">
        <v>36.9</v>
      </c>
      <c r="S2322" s="24"/>
      <c r="T2322">
        <f t="shared" si="72"/>
        <v>1.2552725051033058</v>
      </c>
      <c r="U2322">
        <f t="shared" si="73"/>
        <v>1.5670263661590602</v>
      </c>
    </row>
    <row r="2323" spans="1:21">
      <c r="A2323" s="9">
        <v>201001</v>
      </c>
      <c r="B2323" s="9">
        <v>89</v>
      </c>
      <c r="C2323" s="9">
        <v>30</v>
      </c>
      <c r="K2323" s="9">
        <v>6</v>
      </c>
      <c r="L2323" s="9">
        <v>2</v>
      </c>
      <c r="M2323" s="10">
        <v>2</v>
      </c>
      <c r="N2323" s="10">
        <v>0</v>
      </c>
      <c r="O2323" s="10">
        <v>0</v>
      </c>
      <c r="P2323" s="10">
        <v>0</v>
      </c>
      <c r="Q2323" s="9">
        <v>28</v>
      </c>
      <c r="R2323" s="11">
        <v>36.9</v>
      </c>
      <c r="T2323">
        <f t="shared" si="72"/>
        <v>1.447158031342219</v>
      </c>
      <c r="U2323">
        <f t="shared" si="73"/>
        <v>1.5670263661590602</v>
      </c>
    </row>
    <row r="2324" spans="1:21">
      <c r="A2324" s="9">
        <v>201001</v>
      </c>
      <c r="B2324" s="9">
        <v>89</v>
      </c>
      <c r="C2324" s="9">
        <v>53</v>
      </c>
      <c r="K2324" s="9">
        <v>6</v>
      </c>
      <c r="L2324" s="9">
        <v>2</v>
      </c>
      <c r="M2324" s="10">
        <v>2</v>
      </c>
      <c r="N2324" s="10">
        <v>0</v>
      </c>
      <c r="O2324" s="10">
        <v>0</v>
      </c>
      <c r="P2324" s="10">
        <v>0</v>
      </c>
      <c r="Q2324" s="9">
        <v>14</v>
      </c>
      <c r="R2324" s="11">
        <v>37</v>
      </c>
      <c r="T2324">
        <f t="shared" si="72"/>
        <v>1.1461280356782377</v>
      </c>
      <c r="U2324">
        <f t="shared" si="73"/>
        <v>1.5682017240669948</v>
      </c>
    </row>
    <row r="2325" spans="1:21">
      <c r="A2325" s="8">
        <v>201001</v>
      </c>
      <c r="B2325" s="9">
        <v>162</v>
      </c>
      <c r="C2325" s="9">
        <v>207</v>
      </c>
      <c r="K2325" s="9">
        <v>6</v>
      </c>
      <c r="L2325" s="9">
        <v>2</v>
      </c>
      <c r="M2325" s="9">
        <v>2</v>
      </c>
      <c r="N2325" s="9">
        <v>0</v>
      </c>
      <c r="O2325" s="9">
        <v>0</v>
      </c>
      <c r="P2325" s="9">
        <v>0</v>
      </c>
      <c r="Q2325" s="9">
        <v>14</v>
      </c>
      <c r="R2325" s="9">
        <v>37</v>
      </c>
      <c r="S2325" s="24"/>
      <c r="T2325">
        <f t="shared" si="72"/>
        <v>1.1461280356782377</v>
      </c>
      <c r="U2325">
        <f t="shared" si="73"/>
        <v>1.5682017240669948</v>
      </c>
    </row>
    <row r="2326" spans="1:21">
      <c r="A2326" s="9">
        <v>201001</v>
      </c>
      <c r="B2326" s="9">
        <v>162</v>
      </c>
      <c r="C2326" s="9">
        <v>54</v>
      </c>
      <c r="K2326" s="9">
        <v>6</v>
      </c>
      <c r="L2326" s="9">
        <v>2</v>
      </c>
      <c r="M2326" s="9">
        <v>2</v>
      </c>
      <c r="N2326" s="9">
        <v>0</v>
      </c>
      <c r="O2326" s="9">
        <v>0</v>
      </c>
      <c r="P2326" s="9">
        <v>0</v>
      </c>
      <c r="Q2326" s="9">
        <v>16</v>
      </c>
      <c r="R2326" s="9">
        <v>37.200000000000003</v>
      </c>
      <c r="S2326" s="24"/>
      <c r="T2326">
        <f t="shared" si="72"/>
        <v>1.2041199826559246</v>
      </c>
      <c r="U2326">
        <f t="shared" si="73"/>
        <v>1.5705429398818975</v>
      </c>
    </row>
    <row r="2327" spans="1:21">
      <c r="A2327" s="8">
        <v>201001</v>
      </c>
      <c r="B2327" s="9">
        <v>162</v>
      </c>
      <c r="C2327" s="9">
        <v>138</v>
      </c>
      <c r="K2327" s="9">
        <v>6</v>
      </c>
      <c r="L2327" s="9">
        <v>2</v>
      </c>
      <c r="M2327" s="9">
        <v>2</v>
      </c>
      <c r="N2327" s="9">
        <v>0</v>
      </c>
      <c r="O2327" s="9">
        <v>0</v>
      </c>
      <c r="P2327" s="9">
        <v>0</v>
      </c>
      <c r="Q2327" s="9">
        <v>14</v>
      </c>
      <c r="R2327" s="9">
        <v>37.299999999999997</v>
      </c>
      <c r="S2327" s="24"/>
      <c r="T2327">
        <f t="shared" si="72"/>
        <v>1.1461280356782377</v>
      </c>
      <c r="U2327">
        <f t="shared" si="73"/>
        <v>1.5717088318086874</v>
      </c>
    </row>
    <row r="2328" spans="1:21">
      <c r="A2328" s="9">
        <v>201001</v>
      </c>
      <c r="B2328" s="9">
        <v>162</v>
      </c>
      <c r="C2328" s="9">
        <v>90</v>
      </c>
      <c r="K2328" s="9">
        <v>6</v>
      </c>
      <c r="L2328" s="9">
        <v>2</v>
      </c>
      <c r="M2328" s="9">
        <v>2</v>
      </c>
      <c r="N2328" s="9">
        <v>0</v>
      </c>
      <c r="O2328" s="9">
        <v>0</v>
      </c>
      <c r="P2328" s="9">
        <v>0</v>
      </c>
      <c r="Q2328" s="9">
        <v>18</v>
      </c>
      <c r="R2328" s="9">
        <v>37.799999999999997</v>
      </c>
      <c r="T2328">
        <f t="shared" si="72"/>
        <v>1.2552725051033058</v>
      </c>
      <c r="U2328">
        <f t="shared" si="73"/>
        <v>1.5774917998372253</v>
      </c>
    </row>
    <row r="2329" spans="1:21">
      <c r="A2329" s="9">
        <v>201001</v>
      </c>
      <c r="B2329" s="9">
        <v>162</v>
      </c>
      <c r="C2329" s="9">
        <v>38</v>
      </c>
      <c r="K2329" s="9">
        <v>6</v>
      </c>
      <c r="L2329" s="9">
        <v>2</v>
      </c>
      <c r="M2329" s="9">
        <v>2</v>
      </c>
      <c r="N2329" s="9">
        <v>0</v>
      </c>
      <c r="O2329" s="9">
        <v>0</v>
      </c>
      <c r="P2329" s="9">
        <v>0</v>
      </c>
      <c r="Q2329" s="9">
        <v>16</v>
      </c>
      <c r="R2329" s="9">
        <v>38.4</v>
      </c>
      <c r="S2329" s="24"/>
      <c r="T2329">
        <f t="shared" si="72"/>
        <v>1.2041199826559246</v>
      </c>
      <c r="U2329">
        <f t="shared" si="73"/>
        <v>1.5843312243675305</v>
      </c>
    </row>
    <row r="2330" spans="1:21">
      <c r="A2330" s="9">
        <v>201001</v>
      </c>
      <c r="B2330" s="9">
        <v>162</v>
      </c>
      <c r="C2330" s="9">
        <v>124</v>
      </c>
      <c r="K2330" s="9">
        <v>6</v>
      </c>
      <c r="L2330" s="9">
        <v>2</v>
      </c>
      <c r="M2330" s="9">
        <v>2</v>
      </c>
      <c r="N2330" s="9">
        <v>0</v>
      </c>
      <c r="O2330" s="9">
        <v>0</v>
      </c>
      <c r="P2330" s="9">
        <v>0</v>
      </c>
      <c r="Q2330" s="9">
        <v>16</v>
      </c>
      <c r="R2330" s="9">
        <v>38.700000000000003</v>
      </c>
      <c r="T2330">
        <f t="shared" si="72"/>
        <v>1.2041199826559246</v>
      </c>
      <c r="U2330">
        <f t="shared" si="73"/>
        <v>1.5877109650189112</v>
      </c>
    </row>
    <row r="2331" spans="1:21">
      <c r="A2331" s="9">
        <v>201001</v>
      </c>
      <c r="B2331" s="9">
        <v>89</v>
      </c>
      <c r="C2331" s="9">
        <v>61</v>
      </c>
      <c r="K2331" s="9">
        <v>6</v>
      </c>
      <c r="L2331" s="9">
        <v>2</v>
      </c>
      <c r="M2331" s="10">
        <v>2</v>
      </c>
      <c r="N2331" s="10">
        <v>0</v>
      </c>
      <c r="O2331" s="10">
        <v>0</v>
      </c>
      <c r="P2331" s="10">
        <v>0</v>
      </c>
      <c r="Q2331" s="9">
        <v>18</v>
      </c>
      <c r="R2331" s="11">
        <v>38.9</v>
      </c>
      <c r="T2331">
        <f t="shared" si="72"/>
        <v>1.2552725051033058</v>
      </c>
      <c r="U2331">
        <f t="shared" si="73"/>
        <v>1.5899496013257075</v>
      </c>
    </row>
    <row r="2332" spans="1:21">
      <c r="A2332" s="9">
        <v>201001</v>
      </c>
      <c r="B2332" s="9">
        <v>162</v>
      </c>
      <c r="C2332" s="9">
        <v>120</v>
      </c>
      <c r="K2332" s="9">
        <v>6</v>
      </c>
      <c r="L2332" s="9">
        <v>2</v>
      </c>
      <c r="M2332" s="9">
        <v>2</v>
      </c>
      <c r="N2332" s="9">
        <v>0</v>
      </c>
      <c r="O2332" s="9">
        <v>0</v>
      </c>
      <c r="P2332" s="9">
        <v>0</v>
      </c>
      <c r="Q2332" s="9">
        <v>16</v>
      </c>
      <c r="R2332" s="9">
        <v>39.200000000000003</v>
      </c>
      <c r="S2332" s="24"/>
      <c r="T2332">
        <f t="shared" si="72"/>
        <v>1.2041199826559246</v>
      </c>
      <c r="U2332">
        <f t="shared" si="73"/>
        <v>1.5932860670204572</v>
      </c>
    </row>
    <row r="2333" spans="1:21">
      <c r="A2333" s="9">
        <v>201001</v>
      </c>
      <c r="B2333" s="9">
        <v>162</v>
      </c>
      <c r="C2333" s="9">
        <v>124</v>
      </c>
      <c r="K2333" s="9">
        <v>6</v>
      </c>
      <c r="L2333" s="9">
        <v>2</v>
      </c>
      <c r="M2333" s="9">
        <v>2</v>
      </c>
      <c r="N2333" s="9">
        <v>0</v>
      </c>
      <c r="O2333" s="9">
        <v>0</v>
      </c>
      <c r="P2333" s="9">
        <v>0</v>
      </c>
      <c r="Q2333" s="9">
        <v>18</v>
      </c>
      <c r="R2333" s="9">
        <v>39.700000000000003</v>
      </c>
      <c r="S2333" s="24"/>
      <c r="T2333">
        <f t="shared" si="72"/>
        <v>1.2552725051033058</v>
      </c>
      <c r="U2333">
        <f t="shared" si="73"/>
        <v>1.598790506763115</v>
      </c>
    </row>
    <row r="2334" spans="1:21">
      <c r="A2334" s="8">
        <v>201001</v>
      </c>
      <c r="B2334" s="9">
        <v>162</v>
      </c>
      <c r="C2334" s="9">
        <v>196</v>
      </c>
      <c r="K2334" s="9">
        <v>6</v>
      </c>
      <c r="L2334" s="9">
        <v>2</v>
      </c>
      <c r="M2334" s="9">
        <v>2</v>
      </c>
      <c r="N2334" s="9">
        <v>0</v>
      </c>
      <c r="O2334" s="9">
        <v>0</v>
      </c>
      <c r="P2334" s="9">
        <v>0</v>
      </c>
      <c r="Q2334" s="9">
        <v>20</v>
      </c>
      <c r="R2334" s="9">
        <v>39.799999999999997</v>
      </c>
      <c r="T2334">
        <f t="shared" si="72"/>
        <v>1.301029995663981</v>
      </c>
      <c r="U2334">
        <f t="shared" si="73"/>
        <v>1.5998830720736876</v>
      </c>
    </row>
    <row r="2335" spans="1:21">
      <c r="A2335" s="8">
        <v>201001</v>
      </c>
      <c r="B2335" s="9">
        <v>162</v>
      </c>
      <c r="C2335" s="9">
        <v>139</v>
      </c>
      <c r="K2335" s="9">
        <v>6</v>
      </c>
      <c r="L2335" s="9">
        <v>2</v>
      </c>
      <c r="M2335" s="9">
        <v>2</v>
      </c>
      <c r="N2335" s="9">
        <v>0</v>
      </c>
      <c r="O2335" s="9">
        <v>0</v>
      </c>
      <c r="P2335" s="9">
        <v>0</v>
      </c>
      <c r="Q2335" s="9">
        <v>36</v>
      </c>
      <c r="R2335" s="9">
        <v>39.9</v>
      </c>
      <c r="T2335">
        <f t="shared" si="72"/>
        <v>1.556302500767287</v>
      </c>
      <c r="U2335">
        <f t="shared" si="73"/>
        <v>1.6009728956867482</v>
      </c>
    </row>
    <row r="2336" spans="1:21">
      <c r="A2336" s="8">
        <v>201001</v>
      </c>
      <c r="B2336" s="9">
        <v>162</v>
      </c>
      <c r="C2336" s="9">
        <v>138</v>
      </c>
      <c r="K2336" s="9">
        <v>6</v>
      </c>
      <c r="L2336" s="9">
        <v>2</v>
      </c>
      <c r="M2336" s="9">
        <v>2</v>
      </c>
      <c r="N2336" s="9">
        <v>0</v>
      </c>
      <c r="O2336" s="9">
        <v>0</v>
      </c>
      <c r="P2336" s="9">
        <v>0</v>
      </c>
      <c r="Q2336" s="9">
        <v>18</v>
      </c>
      <c r="R2336" s="9">
        <v>40</v>
      </c>
      <c r="S2336" s="24"/>
      <c r="T2336">
        <f t="shared" si="72"/>
        <v>1.2552725051033058</v>
      </c>
      <c r="U2336">
        <f t="shared" si="73"/>
        <v>1.6020599913279623</v>
      </c>
    </row>
    <row r="2337" spans="1:21">
      <c r="A2337" s="9">
        <v>201001</v>
      </c>
      <c r="B2337" s="9">
        <v>162</v>
      </c>
      <c r="C2337" s="9">
        <v>56</v>
      </c>
      <c r="K2337" s="9">
        <v>6</v>
      </c>
      <c r="L2337" s="9">
        <v>2</v>
      </c>
      <c r="M2337" s="9">
        <v>2</v>
      </c>
      <c r="N2337" s="9">
        <v>0</v>
      </c>
      <c r="O2337" s="9">
        <v>0</v>
      </c>
      <c r="P2337" s="9">
        <v>0</v>
      </c>
      <c r="Q2337" s="9">
        <v>24</v>
      </c>
      <c r="R2337" s="9">
        <v>40</v>
      </c>
      <c r="S2337" s="24"/>
      <c r="T2337">
        <f t="shared" si="72"/>
        <v>1.3802112417116059</v>
      </c>
      <c r="U2337">
        <f t="shared" si="73"/>
        <v>1.6020599913279623</v>
      </c>
    </row>
    <row r="2338" spans="1:21">
      <c r="A2338" s="9">
        <v>201001</v>
      </c>
      <c r="B2338" s="9">
        <v>162</v>
      </c>
      <c r="C2338" s="9">
        <v>98</v>
      </c>
      <c r="K2338" s="9">
        <v>6</v>
      </c>
      <c r="L2338" s="9">
        <v>2</v>
      </c>
      <c r="M2338" s="9">
        <v>2</v>
      </c>
      <c r="N2338" s="9">
        <v>0</v>
      </c>
      <c r="O2338" s="9">
        <v>0</v>
      </c>
      <c r="P2338" s="9">
        <v>0</v>
      </c>
      <c r="Q2338" s="9">
        <v>28</v>
      </c>
      <c r="R2338" s="9">
        <v>40.1</v>
      </c>
      <c r="S2338" s="24"/>
      <c r="T2338">
        <f t="shared" si="72"/>
        <v>1.447158031342219</v>
      </c>
      <c r="U2338">
        <f t="shared" si="73"/>
        <v>1.6031443726201822</v>
      </c>
    </row>
    <row r="2339" spans="1:21">
      <c r="A2339" s="9">
        <v>201001</v>
      </c>
      <c r="B2339" s="9">
        <v>162</v>
      </c>
      <c r="C2339" s="9">
        <v>113</v>
      </c>
      <c r="K2339" s="9">
        <v>6</v>
      </c>
      <c r="L2339" s="9">
        <v>2</v>
      </c>
      <c r="M2339" s="9">
        <v>2</v>
      </c>
      <c r="N2339" s="9">
        <v>0</v>
      </c>
      <c r="O2339" s="9">
        <v>0</v>
      </c>
      <c r="P2339" s="9">
        <v>0</v>
      </c>
      <c r="Q2339" s="9">
        <v>16</v>
      </c>
      <c r="R2339" s="9">
        <v>40.200000000000003</v>
      </c>
      <c r="T2339">
        <f t="shared" si="72"/>
        <v>1.2041199826559246</v>
      </c>
      <c r="U2339">
        <f t="shared" si="73"/>
        <v>1.6042260530844701</v>
      </c>
    </row>
    <row r="2340" spans="1:21">
      <c r="A2340" s="8">
        <v>201001</v>
      </c>
      <c r="B2340" s="9">
        <v>162</v>
      </c>
      <c r="C2340" s="9">
        <v>141</v>
      </c>
      <c r="K2340" s="9">
        <v>6</v>
      </c>
      <c r="L2340" s="9">
        <v>2</v>
      </c>
      <c r="M2340" s="9">
        <v>2</v>
      </c>
      <c r="N2340" s="9">
        <v>0</v>
      </c>
      <c r="O2340" s="9">
        <v>0</v>
      </c>
      <c r="P2340" s="9">
        <v>0</v>
      </c>
      <c r="Q2340" s="9">
        <v>18</v>
      </c>
      <c r="R2340" s="9">
        <v>40.200000000000003</v>
      </c>
      <c r="T2340">
        <f t="shared" si="72"/>
        <v>1.2552725051033058</v>
      </c>
      <c r="U2340">
        <f t="shared" si="73"/>
        <v>1.6042260530844701</v>
      </c>
    </row>
    <row r="2341" spans="1:21">
      <c r="A2341" s="9">
        <v>201001</v>
      </c>
      <c r="B2341" s="9">
        <v>162</v>
      </c>
      <c r="C2341" s="9">
        <v>98</v>
      </c>
      <c r="K2341" s="9">
        <v>6</v>
      </c>
      <c r="L2341" s="9">
        <v>2</v>
      </c>
      <c r="M2341" s="9">
        <v>2</v>
      </c>
      <c r="N2341" s="9">
        <v>0</v>
      </c>
      <c r="O2341" s="9">
        <v>0</v>
      </c>
      <c r="P2341" s="9">
        <v>0</v>
      </c>
      <c r="Q2341" s="9">
        <v>22</v>
      </c>
      <c r="R2341" s="9">
        <v>40.299999999999997</v>
      </c>
      <c r="T2341">
        <f t="shared" si="72"/>
        <v>1.3424226808222062</v>
      </c>
      <c r="U2341">
        <f t="shared" si="73"/>
        <v>1.6053050461411091</v>
      </c>
    </row>
    <row r="2342" spans="1:21">
      <c r="A2342" s="8">
        <v>201001</v>
      </c>
      <c r="B2342" s="9">
        <v>162</v>
      </c>
      <c r="C2342" s="9">
        <v>145</v>
      </c>
      <c r="K2342" s="9">
        <v>6</v>
      </c>
      <c r="L2342" s="9">
        <v>2</v>
      </c>
      <c r="M2342" s="9">
        <v>2</v>
      </c>
      <c r="N2342" s="9">
        <v>0</v>
      </c>
      <c r="O2342" s="9">
        <v>0</v>
      </c>
      <c r="P2342" s="9">
        <v>0</v>
      </c>
      <c r="Q2342" s="9">
        <v>22</v>
      </c>
      <c r="R2342" s="9">
        <v>40.299999999999997</v>
      </c>
      <c r="S2342" s="24"/>
      <c r="T2342">
        <f t="shared" si="72"/>
        <v>1.3424226808222062</v>
      </c>
      <c r="U2342">
        <f t="shared" si="73"/>
        <v>1.6053050461411091</v>
      </c>
    </row>
    <row r="2343" spans="1:21">
      <c r="A2343" s="9">
        <v>201001</v>
      </c>
      <c r="B2343" s="9">
        <v>162</v>
      </c>
      <c r="C2343" s="9">
        <v>107</v>
      </c>
      <c r="K2343" s="9">
        <v>6</v>
      </c>
      <c r="L2343" s="9">
        <v>2</v>
      </c>
      <c r="M2343" s="9">
        <v>2</v>
      </c>
      <c r="N2343" s="9">
        <v>0</v>
      </c>
      <c r="O2343" s="9">
        <v>0</v>
      </c>
      <c r="P2343" s="9">
        <v>0</v>
      </c>
      <c r="Q2343" s="9">
        <v>18</v>
      </c>
      <c r="R2343" s="9">
        <v>40.700000000000003</v>
      </c>
      <c r="T2343">
        <f t="shared" si="72"/>
        <v>1.2552725051033058</v>
      </c>
      <c r="U2343">
        <f t="shared" si="73"/>
        <v>1.6095944092252199</v>
      </c>
    </row>
    <row r="2344" spans="1:21">
      <c r="A2344" s="9">
        <v>201001</v>
      </c>
      <c r="B2344" s="9">
        <v>89</v>
      </c>
      <c r="C2344" s="9">
        <v>58</v>
      </c>
      <c r="K2344" s="9">
        <v>6</v>
      </c>
      <c r="L2344" s="9">
        <v>2</v>
      </c>
      <c r="M2344" s="10">
        <v>2</v>
      </c>
      <c r="N2344" s="10">
        <v>0</v>
      </c>
      <c r="O2344" s="10">
        <v>0</v>
      </c>
      <c r="P2344" s="10">
        <v>0</v>
      </c>
      <c r="Q2344" s="9">
        <v>20</v>
      </c>
      <c r="R2344" s="11">
        <v>40.799999999999997</v>
      </c>
      <c r="S2344" s="24"/>
      <c r="T2344">
        <f t="shared" si="72"/>
        <v>1.301029995663981</v>
      </c>
      <c r="U2344">
        <f t="shared" si="73"/>
        <v>1.6106601630898798</v>
      </c>
    </row>
    <row r="2345" spans="1:21">
      <c r="A2345" s="8">
        <v>201001</v>
      </c>
      <c r="B2345" s="9">
        <v>162</v>
      </c>
      <c r="C2345" s="9">
        <v>138</v>
      </c>
      <c r="K2345" s="9">
        <v>6</v>
      </c>
      <c r="L2345" s="9">
        <v>2</v>
      </c>
      <c r="M2345" s="9">
        <v>2</v>
      </c>
      <c r="N2345" s="9">
        <v>0</v>
      </c>
      <c r="O2345" s="9">
        <v>0</v>
      </c>
      <c r="P2345" s="9">
        <v>0</v>
      </c>
      <c r="Q2345" s="9">
        <v>22</v>
      </c>
      <c r="R2345" s="9">
        <v>40.799999999999997</v>
      </c>
      <c r="S2345" s="24"/>
      <c r="T2345">
        <f t="shared" si="72"/>
        <v>1.3424226808222062</v>
      </c>
      <c r="U2345">
        <f t="shared" si="73"/>
        <v>1.6106601630898798</v>
      </c>
    </row>
    <row r="2346" spans="1:21">
      <c r="A2346" s="8">
        <v>201001</v>
      </c>
      <c r="B2346" s="9">
        <v>162</v>
      </c>
      <c r="C2346" s="9">
        <v>155</v>
      </c>
      <c r="K2346" s="9">
        <v>6</v>
      </c>
      <c r="L2346" s="9">
        <v>2</v>
      </c>
      <c r="M2346" s="9">
        <v>2</v>
      </c>
      <c r="N2346" s="9">
        <v>0</v>
      </c>
      <c r="O2346" s="9">
        <v>0</v>
      </c>
      <c r="P2346" s="9">
        <v>0</v>
      </c>
      <c r="Q2346" s="9">
        <v>20</v>
      </c>
      <c r="R2346" s="9">
        <v>41.6</v>
      </c>
      <c r="T2346">
        <f t="shared" si="72"/>
        <v>1.301029995663981</v>
      </c>
      <c r="U2346">
        <f t="shared" si="73"/>
        <v>1.6190933306267428</v>
      </c>
    </row>
    <row r="2347" spans="1:21">
      <c r="A2347" s="9">
        <v>201001</v>
      </c>
      <c r="B2347" s="9">
        <v>89</v>
      </c>
      <c r="C2347" s="9">
        <v>57</v>
      </c>
      <c r="K2347" s="9">
        <v>6</v>
      </c>
      <c r="L2347" s="9">
        <v>2</v>
      </c>
      <c r="M2347" s="10">
        <v>2</v>
      </c>
      <c r="N2347" s="10">
        <v>0</v>
      </c>
      <c r="O2347" s="10">
        <v>0</v>
      </c>
      <c r="P2347" s="10">
        <v>0</v>
      </c>
      <c r="Q2347" s="9">
        <v>20</v>
      </c>
      <c r="R2347" s="11">
        <v>41.7</v>
      </c>
      <c r="T2347">
        <f t="shared" si="72"/>
        <v>1.301029995663981</v>
      </c>
      <c r="U2347">
        <f t="shared" si="73"/>
        <v>1.6201360549737576</v>
      </c>
    </row>
    <row r="2348" spans="1:21">
      <c r="A2348" s="9">
        <v>201001</v>
      </c>
      <c r="B2348" s="9">
        <v>162</v>
      </c>
      <c r="C2348" s="9">
        <v>124</v>
      </c>
      <c r="K2348" s="9">
        <v>6</v>
      </c>
      <c r="L2348" s="9">
        <v>2</v>
      </c>
      <c r="M2348" s="9">
        <v>2</v>
      </c>
      <c r="N2348" s="9">
        <v>0</v>
      </c>
      <c r="O2348" s="9">
        <v>0</v>
      </c>
      <c r="P2348" s="9">
        <v>0</v>
      </c>
      <c r="Q2348" s="9">
        <v>20</v>
      </c>
      <c r="R2348" s="9">
        <v>41.7</v>
      </c>
      <c r="S2348" s="24"/>
      <c r="T2348">
        <f t="shared" si="72"/>
        <v>1.301029995663981</v>
      </c>
      <c r="U2348">
        <f t="shared" si="73"/>
        <v>1.6201360549737576</v>
      </c>
    </row>
    <row r="2349" spans="1:21">
      <c r="A2349" s="8">
        <v>201001</v>
      </c>
      <c r="B2349" s="9">
        <v>162</v>
      </c>
      <c r="C2349" s="9">
        <v>140</v>
      </c>
      <c r="K2349" s="9">
        <v>6</v>
      </c>
      <c r="L2349" s="9">
        <v>2</v>
      </c>
      <c r="M2349" s="9">
        <v>2</v>
      </c>
      <c r="N2349" s="9">
        <v>0</v>
      </c>
      <c r="O2349" s="9">
        <v>0</v>
      </c>
      <c r="P2349" s="9">
        <v>0</v>
      </c>
      <c r="Q2349" s="9">
        <v>20</v>
      </c>
      <c r="R2349" s="9">
        <v>41.7</v>
      </c>
      <c r="S2349" s="24"/>
      <c r="T2349">
        <f t="shared" si="72"/>
        <v>1.301029995663981</v>
      </c>
      <c r="U2349">
        <f t="shared" si="73"/>
        <v>1.6201360549737576</v>
      </c>
    </row>
    <row r="2350" spans="1:21">
      <c r="A2350" s="9">
        <v>201001</v>
      </c>
      <c r="B2350" s="9">
        <v>162</v>
      </c>
      <c r="C2350" s="9">
        <v>98</v>
      </c>
      <c r="K2350" s="9">
        <v>6</v>
      </c>
      <c r="L2350" s="9">
        <v>2</v>
      </c>
      <c r="M2350" s="9">
        <v>2</v>
      </c>
      <c r="N2350" s="9">
        <v>0</v>
      </c>
      <c r="O2350" s="9">
        <v>0</v>
      </c>
      <c r="P2350" s="9">
        <v>0</v>
      </c>
      <c r="Q2350" s="9">
        <v>26</v>
      </c>
      <c r="R2350" s="9">
        <v>41.7</v>
      </c>
      <c r="S2350" s="24"/>
      <c r="T2350">
        <f t="shared" si="72"/>
        <v>1.414973347970818</v>
      </c>
      <c r="U2350">
        <f t="shared" si="73"/>
        <v>1.6201360549737576</v>
      </c>
    </row>
    <row r="2351" spans="1:21">
      <c r="A2351" s="9">
        <v>201001</v>
      </c>
      <c r="B2351" s="9">
        <v>162</v>
      </c>
      <c r="C2351" s="9">
        <v>113</v>
      </c>
      <c r="K2351" s="9">
        <v>6</v>
      </c>
      <c r="L2351" s="9">
        <v>2</v>
      </c>
      <c r="M2351" s="9">
        <v>2</v>
      </c>
      <c r="N2351" s="9">
        <v>0</v>
      </c>
      <c r="O2351" s="9">
        <v>0</v>
      </c>
      <c r="P2351" s="9">
        <v>0</v>
      </c>
      <c r="Q2351" s="9">
        <v>22</v>
      </c>
      <c r="R2351" s="9">
        <v>41.8</v>
      </c>
      <c r="T2351">
        <f t="shared" si="72"/>
        <v>1.3424226808222062</v>
      </c>
      <c r="U2351">
        <f t="shared" si="73"/>
        <v>1.621176281775035</v>
      </c>
    </row>
    <row r="2352" spans="1:21">
      <c r="A2352" s="9">
        <v>201001</v>
      </c>
      <c r="B2352" s="9">
        <v>162</v>
      </c>
      <c r="C2352" s="9">
        <v>113</v>
      </c>
      <c r="K2352" s="9">
        <v>6</v>
      </c>
      <c r="L2352" s="9">
        <v>2</v>
      </c>
      <c r="M2352" s="9">
        <v>2</v>
      </c>
      <c r="N2352" s="9">
        <v>0</v>
      </c>
      <c r="O2352" s="9">
        <v>0</v>
      </c>
      <c r="P2352" s="9">
        <v>0</v>
      </c>
      <c r="Q2352" s="9">
        <v>18</v>
      </c>
      <c r="R2352" s="9">
        <v>41.9</v>
      </c>
      <c r="T2352">
        <f t="shared" si="72"/>
        <v>1.2552725051033058</v>
      </c>
      <c r="U2352">
        <f t="shared" si="73"/>
        <v>1.6222140229662951</v>
      </c>
    </row>
    <row r="2353" spans="1:21">
      <c r="A2353" s="9">
        <v>201001</v>
      </c>
      <c r="B2353" s="9">
        <v>162</v>
      </c>
      <c r="C2353" s="9">
        <v>124</v>
      </c>
      <c r="K2353" s="9">
        <v>6</v>
      </c>
      <c r="L2353" s="9">
        <v>2</v>
      </c>
      <c r="M2353" s="9">
        <v>2</v>
      </c>
      <c r="N2353" s="9">
        <v>0</v>
      </c>
      <c r="O2353" s="9">
        <v>0</v>
      </c>
      <c r="P2353" s="9">
        <v>0</v>
      </c>
      <c r="Q2353" s="9">
        <v>20</v>
      </c>
      <c r="R2353" s="9">
        <v>41.9</v>
      </c>
      <c r="T2353">
        <f t="shared" si="72"/>
        <v>1.301029995663981</v>
      </c>
      <c r="U2353">
        <f t="shared" si="73"/>
        <v>1.6222140229662951</v>
      </c>
    </row>
    <row r="2354" spans="1:21">
      <c r="A2354" s="9">
        <v>201001</v>
      </c>
      <c r="B2354" s="9">
        <v>162</v>
      </c>
      <c r="C2354" s="9">
        <v>124</v>
      </c>
      <c r="K2354" s="9">
        <v>6</v>
      </c>
      <c r="L2354" s="9">
        <v>2</v>
      </c>
      <c r="M2354" s="9">
        <v>2</v>
      </c>
      <c r="N2354" s="9">
        <v>0</v>
      </c>
      <c r="O2354" s="9">
        <v>0</v>
      </c>
      <c r="P2354" s="9">
        <v>0</v>
      </c>
      <c r="Q2354" s="9">
        <v>24</v>
      </c>
      <c r="R2354" s="9">
        <v>41.9</v>
      </c>
      <c r="T2354">
        <f t="shared" si="72"/>
        <v>1.3802112417116059</v>
      </c>
      <c r="U2354">
        <f t="shared" si="73"/>
        <v>1.6222140229662951</v>
      </c>
    </row>
    <row r="2355" spans="1:21">
      <c r="A2355" s="8">
        <v>201001</v>
      </c>
      <c r="B2355" s="9">
        <v>162</v>
      </c>
      <c r="C2355" s="9">
        <v>141</v>
      </c>
      <c r="K2355" s="9">
        <v>6</v>
      </c>
      <c r="L2355" s="9">
        <v>2</v>
      </c>
      <c r="M2355" s="9">
        <v>2</v>
      </c>
      <c r="N2355" s="9">
        <v>0</v>
      </c>
      <c r="O2355" s="9">
        <v>0</v>
      </c>
      <c r="P2355" s="9">
        <v>0</v>
      </c>
      <c r="Q2355" s="9">
        <v>20</v>
      </c>
      <c r="R2355" s="9">
        <v>42</v>
      </c>
      <c r="T2355">
        <f t="shared" si="72"/>
        <v>1.301029995663981</v>
      </c>
      <c r="U2355">
        <f t="shared" si="73"/>
        <v>1.6232492903979003</v>
      </c>
    </row>
    <row r="2356" spans="1:21">
      <c r="A2356" s="9">
        <v>201001</v>
      </c>
      <c r="B2356" s="9">
        <v>89</v>
      </c>
      <c r="C2356" s="9">
        <v>61</v>
      </c>
      <c r="K2356" s="9">
        <v>6</v>
      </c>
      <c r="L2356" s="9">
        <v>2</v>
      </c>
      <c r="M2356" s="10">
        <v>2</v>
      </c>
      <c r="N2356" s="10">
        <v>0</v>
      </c>
      <c r="O2356" s="10">
        <v>0</v>
      </c>
      <c r="P2356" s="10">
        <v>0</v>
      </c>
      <c r="Q2356" s="9">
        <v>22</v>
      </c>
      <c r="R2356" s="11">
        <v>42</v>
      </c>
      <c r="T2356">
        <f t="shared" si="72"/>
        <v>1.3424226808222062</v>
      </c>
      <c r="U2356">
        <f t="shared" si="73"/>
        <v>1.6232492903979003</v>
      </c>
    </row>
    <row r="2357" spans="1:21">
      <c r="A2357" s="8">
        <v>201001</v>
      </c>
      <c r="B2357" s="9">
        <v>162</v>
      </c>
      <c r="C2357" s="9">
        <v>155</v>
      </c>
      <c r="K2357" s="9">
        <v>6</v>
      </c>
      <c r="L2357" s="9">
        <v>2</v>
      </c>
      <c r="M2357" s="9">
        <v>2</v>
      </c>
      <c r="N2357" s="9">
        <v>0</v>
      </c>
      <c r="O2357" s="9">
        <v>0</v>
      </c>
      <c r="P2357" s="9">
        <v>0</v>
      </c>
      <c r="Q2357" s="9">
        <v>26</v>
      </c>
      <c r="R2357" s="9">
        <v>42.1</v>
      </c>
      <c r="S2357" s="24"/>
      <c r="T2357">
        <f t="shared" si="72"/>
        <v>1.414973347970818</v>
      </c>
      <c r="U2357">
        <f t="shared" si="73"/>
        <v>1.6242820958356681</v>
      </c>
    </row>
    <row r="2358" spans="1:21">
      <c r="A2358" s="9">
        <v>201001</v>
      </c>
      <c r="B2358" s="9">
        <v>162</v>
      </c>
      <c r="C2358" s="9">
        <v>97</v>
      </c>
      <c r="K2358" s="9">
        <v>6</v>
      </c>
      <c r="L2358" s="9">
        <v>2</v>
      </c>
      <c r="M2358" s="9">
        <v>2</v>
      </c>
      <c r="N2358" s="9">
        <v>0</v>
      </c>
      <c r="O2358" s="9">
        <v>0</v>
      </c>
      <c r="P2358" s="9">
        <v>0</v>
      </c>
      <c r="Q2358" s="9">
        <v>24</v>
      </c>
      <c r="R2358" s="9">
        <v>42.2</v>
      </c>
      <c r="T2358">
        <f t="shared" si="72"/>
        <v>1.3802112417116059</v>
      </c>
      <c r="U2358">
        <f t="shared" si="73"/>
        <v>1.6253124509616736</v>
      </c>
    </row>
    <row r="2359" spans="1:21">
      <c r="A2359" s="9">
        <v>201001</v>
      </c>
      <c r="B2359" s="9">
        <v>162</v>
      </c>
      <c r="C2359" s="9">
        <v>98</v>
      </c>
      <c r="K2359" s="9">
        <v>6</v>
      </c>
      <c r="L2359" s="9">
        <v>2</v>
      </c>
      <c r="M2359" s="9">
        <v>2</v>
      </c>
      <c r="N2359" s="9">
        <v>0</v>
      </c>
      <c r="O2359" s="9">
        <v>0</v>
      </c>
      <c r="P2359" s="9">
        <v>0</v>
      </c>
      <c r="Q2359" s="9">
        <v>22</v>
      </c>
      <c r="R2359" s="9">
        <v>42.3</v>
      </c>
      <c r="S2359" s="24"/>
      <c r="T2359">
        <f t="shared" si="72"/>
        <v>1.3424226808222062</v>
      </c>
      <c r="U2359">
        <f t="shared" si="73"/>
        <v>1.6263403673750421</v>
      </c>
    </row>
    <row r="2360" spans="1:21">
      <c r="A2360" s="9">
        <v>201001</v>
      </c>
      <c r="B2360" s="9">
        <v>162</v>
      </c>
      <c r="C2360" s="9">
        <v>38</v>
      </c>
      <c r="K2360" s="9">
        <v>6</v>
      </c>
      <c r="L2360" s="9">
        <v>2</v>
      </c>
      <c r="M2360" s="9">
        <v>2</v>
      </c>
      <c r="N2360" s="9">
        <v>0</v>
      </c>
      <c r="O2360" s="9">
        <v>0</v>
      </c>
      <c r="P2360" s="9">
        <v>0</v>
      </c>
      <c r="Q2360" s="9">
        <v>24</v>
      </c>
      <c r="R2360" s="9">
        <v>42.4</v>
      </c>
      <c r="S2360" s="24"/>
      <c r="T2360">
        <f t="shared" si="72"/>
        <v>1.3802112417116059</v>
      </c>
      <c r="U2360">
        <f t="shared" si="73"/>
        <v>1.6273658565927325</v>
      </c>
    </row>
    <row r="2361" spans="1:21">
      <c r="A2361" s="9">
        <v>201001</v>
      </c>
      <c r="B2361" s="9">
        <v>162</v>
      </c>
      <c r="C2361" s="9">
        <v>124</v>
      </c>
      <c r="K2361" s="9">
        <v>6</v>
      </c>
      <c r="L2361" s="9">
        <v>2</v>
      </c>
      <c r="M2361" s="9">
        <v>2</v>
      </c>
      <c r="N2361" s="9">
        <v>0</v>
      </c>
      <c r="O2361" s="9">
        <v>0</v>
      </c>
      <c r="P2361" s="9">
        <v>0</v>
      </c>
      <c r="Q2361" s="9">
        <v>22</v>
      </c>
      <c r="R2361" s="9">
        <v>42.8</v>
      </c>
      <c r="T2361">
        <f t="shared" si="72"/>
        <v>1.3424226808222062</v>
      </c>
      <c r="U2361">
        <f t="shared" si="73"/>
        <v>1.6314437690131718</v>
      </c>
    </row>
    <row r="2362" spans="1:21">
      <c r="A2362" s="9">
        <v>201001</v>
      </c>
      <c r="B2362" s="9">
        <v>162</v>
      </c>
      <c r="C2362" s="9">
        <v>120</v>
      </c>
      <c r="K2362" s="9">
        <v>6</v>
      </c>
      <c r="L2362" s="9">
        <v>2</v>
      </c>
      <c r="M2362" s="9">
        <v>2</v>
      </c>
      <c r="N2362" s="9">
        <v>0</v>
      </c>
      <c r="O2362" s="9">
        <v>0</v>
      </c>
      <c r="P2362" s="9">
        <v>0</v>
      </c>
      <c r="Q2362" s="9">
        <v>22</v>
      </c>
      <c r="R2362" s="9">
        <v>42.9</v>
      </c>
      <c r="S2362" s="24"/>
      <c r="T2362">
        <f t="shared" si="72"/>
        <v>1.3424226808222062</v>
      </c>
      <c r="U2362">
        <f t="shared" si="73"/>
        <v>1.632457292184724</v>
      </c>
    </row>
    <row r="2363" spans="1:21">
      <c r="A2363" s="9">
        <v>201001</v>
      </c>
      <c r="B2363" s="9">
        <v>89</v>
      </c>
      <c r="C2363" s="9">
        <v>27</v>
      </c>
      <c r="K2363" s="9">
        <v>6</v>
      </c>
      <c r="L2363" s="9">
        <v>2</v>
      </c>
      <c r="M2363" s="10">
        <v>2</v>
      </c>
      <c r="N2363" s="10">
        <v>0</v>
      </c>
      <c r="O2363" s="10">
        <v>0</v>
      </c>
      <c r="P2363" s="10">
        <v>0</v>
      </c>
      <c r="Q2363" s="9">
        <v>22</v>
      </c>
      <c r="R2363" s="11">
        <v>43</v>
      </c>
      <c r="S2363" s="24"/>
      <c r="T2363">
        <f t="shared" si="72"/>
        <v>1.3424226808222062</v>
      </c>
      <c r="U2363">
        <f t="shared" si="73"/>
        <v>1.6334684555795864</v>
      </c>
    </row>
    <row r="2364" spans="1:21">
      <c r="A2364" s="9">
        <v>201001</v>
      </c>
      <c r="B2364" s="9">
        <v>162</v>
      </c>
      <c r="C2364" s="9">
        <v>124</v>
      </c>
      <c r="K2364" s="9">
        <v>6</v>
      </c>
      <c r="L2364" s="9">
        <v>2</v>
      </c>
      <c r="M2364" s="9">
        <v>2</v>
      </c>
      <c r="N2364" s="9">
        <v>0</v>
      </c>
      <c r="O2364" s="9">
        <v>0</v>
      </c>
      <c r="P2364" s="9">
        <v>0</v>
      </c>
      <c r="Q2364" s="9">
        <v>22</v>
      </c>
      <c r="R2364" s="9">
        <v>43.4</v>
      </c>
      <c r="T2364">
        <f t="shared" si="72"/>
        <v>1.3424226808222062</v>
      </c>
      <c r="U2364">
        <f t="shared" si="73"/>
        <v>1.6374897295125106</v>
      </c>
    </row>
    <row r="2365" spans="1:21">
      <c r="A2365" s="9">
        <v>201001</v>
      </c>
      <c r="B2365" s="9">
        <v>162</v>
      </c>
      <c r="C2365" s="9">
        <v>118</v>
      </c>
      <c r="K2365" s="9">
        <v>6</v>
      </c>
      <c r="L2365" s="9">
        <v>2</v>
      </c>
      <c r="M2365" s="9">
        <v>2</v>
      </c>
      <c r="N2365" s="9">
        <v>0</v>
      </c>
      <c r="O2365" s="9">
        <v>0</v>
      </c>
      <c r="P2365" s="9">
        <v>0</v>
      </c>
      <c r="Q2365" s="9">
        <v>24</v>
      </c>
      <c r="R2365" s="9">
        <v>43.6</v>
      </c>
      <c r="S2365" s="24"/>
      <c r="T2365">
        <f t="shared" si="72"/>
        <v>1.3802112417116059</v>
      </c>
      <c r="U2365">
        <f t="shared" si="73"/>
        <v>1.6394864892685859</v>
      </c>
    </row>
    <row r="2366" spans="1:21">
      <c r="A2366" s="9">
        <v>201001</v>
      </c>
      <c r="B2366" s="9">
        <v>162</v>
      </c>
      <c r="C2366" s="9">
        <v>118</v>
      </c>
      <c r="K2366" s="9">
        <v>6</v>
      </c>
      <c r="L2366" s="9">
        <v>2</v>
      </c>
      <c r="M2366" s="9">
        <v>2</v>
      </c>
      <c r="N2366" s="9">
        <v>0</v>
      </c>
      <c r="O2366" s="9">
        <v>0</v>
      </c>
      <c r="P2366" s="9">
        <v>0</v>
      </c>
      <c r="Q2366" s="9">
        <v>20</v>
      </c>
      <c r="R2366" s="9">
        <v>43.7</v>
      </c>
      <c r="S2366" s="24"/>
      <c r="T2366">
        <f t="shared" si="72"/>
        <v>1.301029995663981</v>
      </c>
      <c r="U2366">
        <f t="shared" si="73"/>
        <v>1.6404814369704217</v>
      </c>
    </row>
    <row r="2367" spans="1:21">
      <c r="A2367" s="9">
        <v>201001</v>
      </c>
      <c r="B2367" s="9">
        <v>162</v>
      </c>
      <c r="C2367" s="9">
        <v>127</v>
      </c>
      <c r="K2367" s="9">
        <v>6</v>
      </c>
      <c r="L2367" s="9">
        <v>2</v>
      </c>
      <c r="M2367" s="9">
        <v>2</v>
      </c>
      <c r="N2367" s="9">
        <v>0</v>
      </c>
      <c r="O2367" s="9">
        <v>0</v>
      </c>
      <c r="P2367" s="9">
        <v>0</v>
      </c>
      <c r="Q2367" s="9">
        <v>22</v>
      </c>
      <c r="R2367" s="9">
        <v>44</v>
      </c>
      <c r="S2367" s="24"/>
      <c r="T2367">
        <f t="shared" si="72"/>
        <v>1.3424226808222062</v>
      </c>
      <c r="U2367">
        <f t="shared" si="73"/>
        <v>1.6434526764861872</v>
      </c>
    </row>
    <row r="2368" spans="1:21">
      <c r="A2368" s="9">
        <v>201001</v>
      </c>
      <c r="B2368" s="9">
        <v>162</v>
      </c>
      <c r="C2368" s="9">
        <v>113</v>
      </c>
      <c r="K2368" s="9">
        <v>6</v>
      </c>
      <c r="L2368" s="9">
        <v>2</v>
      </c>
      <c r="M2368" s="9">
        <v>2</v>
      </c>
      <c r="N2368" s="9">
        <v>0</v>
      </c>
      <c r="O2368" s="9">
        <v>0</v>
      </c>
      <c r="P2368" s="9">
        <v>0</v>
      </c>
      <c r="Q2368" s="9">
        <v>24</v>
      </c>
      <c r="R2368" s="9">
        <v>44</v>
      </c>
      <c r="T2368">
        <f t="shared" si="72"/>
        <v>1.3802112417116059</v>
      </c>
      <c r="U2368">
        <f t="shared" si="73"/>
        <v>1.6434526764861872</v>
      </c>
    </row>
    <row r="2369" spans="1:21">
      <c r="A2369" s="8">
        <v>201001</v>
      </c>
      <c r="B2369" s="9">
        <v>162</v>
      </c>
      <c r="C2369" s="9">
        <v>141</v>
      </c>
      <c r="K2369" s="9">
        <v>6</v>
      </c>
      <c r="L2369" s="9">
        <v>2</v>
      </c>
      <c r="M2369" s="9">
        <v>2</v>
      </c>
      <c r="N2369" s="9">
        <v>0</v>
      </c>
      <c r="O2369" s="9">
        <v>0</v>
      </c>
      <c r="P2369" s="9">
        <v>0</v>
      </c>
      <c r="Q2369" s="9">
        <v>24</v>
      </c>
      <c r="R2369" s="9">
        <v>44.1</v>
      </c>
      <c r="T2369">
        <f t="shared" si="72"/>
        <v>1.3802112417116059</v>
      </c>
      <c r="U2369">
        <f t="shared" si="73"/>
        <v>1.6444385894678384</v>
      </c>
    </row>
    <row r="2370" spans="1:21">
      <c r="A2370" s="8">
        <v>201001</v>
      </c>
      <c r="B2370" s="9">
        <v>162</v>
      </c>
      <c r="C2370" s="9">
        <v>147</v>
      </c>
      <c r="K2370" s="9">
        <v>6</v>
      </c>
      <c r="L2370" s="9">
        <v>2</v>
      </c>
      <c r="M2370" s="9">
        <v>2</v>
      </c>
      <c r="N2370" s="9">
        <v>0</v>
      </c>
      <c r="O2370" s="9">
        <v>0</v>
      </c>
      <c r="P2370" s="9">
        <v>0</v>
      </c>
      <c r="Q2370" s="9">
        <v>26</v>
      </c>
      <c r="R2370" s="9">
        <v>44.4</v>
      </c>
      <c r="S2370" s="24"/>
      <c r="T2370">
        <f t="shared" ref="T2370:T2433" si="74">LOG(Q2370,10)</f>
        <v>1.414973347970818</v>
      </c>
      <c r="U2370">
        <f t="shared" ref="U2370:U2433" si="75">LOG(R2370,10)</f>
        <v>1.6473829701146196</v>
      </c>
    </row>
    <row r="2371" spans="1:21">
      <c r="A2371" s="9">
        <v>201001</v>
      </c>
      <c r="B2371" s="9">
        <v>162</v>
      </c>
      <c r="C2371" s="9">
        <v>98</v>
      </c>
      <c r="K2371" s="9">
        <v>6</v>
      </c>
      <c r="L2371" s="9">
        <v>2</v>
      </c>
      <c r="M2371" s="9">
        <v>2</v>
      </c>
      <c r="N2371" s="9">
        <v>0</v>
      </c>
      <c r="O2371" s="9">
        <v>0</v>
      </c>
      <c r="P2371" s="9">
        <v>0</v>
      </c>
      <c r="Q2371" s="9">
        <v>32</v>
      </c>
      <c r="R2371" s="9">
        <v>44.4</v>
      </c>
      <c r="T2371">
        <f t="shared" si="74"/>
        <v>1.5051499783199058</v>
      </c>
      <c r="U2371">
        <f t="shared" si="75"/>
        <v>1.6473829701146196</v>
      </c>
    </row>
    <row r="2372" spans="1:21">
      <c r="A2372" s="9">
        <v>201001</v>
      </c>
      <c r="B2372" s="9">
        <v>89</v>
      </c>
      <c r="C2372" s="9">
        <v>29</v>
      </c>
      <c r="K2372" s="9">
        <v>6</v>
      </c>
      <c r="L2372" s="9">
        <v>2</v>
      </c>
      <c r="M2372" s="10">
        <v>2</v>
      </c>
      <c r="N2372" s="10">
        <v>0</v>
      </c>
      <c r="O2372" s="10">
        <v>0</v>
      </c>
      <c r="P2372" s="10">
        <v>0</v>
      </c>
      <c r="Q2372" s="9">
        <v>24</v>
      </c>
      <c r="R2372" s="11">
        <v>44.6</v>
      </c>
      <c r="S2372" s="24"/>
      <c r="T2372">
        <f t="shared" si="74"/>
        <v>1.3802112417116059</v>
      </c>
      <c r="U2372">
        <f t="shared" si="75"/>
        <v>1.6493348587121417</v>
      </c>
    </row>
    <row r="2373" spans="1:21">
      <c r="A2373" s="8">
        <v>201001</v>
      </c>
      <c r="B2373" s="9">
        <v>162</v>
      </c>
      <c r="C2373" s="9">
        <v>155</v>
      </c>
      <c r="K2373" s="9">
        <v>6</v>
      </c>
      <c r="L2373" s="9">
        <v>2</v>
      </c>
      <c r="M2373" s="9">
        <v>2</v>
      </c>
      <c r="N2373" s="9">
        <v>0</v>
      </c>
      <c r="O2373" s="9">
        <v>0</v>
      </c>
      <c r="P2373" s="9">
        <v>0</v>
      </c>
      <c r="Q2373" s="9">
        <v>20</v>
      </c>
      <c r="R2373" s="9">
        <v>44.7</v>
      </c>
      <c r="S2373" s="24"/>
      <c r="T2373">
        <f t="shared" si="74"/>
        <v>1.301029995663981</v>
      </c>
      <c r="U2373">
        <f t="shared" si="75"/>
        <v>1.6503075231319364</v>
      </c>
    </row>
    <row r="2374" spans="1:21">
      <c r="A2374" s="9">
        <v>201001</v>
      </c>
      <c r="B2374" s="9">
        <v>162</v>
      </c>
      <c r="C2374" s="9">
        <v>113</v>
      </c>
      <c r="K2374" s="9">
        <v>6</v>
      </c>
      <c r="L2374" s="9">
        <v>2</v>
      </c>
      <c r="M2374" s="9">
        <v>2</v>
      </c>
      <c r="N2374" s="9">
        <v>0</v>
      </c>
      <c r="O2374" s="9">
        <v>0</v>
      </c>
      <c r="P2374" s="9">
        <v>0</v>
      </c>
      <c r="Q2374" s="9">
        <v>24</v>
      </c>
      <c r="R2374" s="9">
        <v>44.7</v>
      </c>
      <c r="T2374">
        <f t="shared" si="74"/>
        <v>1.3802112417116059</v>
      </c>
      <c r="U2374">
        <f t="shared" si="75"/>
        <v>1.6503075231319364</v>
      </c>
    </row>
    <row r="2375" spans="1:21">
      <c r="A2375" s="9">
        <v>201001</v>
      </c>
      <c r="B2375" s="9">
        <v>162</v>
      </c>
      <c r="C2375" s="9">
        <v>38</v>
      </c>
      <c r="K2375" s="9">
        <v>6</v>
      </c>
      <c r="L2375" s="9">
        <v>2</v>
      </c>
      <c r="M2375" s="9">
        <v>2</v>
      </c>
      <c r="N2375" s="9">
        <v>0</v>
      </c>
      <c r="O2375" s="9">
        <v>0</v>
      </c>
      <c r="P2375" s="9">
        <v>0</v>
      </c>
      <c r="Q2375" s="9">
        <v>26</v>
      </c>
      <c r="R2375" s="9">
        <v>44.7</v>
      </c>
      <c r="S2375" s="24"/>
      <c r="T2375">
        <f t="shared" si="74"/>
        <v>1.414973347970818</v>
      </c>
      <c r="U2375">
        <f t="shared" si="75"/>
        <v>1.6503075231319364</v>
      </c>
    </row>
    <row r="2376" spans="1:21">
      <c r="A2376" s="9">
        <v>201001</v>
      </c>
      <c r="B2376" s="9">
        <v>162</v>
      </c>
      <c r="C2376" s="9">
        <v>56</v>
      </c>
      <c r="K2376" s="9">
        <v>6</v>
      </c>
      <c r="L2376" s="9">
        <v>2</v>
      </c>
      <c r="M2376" s="9">
        <v>2</v>
      </c>
      <c r="N2376" s="9">
        <v>0</v>
      </c>
      <c r="O2376" s="9">
        <v>0</v>
      </c>
      <c r="P2376" s="9">
        <v>0</v>
      </c>
      <c r="Q2376" s="9">
        <v>22</v>
      </c>
      <c r="R2376" s="9">
        <v>45</v>
      </c>
      <c r="T2376">
        <f t="shared" si="74"/>
        <v>1.3424226808222062</v>
      </c>
      <c r="U2376">
        <f t="shared" si="75"/>
        <v>1.6532125137753435</v>
      </c>
    </row>
    <row r="2377" spans="1:21">
      <c r="A2377" s="9">
        <v>201001</v>
      </c>
      <c r="B2377" s="9">
        <v>162</v>
      </c>
      <c r="C2377" s="9">
        <v>120</v>
      </c>
      <c r="K2377" s="9">
        <v>6</v>
      </c>
      <c r="L2377" s="9">
        <v>2</v>
      </c>
      <c r="M2377" s="9">
        <v>2</v>
      </c>
      <c r="N2377" s="9">
        <v>0</v>
      </c>
      <c r="O2377" s="9">
        <v>0</v>
      </c>
      <c r="P2377" s="9">
        <v>0</v>
      </c>
      <c r="Q2377" s="9">
        <v>26</v>
      </c>
      <c r="R2377" s="9">
        <v>45</v>
      </c>
      <c r="S2377" s="24"/>
      <c r="T2377">
        <f t="shared" si="74"/>
        <v>1.414973347970818</v>
      </c>
      <c r="U2377">
        <f t="shared" si="75"/>
        <v>1.6532125137753435</v>
      </c>
    </row>
    <row r="2378" spans="1:21">
      <c r="A2378" s="9">
        <v>201001</v>
      </c>
      <c r="B2378" s="9">
        <v>162</v>
      </c>
      <c r="C2378" s="9">
        <v>113</v>
      </c>
      <c r="K2378" s="9">
        <v>6</v>
      </c>
      <c r="L2378" s="9">
        <v>2</v>
      </c>
      <c r="M2378" s="9">
        <v>2</v>
      </c>
      <c r="N2378" s="9">
        <v>0</v>
      </c>
      <c r="O2378" s="9">
        <v>0</v>
      </c>
      <c r="P2378" s="9">
        <v>0</v>
      </c>
      <c r="Q2378" s="9">
        <v>22</v>
      </c>
      <c r="R2378" s="9">
        <v>45.1</v>
      </c>
      <c r="T2378">
        <f t="shared" si="74"/>
        <v>1.3424226808222062</v>
      </c>
      <c r="U2378">
        <f t="shared" si="75"/>
        <v>1.6541765418779604</v>
      </c>
    </row>
    <row r="2379" spans="1:21">
      <c r="A2379" s="8">
        <v>201001</v>
      </c>
      <c r="B2379" s="9">
        <v>162</v>
      </c>
      <c r="C2379" s="9">
        <v>138</v>
      </c>
      <c r="K2379" s="9">
        <v>6</v>
      </c>
      <c r="L2379" s="9">
        <v>2</v>
      </c>
      <c r="M2379" s="9">
        <v>2</v>
      </c>
      <c r="N2379" s="9">
        <v>0</v>
      </c>
      <c r="O2379" s="9">
        <v>0</v>
      </c>
      <c r="P2379" s="9">
        <v>0</v>
      </c>
      <c r="Q2379" s="9">
        <v>26</v>
      </c>
      <c r="R2379" s="9">
        <v>45.1</v>
      </c>
      <c r="T2379">
        <f t="shared" si="74"/>
        <v>1.414973347970818</v>
      </c>
      <c r="U2379">
        <f t="shared" si="75"/>
        <v>1.6541765418779604</v>
      </c>
    </row>
    <row r="2380" spans="1:21">
      <c r="A2380" s="9">
        <v>201001</v>
      </c>
      <c r="B2380" s="9">
        <v>89</v>
      </c>
      <c r="C2380" s="9">
        <v>27</v>
      </c>
      <c r="K2380" s="9">
        <v>6</v>
      </c>
      <c r="L2380" s="9">
        <v>2</v>
      </c>
      <c r="M2380" s="10">
        <v>2</v>
      </c>
      <c r="N2380" s="10">
        <v>0</v>
      </c>
      <c r="O2380" s="10">
        <v>0</v>
      </c>
      <c r="P2380" s="10">
        <v>0</v>
      </c>
      <c r="Q2380" s="9">
        <v>24</v>
      </c>
      <c r="R2380" s="11">
        <v>45.2</v>
      </c>
      <c r="T2380">
        <f t="shared" si="74"/>
        <v>1.3802112417116059</v>
      </c>
      <c r="U2380">
        <f t="shared" si="75"/>
        <v>1.655138434811382</v>
      </c>
    </row>
    <row r="2381" spans="1:21">
      <c r="A2381" s="8">
        <v>201001</v>
      </c>
      <c r="B2381" s="9">
        <v>162</v>
      </c>
      <c r="C2381" s="9">
        <v>141</v>
      </c>
      <c r="K2381" s="9">
        <v>6</v>
      </c>
      <c r="L2381" s="9">
        <v>2</v>
      </c>
      <c r="M2381" s="9">
        <v>2</v>
      </c>
      <c r="N2381" s="9">
        <v>0</v>
      </c>
      <c r="O2381" s="9">
        <v>0</v>
      </c>
      <c r="P2381" s="9">
        <v>0</v>
      </c>
      <c r="Q2381" s="9">
        <v>28</v>
      </c>
      <c r="R2381" s="9">
        <v>45.2</v>
      </c>
      <c r="T2381">
        <f t="shared" si="74"/>
        <v>1.447158031342219</v>
      </c>
      <c r="U2381">
        <f t="shared" si="75"/>
        <v>1.655138434811382</v>
      </c>
    </row>
    <row r="2382" spans="1:21">
      <c r="A2382" s="8">
        <v>201001</v>
      </c>
      <c r="B2382" s="9">
        <v>162</v>
      </c>
      <c r="C2382" s="9">
        <v>138</v>
      </c>
      <c r="K2382" s="9">
        <v>6</v>
      </c>
      <c r="L2382" s="9">
        <v>2</v>
      </c>
      <c r="M2382" s="9">
        <v>2</v>
      </c>
      <c r="N2382" s="9">
        <v>0</v>
      </c>
      <c r="O2382" s="9">
        <v>0</v>
      </c>
      <c r="P2382" s="9">
        <v>0</v>
      </c>
      <c r="Q2382" s="9">
        <v>26</v>
      </c>
      <c r="R2382" s="9">
        <v>45.3</v>
      </c>
      <c r="S2382" s="24"/>
      <c r="T2382">
        <f t="shared" si="74"/>
        <v>1.414973347970818</v>
      </c>
      <c r="U2382">
        <f t="shared" si="75"/>
        <v>1.6560982020128316</v>
      </c>
    </row>
    <row r="2383" spans="1:21">
      <c r="A2383" s="9">
        <v>201001</v>
      </c>
      <c r="B2383" s="9">
        <v>162</v>
      </c>
      <c r="C2383" s="9">
        <v>118</v>
      </c>
      <c r="K2383" s="9">
        <v>6</v>
      </c>
      <c r="L2383" s="9">
        <v>2</v>
      </c>
      <c r="M2383" s="9">
        <v>2</v>
      </c>
      <c r="N2383" s="9">
        <v>0</v>
      </c>
      <c r="O2383" s="9">
        <v>0</v>
      </c>
      <c r="P2383" s="9">
        <v>0</v>
      </c>
      <c r="Q2383" s="9">
        <v>20</v>
      </c>
      <c r="R2383" s="9">
        <v>45.5</v>
      </c>
      <c r="S2383" s="24"/>
      <c r="T2383">
        <f t="shared" si="74"/>
        <v>1.301029995663981</v>
      </c>
      <c r="U2383">
        <f t="shared" si="75"/>
        <v>1.6580113966571122</v>
      </c>
    </row>
    <row r="2384" spans="1:21">
      <c r="A2384" s="9">
        <v>201001</v>
      </c>
      <c r="B2384" s="9">
        <v>162</v>
      </c>
      <c r="C2384" s="9">
        <v>118</v>
      </c>
      <c r="K2384" s="9">
        <v>6</v>
      </c>
      <c r="L2384" s="9">
        <v>2</v>
      </c>
      <c r="M2384" s="9">
        <v>2</v>
      </c>
      <c r="N2384" s="9">
        <v>0</v>
      </c>
      <c r="O2384" s="9">
        <v>0</v>
      </c>
      <c r="P2384" s="9">
        <v>0</v>
      </c>
      <c r="Q2384" s="9">
        <v>26</v>
      </c>
      <c r="R2384" s="9">
        <v>45.5</v>
      </c>
      <c r="T2384">
        <f t="shared" si="74"/>
        <v>1.414973347970818</v>
      </c>
      <c r="U2384">
        <f t="shared" si="75"/>
        <v>1.6580113966571122</v>
      </c>
    </row>
    <row r="2385" spans="1:21">
      <c r="A2385" s="8">
        <v>201001</v>
      </c>
      <c r="B2385" s="9">
        <v>162</v>
      </c>
      <c r="C2385" s="9">
        <v>138</v>
      </c>
      <c r="K2385" s="9">
        <v>6</v>
      </c>
      <c r="L2385" s="9">
        <v>2</v>
      </c>
      <c r="M2385" s="9">
        <v>2</v>
      </c>
      <c r="N2385" s="9">
        <v>0</v>
      </c>
      <c r="O2385" s="9">
        <v>0</v>
      </c>
      <c r="P2385" s="9">
        <v>0</v>
      </c>
      <c r="Q2385" s="9">
        <v>30</v>
      </c>
      <c r="R2385" s="9">
        <v>45.5</v>
      </c>
      <c r="T2385">
        <f t="shared" si="74"/>
        <v>1.4771212547196624</v>
      </c>
      <c r="U2385">
        <f t="shared" si="75"/>
        <v>1.6580113966571122</v>
      </c>
    </row>
    <row r="2386" spans="1:21">
      <c r="A2386" s="8">
        <v>201001</v>
      </c>
      <c r="B2386" s="9">
        <v>162</v>
      </c>
      <c r="C2386" s="9">
        <v>138</v>
      </c>
      <c r="K2386" s="9">
        <v>6</v>
      </c>
      <c r="L2386" s="9">
        <v>2</v>
      </c>
      <c r="M2386" s="9">
        <v>2</v>
      </c>
      <c r="N2386" s="9">
        <v>0</v>
      </c>
      <c r="O2386" s="9">
        <v>0</v>
      </c>
      <c r="P2386" s="9">
        <v>0</v>
      </c>
      <c r="Q2386" s="9">
        <v>30</v>
      </c>
      <c r="R2386" s="9">
        <v>45.6</v>
      </c>
      <c r="S2386" s="24"/>
      <c r="T2386">
        <f t="shared" si="74"/>
        <v>1.4771212547196624</v>
      </c>
      <c r="U2386">
        <f t="shared" si="75"/>
        <v>1.658964842664435</v>
      </c>
    </row>
    <row r="2387" spans="1:21">
      <c r="A2387" s="9">
        <v>201001</v>
      </c>
      <c r="B2387" s="9">
        <v>162</v>
      </c>
      <c r="C2387" s="9">
        <v>118</v>
      </c>
      <c r="K2387" s="9">
        <v>6</v>
      </c>
      <c r="L2387" s="9">
        <v>2</v>
      </c>
      <c r="M2387" s="9">
        <v>2</v>
      </c>
      <c r="N2387" s="9">
        <v>0</v>
      </c>
      <c r="O2387" s="9">
        <v>0</v>
      </c>
      <c r="P2387" s="9">
        <v>0</v>
      </c>
      <c r="Q2387" s="9">
        <v>22</v>
      </c>
      <c r="R2387" s="9">
        <v>45.7</v>
      </c>
      <c r="T2387">
        <f t="shared" si="74"/>
        <v>1.3424226808222062</v>
      </c>
      <c r="U2387">
        <f t="shared" si="75"/>
        <v>1.6599162000698502</v>
      </c>
    </row>
    <row r="2388" spans="1:21">
      <c r="A2388" s="9">
        <v>201001</v>
      </c>
      <c r="B2388" s="9">
        <v>89</v>
      </c>
      <c r="C2388" s="9">
        <v>53</v>
      </c>
      <c r="K2388" s="9">
        <v>6</v>
      </c>
      <c r="L2388" s="9">
        <v>2</v>
      </c>
      <c r="M2388" s="10">
        <v>2</v>
      </c>
      <c r="N2388" s="10">
        <v>0</v>
      </c>
      <c r="O2388" s="10">
        <v>0</v>
      </c>
      <c r="P2388" s="10">
        <v>0</v>
      </c>
      <c r="Q2388" s="9">
        <v>26</v>
      </c>
      <c r="R2388" s="11">
        <v>45.7</v>
      </c>
      <c r="S2388" s="24"/>
      <c r="T2388">
        <f t="shared" si="74"/>
        <v>1.414973347970818</v>
      </c>
      <c r="U2388">
        <f t="shared" si="75"/>
        <v>1.6599162000698502</v>
      </c>
    </row>
    <row r="2389" spans="1:21">
      <c r="A2389" s="9">
        <v>201001</v>
      </c>
      <c r="B2389" s="9">
        <v>162</v>
      </c>
      <c r="C2389" s="9">
        <v>96</v>
      </c>
      <c r="K2389" s="9">
        <v>6</v>
      </c>
      <c r="L2389" s="9">
        <v>2</v>
      </c>
      <c r="M2389" s="9">
        <v>2</v>
      </c>
      <c r="N2389" s="9">
        <v>0</v>
      </c>
      <c r="O2389" s="9">
        <v>0</v>
      </c>
      <c r="P2389" s="9">
        <v>0</v>
      </c>
      <c r="Q2389" s="9">
        <v>30</v>
      </c>
      <c r="R2389" s="9">
        <v>45.9</v>
      </c>
      <c r="S2389" s="24"/>
      <c r="T2389">
        <f t="shared" si="74"/>
        <v>1.4771212547196624</v>
      </c>
      <c r="U2389">
        <f t="shared" si="75"/>
        <v>1.661812685537261</v>
      </c>
    </row>
    <row r="2390" spans="1:21">
      <c r="A2390" s="9">
        <v>201001</v>
      </c>
      <c r="B2390" s="9">
        <v>162</v>
      </c>
      <c r="C2390" s="9">
        <v>118</v>
      </c>
      <c r="K2390" s="9">
        <v>6</v>
      </c>
      <c r="L2390" s="9">
        <v>2</v>
      </c>
      <c r="M2390" s="9">
        <v>2</v>
      </c>
      <c r="N2390" s="9">
        <v>0</v>
      </c>
      <c r="O2390" s="9">
        <v>0</v>
      </c>
      <c r="P2390" s="9">
        <v>0</v>
      </c>
      <c r="Q2390" s="9">
        <v>24</v>
      </c>
      <c r="R2390" s="9">
        <v>46.1</v>
      </c>
      <c r="T2390">
        <f t="shared" si="74"/>
        <v>1.3802112417116059</v>
      </c>
      <c r="U2390">
        <f t="shared" si="75"/>
        <v>1.663700925389648</v>
      </c>
    </row>
    <row r="2391" spans="1:21">
      <c r="A2391" s="9">
        <v>201001</v>
      </c>
      <c r="B2391" s="9">
        <v>162</v>
      </c>
      <c r="C2391" s="9">
        <v>113</v>
      </c>
      <c r="K2391" s="9">
        <v>6</v>
      </c>
      <c r="L2391" s="9">
        <v>2</v>
      </c>
      <c r="M2391" s="9">
        <v>2</v>
      </c>
      <c r="N2391" s="9">
        <v>0</v>
      </c>
      <c r="O2391" s="9">
        <v>0</v>
      </c>
      <c r="P2391" s="9">
        <v>0</v>
      </c>
      <c r="Q2391" s="9">
        <v>26</v>
      </c>
      <c r="R2391" s="9">
        <v>46.1</v>
      </c>
      <c r="T2391">
        <f t="shared" si="74"/>
        <v>1.414973347970818</v>
      </c>
      <c r="U2391">
        <f t="shared" si="75"/>
        <v>1.663700925389648</v>
      </c>
    </row>
    <row r="2392" spans="1:21">
      <c r="A2392" s="8">
        <v>201001</v>
      </c>
      <c r="B2392" s="9">
        <v>162</v>
      </c>
      <c r="C2392" s="9">
        <v>201</v>
      </c>
      <c r="K2392" s="9">
        <v>6</v>
      </c>
      <c r="L2392" s="9">
        <v>2</v>
      </c>
      <c r="M2392" s="9">
        <v>2</v>
      </c>
      <c r="N2392" s="9">
        <v>0</v>
      </c>
      <c r="O2392" s="9">
        <v>0</v>
      </c>
      <c r="P2392" s="9">
        <v>0</v>
      </c>
      <c r="Q2392" s="9">
        <v>26</v>
      </c>
      <c r="R2392" s="9">
        <v>46.3</v>
      </c>
      <c r="S2392" s="24"/>
      <c r="T2392">
        <f t="shared" si="74"/>
        <v>1.414973347970818</v>
      </c>
      <c r="U2392">
        <f t="shared" si="75"/>
        <v>1.6655809910179529</v>
      </c>
    </row>
    <row r="2393" spans="1:21">
      <c r="A2393" s="9">
        <v>201001</v>
      </c>
      <c r="B2393" s="9">
        <v>162</v>
      </c>
      <c r="C2393" s="9">
        <v>124</v>
      </c>
      <c r="K2393" s="9">
        <v>6</v>
      </c>
      <c r="L2393" s="9">
        <v>2</v>
      </c>
      <c r="M2393" s="9">
        <v>2</v>
      </c>
      <c r="N2393" s="9">
        <v>0</v>
      </c>
      <c r="O2393" s="9">
        <v>0</v>
      </c>
      <c r="P2393" s="9">
        <v>0</v>
      </c>
      <c r="Q2393" s="9">
        <v>28</v>
      </c>
      <c r="R2393" s="9">
        <v>46.4</v>
      </c>
      <c r="S2393" s="24"/>
      <c r="T2393">
        <f t="shared" si="74"/>
        <v>1.447158031342219</v>
      </c>
      <c r="U2393">
        <f t="shared" si="75"/>
        <v>1.6665179805548807</v>
      </c>
    </row>
    <row r="2394" spans="1:21">
      <c r="A2394" s="8">
        <v>201001</v>
      </c>
      <c r="B2394" s="9">
        <v>162</v>
      </c>
      <c r="C2394" s="9">
        <v>140</v>
      </c>
      <c r="K2394" s="9">
        <v>6</v>
      </c>
      <c r="L2394" s="9">
        <v>2</v>
      </c>
      <c r="M2394" s="9">
        <v>2</v>
      </c>
      <c r="N2394" s="9">
        <v>0</v>
      </c>
      <c r="O2394" s="9">
        <v>0</v>
      </c>
      <c r="P2394" s="9">
        <v>0</v>
      </c>
      <c r="Q2394" s="9">
        <v>28</v>
      </c>
      <c r="R2394" s="9">
        <v>46.4</v>
      </c>
      <c r="T2394">
        <f t="shared" si="74"/>
        <v>1.447158031342219</v>
      </c>
      <c r="U2394">
        <f t="shared" si="75"/>
        <v>1.6665179805548807</v>
      </c>
    </row>
    <row r="2395" spans="1:21">
      <c r="A2395" s="9">
        <v>201001</v>
      </c>
      <c r="B2395" s="9">
        <v>162</v>
      </c>
      <c r="C2395" s="9">
        <v>118</v>
      </c>
      <c r="K2395" s="9">
        <v>6</v>
      </c>
      <c r="L2395" s="9">
        <v>2</v>
      </c>
      <c r="M2395" s="9">
        <v>2</v>
      </c>
      <c r="N2395" s="9">
        <v>0</v>
      </c>
      <c r="O2395" s="9">
        <v>0</v>
      </c>
      <c r="P2395" s="9">
        <v>0</v>
      </c>
      <c r="Q2395" s="9">
        <v>26</v>
      </c>
      <c r="R2395" s="9">
        <v>46.5</v>
      </c>
      <c r="T2395">
        <f t="shared" si="74"/>
        <v>1.414973347970818</v>
      </c>
      <c r="U2395">
        <f t="shared" si="75"/>
        <v>1.6674529528899538</v>
      </c>
    </row>
    <row r="2396" spans="1:21">
      <c r="A2396" s="8">
        <v>201001</v>
      </c>
      <c r="B2396" s="9">
        <v>162</v>
      </c>
      <c r="C2396" s="9">
        <v>141</v>
      </c>
      <c r="K2396" s="9">
        <v>6</v>
      </c>
      <c r="L2396" s="9">
        <v>2</v>
      </c>
      <c r="M2396" s="9">
        <v>2</v>
      </c>
      <c r="N2396" s="9">
        <v>0</v>
      </c>
      <c r="O2396" s="9">
        <v>0</v>
      </c>
      <c r="P2396" s="9">
        <v>0</v>
      </c>
      <c r="Q2396" s="9">
        <v>30</v>
      </c>
      <c r="R2396" s="9">
        <v>46.5</v>
      </c>
      <c r="T2396">
        <f t="shared" si="74"/>
        <v>1.4771212547196624</v>
      </c>
      <c r="U2396">
        <f t="shared" si="75"/>
        <v>1.6674529528899538</v>
      </c>
    </row>
    <row r="2397" spans="1:21">
      <c r="A2397" s="9">
        <v>201001</v>
      </c>
      <c r="B2397" s="9">
        <v>162</v>
      </c>
      <c r="C2397" s="9">
        <v>98</v>
      </c>
      <c r="K2397" s="9">
        <v>6</v>
      </c>
      <c r="L2397" s="9">
        <v>2</v>
      </c>
      <c r="M2397" s="9">
        <v>2</v>
      </c>
      <c r="N2397" s="9">
        <v>0</v>
      </c>
      <c r="O2397" s="9">
        <v>0</v>
      </c>
      <c r="P2397" s="9">
        <v>0</v>
      </c>
      <c r="Q2397" s="9">
        <v>34</v>
      </c>
      <c r="R2397" s="9">
        <v>46.5</v>
      </c>
      <c r="T2397">
        <f t="shared" si="74"/>
        <v>1.5314789170422551</v>
      </c>
      <c r="U2397">
        <f t="shared" si="75"/>
        <v>1.6674529528899538</v>
      </c>
    </row>
    <row r="2398" spans="1:21">
      <c r="A2398" s="8">
        <v>201001</v>
      </c>
      <c r="B2398" s="9">
        <v>162</v>
      </c>
      <c r="C2398" s="9">
        <v>138</v>
      </c>
      <c r="K2398" s="9">
        <v>6</v>
      </c>
      <c r="L2398" s="9">
        <v>2</v>
      </c>
      <c r="M2398" s="9">
        <v>2</v>
      </c>
      <c r="N2398" s="9">
        <v>0</v>
      </c>
      <c r="O2398" s="9">
        <v>0</v>
      </c>
      <c r="P2398" s="9">
        <v>0</v>
      </c>
      <c r="Q2398" s="9">
        <v>26</v>
      </c>
      <c r="R2398" s="9">
        <v>46.6</v>
      </c>
      <c r="T2398">
        <f t="shared" si="74"/>
        <v>1.414973347970818</v>
      </c>
      <c r="U2398">
        <f t="shared" si="75"/>
        <v>1.6683859166899999</v>
      </c>
    </row>
    <row r="2399" spans="1:21">
      <c r="A2399" s="9">
        <v>201001</v>
      </c>
      <c r="B2399" s="9">
        <v>162</v>
      </c>
      <c r="C2399" s="9">
        <v>127</v>
      </c>
      <c r="K2399" s="9">
        <v>6</v>
      </c>
      <c r="L2399" s="9">
        <v>2</v>
      </c>
      <c r="M2399" s="9">
        <v>2</v>
      </c>
      <c r="N2399" s="9">
        <v>0</v>
      </c>
      <c r="O2399" s="9">
        <v>0</v>
      </c>
      <c r="P2399" s="9">
        <v>0</v>
      </c>
      <c r="Q2399" s="9">
        <v>30</v>
      </c>
      <c r="R2399" s="9">
        <v>46.7</v>
      </c>
      <c r="S2399" s="24"/>
      <c r="T2399">
        <f t="shared" si="74"/>
        <v>1.4771212547196624</v>
      </c>
      <c r="U2399">
        <f t="shared" si="75"/>
        <v>1.669316880566112</v>
      </c>
    </row>
    <row r="2400" spans="1:21">
      <c r="A2400" s="9">
        <v>201001</v>
      </c>
      <c r="B2400" s="9">
        <v>162</v>
      </c>
      <c r="C2400" s="9">
        <v>136</v>
      </c>
      <c r="K2400" s="9">
        <v>6</v>
      </c>
      <c r="L2400" s="9">
        <v>2</v>
      </c>
      <c r="M2400" s="9">
        <v>2</v>
      </c>
      <c r="N2400" s="9">
        <v>0</v>
      </c>
      <c r="O2400" s="9">
        <v>0</v>
      </c>
      <c r="P2400" s="9">
        <v>0</v>
      </c>
      <c r="Q2400" s="9">
        <v>30</v>
      </c>
      <c r="R2400" s="9">
        <v>46.8</v>
      </c>
      <c r="T2400">
        <f t="shared" si="74"/>
        <v>1.4771212547196624</v>
      </c>
      <c r="U2400">
        <f t="shared" si="75"/>
        <v>1.670245853074124</v>
      </c>
    </row>
    <row r="2401" spans="1:21">
      <c r="A2401" s="8">
        <v>201001</v>
      </c>
      <c r="B2401" s="9">
        <v>162</v>
      </c>
      <c r="C2401" s="9">
        <v>138</v>
      </c>
      <c r="K2401" s="9">
        <v>6</v>
      </c>
      <c r="L2401" s="9">
        <v>2</v>
      </c>
      <c r="M2401" s="9">
        <v>2</v>
      </c>
      <c r="N2401" s="9">
        <v>0</v>
      </c>
      <c r="O2401" s="9">
        <v>0</v>
      </c>
      <c r="P2401" s="9">
        <v>0</v>
      </c>
      <c r="Q2401" s="9">
        <v>30</v>
      </c>
      <c r="R2401" s="9">
        <v>46.9</v>
      </c>
      <c r="T2401">
        <f t="shared" si="74"/>
        <v>1.4771212547196624</v>
      </c>
      <c r="U2401">
        <f t="shared" si="75"/>
        <v>1.6711728427150832</v>
      </c>
    </row>
    <row r="2402" spans="1:21">
      <c r="A2402" s="8">
        <v>201001</v>
      </c>
      <c r="B2402" s="9">
        <v>162</v>
      </c>
      <c r="C2402" s="9">
        <v>138</v>
      </c>
      <c r="K2402" s="9">
        <v>6</v>
      </c>
      <c r="L2402" s="9">
        <v>2</v>
      </c>
      <c r="M2402" s="9">
        <v>2</v>
      </c>
      <c r="N2402" s="9">
        <v>0</v>
      </c>
      <c r="O2402" s="9">
        <v>0</v>
      </c>
      <c r="P2402" s="9">
        <v>0</v>
      </c>
      <c r="Q2402" s="9">
        <v>34</v>
      </c>
      <c r="R2402" s="9">
        <v>46.9</v>
      </c>
      <c r="S2402" s="24"/>
      <c r="T2402">
        <f t="shared" si="74"/>
        <v>1.5314789170422551</v>
      </c>
      <c r="U2402">
        <f t="shared" si="75"/>
        <v>1.6711728427150832</v>
      </c>
    </row>
    <row r="2403" spans="1:21">
      <c r="A2403" s="9">
        <v>201001</v>
      </c>
      <c r="B2403" s="9">
        <v>89</v>
      </c>
      <c r="C2403" s="9">
        <v>27</v>
      </c>
      <c r="K2403" s="9">
        <v>6</v>
      </c>
      <c r="L2403" s="9">
        <v>2</v>
      </c>
      <c r="M2403" s="10">
        <v>2</v>
      </c>
      <c r="N2403" s="10">
        <v>0</v>
      </c>
      <c r="O2403" s="10">
        <v>0</v>
      </c>
      <c r="P2403" s="10">
        <v>0</v>
      </c>
      <c r="Q2403" s="9">
        <v>26</v>
      </c>
      <c r="R2403" s="11">
        <v>47</v>
      </c>
      <c r="T2403">
        <f t="shared" si="74"/>
        <v>1.414973347970818</v>
      </c>
      <c r="U2403">
        <f t="shared" si="75"/>
        <v>1.6720978579357173</v>
      </c>
    </row>
    <row r="2404" spans="1:21">
      <c r="A2404" s="9">
        <v>201001</v>
      </c>
      <c r="B2404" s="9">
        <v>162</v>
      </c>
      <c r="C2404" s="9">
        <v>56</v>
      </c>
      <c r="K2404" s="9">
        <v>6</v>
      </c>
      <c r="L2404" s="9">
        <v>2</v>
      </c>
      <c r="M2404" s="9">
        <v>2</v>
      </c>
      <c r="N2404" s="9">
        <v>0</v>
      </c>
      <c r="O2404" s="9">
        <v>0</v>
      </c>
      <c r="P2404" s="9">
        <v>0</v>
      </c>
      <c r="Q2404" s="9">
        <v>30</v>
      </c>
      <c r="R2404" s="9">
        <v>47</v>
      </c>
      <c r="T2404">
        <f t="shared" si="74"/>
        <v>1.4771212547196624</v>
      </c>
      <c r="U2404">
        <f t="shared" si="75"/>
        <v>1.6720978579357173</v>
      </c>
    </row>
    <row r="2405" spans="1:21">
      <c r="A2405" s="9">
        <v>201001</v>
      </c>
      <c r="B2405" s="9">
        <v>162</v>
      </c>
      <c r="C2405" s="9">
        <v>15</v>
      </c>
      <c r="K2405" s="9">
        <v>6</v>
      </c>
      <c r="L2405" s="9">
        <v>2</v>
      </c>
      <c r="M2405" s="9">
        <v>2</v>
      </c>
      <c r="N2405" s="9">
        <v>0</v>
      </c>
      <c r="O2405" s="9">
        <v>0</v>
      </c>
      <c r="P2405" s="9">
        <v>0</v>
      </c>
      <c r="Q2405" s="9">
        <v>28</v>
      </c>
      <c r="R2405" s="9">
        <v>47.2</v>
      </c>
      <c r="T2405">
        <f t="shared" si="74"/>
        <v>1.447158031342219</v>
      </c>
      <c r="U2405">
        <f t="shared" si="75"/>
        <v>1.6739419986340875</v>
      </c>
    </row>
    <row r="2406" spans="1:21">
      <c r="A2406" s="9">
        <v>201001</v>
      </c>
      <c r="B2406" s="9">
        <v>162</v>
      </c>
      <c r="C2406" s="9">
        <v>59</v>
      </c>
      <c r="K2406" s="9">
        <v>6</v>
      </c>
      <c r="L2406" s="9">
        <v>2</v>
      </c>
      <c r="M2406" s="9">
        <v>2</v>
      </c>
      <c r="N2406" s="9">
        <v>0</v>
      </c>
      <c r="O2406" s="9">
        <v>0</v>
      </c>
      <c r="P2406" s="9">
        <v>0</v>
      </c>
      <c r="Q2406" s="9">
        <v>34</v>
      </c>
      <c r="R2406" s="9">
        <v>47.3</v>
      </c>
      <c r="T2406">
        <f t="shared" si="74"/>
        <v>1.5314789170422551</v>
      </c>
      <c r="U2406">
        <f t="shared" si="75"/>
        <v>1.6748611407378113</v>
      </c>
    </row>
    <row r="2407" spans="1:21">
      <c r="A2407" s="9">
        <v>201001</v>
      </c>
      <c r="B2407" s="9">
        <v>162</v>
      </c>
      <c r="C2407" s="9">
        <v>118</v>
      </c>
      <c r="K2407" s="9">
        <v>6</v>
      </c>
      <c r="L2407" s="9">
        <v>2</v>
      </c>
      <c r="M2407" s="9">
        <v>2</v>
      </c>
      <c r="N2407" s="9">
        <v>0</v>
      </c>
      <c r="O2407" s="9">
        <v>0</v>
      </c>
      <c r="P2407" s="9">
        <v>0</v>
      </c>
      <c r="Q2407" s="9">
        <v>28</v>
      </c>
      <c r="R2407" s="9">
        <v>47.4</v>
      </c>
      <c r="T2407">
        <f t="shared" si="74"/>
        <v>1.447158031342219</v>
      </c>
      <c r="U2407">
        <f t="shared" si="75"/>
        <v>1.675778341674085</v>
      </c>
    </row>
    <row r="2408" spans="1:21">
      <c r="A2408" s="9">
        <v>201001</v>
      </c>
      <c r="B2408" s="9">
        <v>162</v>
      </c>
      <c r="C2408" s="9">
        <v>118</v>
      </c>
      <c r="K2408" s="9">
        <v>6</v>
      </c>
      <c r="L2408" s="9">
        <v>2</v>
      </c>
      <c r="M2408" s="9">
        <v>2</v>
      </c>
      <c r="N2408" s="9">
        <v>0</v>
      </c>
      <c r="O2408" s="9">
        <v>0</v>
      </c>
      <c r="P2408" s="9">
        <v>0</v>
      </c>
      <c r="Q2408" s="9">
        <v>30</v>
      </c>
      <c r="R2408" s="9">
        <v>47.5</v>
      </c>
      <c r="T2408">
        <f t="shared" si="74"/>
        <v>1.4771212547196624</v>
      </c>
      <c r="U2408">
        <f t="shared" si="75"/>
        <v>1.6766936096248664</v>
      </c>
    </row>
    <row r="2409" spans="1:21">
      <c r="A2409" s="8">
        <v>201001</v>
      </c>
      <c r="B2409" s="9">
        <v>162</v>
      </c>
      <c r="C2409" s="9">
        <v>138</v>
      </c>
      <c r="K2409" s="9">
        <v>6</v>
      </c>
      <c r="L2409" s="9">
        <v>2</v>
      </c>
      <c r="M2409" s="9">
        <v>2</v>
      </c>
      <c r="N2409" s="9">
        <v>0</v>
      </c>
      <c r="O2409" s="9">
        <v>0</v>
      </c>
      <c r="P2409" s="9">
        <v>0</v>
      </c>
      <c r="Q2409" s="9">
        <v>30</v>
      </c>
      <c r="R2409" s="9">
        <v>47.5</v>
      </c>
      <c r="T2409">
        <f t="shared" si="74"/>
        <v>1.4771212547196624</v>
      </c>
      <c r="U2409">
        <f t="shared" si="75"/>
        <v>1.6766936096248664</v>
      </c>
    </row>
    <row r="2410" spans="1:21">
      <c r="A2410" s="8">
        <v>201001</v>
      </c>
      <c r="B2410" s="9">
        <v>162</v>
      </c>
      <c r="C2410" s="9">
        <v>180</v>
      </c>
      <c r="K2410" s="9">
        <v>6</v>
      </c>
      <c r="L2410" s="9">
        <v>2</v>
      </c>
      <c r="M2410" s="9">
        <v>2</v>
      </c>
      <c r="N2410" s="9">
        <v>0</v>
      </c>
      <c r="O2410" s="9">
        <v>0</v>
      </c>
      <c r="P2410" s="9">
        <v>0</v>
      </c>
      <c r="Q2410" s="9">
        <v>32</v>
      </c>
      <c r="R2410" s="9">
        <v>47.6</v>
      </c>
      <c r="T2410">
        <f t="shared" si="74"/>
        <v>1.5051499783199058</v>
      </c>
      <c r="U2410">
        <f t="shared" si="75"/>
        <v>1.6776069527204931</v>
      </c>
    </row>
    <row r="2411" spans="1:21">
      <c r="A2411" s="8">
        <v>201001</v>
      </c>
      <c r="B2411" s="9">
        <v>162</v>
      </c>
      <c r="C2411" s="9">
        <v>138</v>
      </c>
      <c r="K2411" s="9">
        <v>6</v>
      </c>
      <c r="L2411" s="9">
        <v>2</v>
      </c>
      <c r="M2411" s="9">
        <v>2</v>
      </c>
      <c r="N2411" s="9">
        <v>0</v>
      </c>
      <c r="O2411" s="9">
        <v>0</v>
      </c>
      <c r="P2411" s="9">
        <v>0</v>
      </c>
      <c r="Q2411" s="9">
        <v>36</v>
      </c>
      <c r="R2411" s="9">
        <v>47.6</v>
      </c>
      <c r="S2411" s="24"/>
      <c r="T2411">
        <f t="shared" si="74"/>
        <v>1.556302500767287</v>
      </c>
      <c r="U2411">
        <f t="shared" si="75"/>
        <v>1.6776069527204931</v>
      </c>
    </row>
    <row r="2412" spans="1:21">
      <c r="A2412" s="9">
        <v>201001</v>
      </c>
      <c r="B2412" s="9">
        <v>162</v>
      </c>
      <c r="C2412" s="9">
        <v>118</v>
      </c>
      <c r="K2412" s="9">
        <v>6</v>
      </c>
      <c r="L2412" s="9">
        <v>2</v>
      </c>
      <c r="M2412" s="9">
        <v>2</v>
      </c>
      <c r="N2412" s="9">
        <v>0</v>
      </c>
      <c r="O2412" s="9">
        <v>0</v>
      </c>
      <c r="P2412" s="9">
        <v>0</v>
      </c>
      <c r="Q2412" s="9">
        <v>32</v>
      </c>
      <c r="R2412" s="9">
        <v>47.7</v>
      </c>
      <c r="S2412" s="24"/>
      <c r="T2412">
        <f t="shared" si="74"/>
        <v>1.5051499783199058</v>
      </c>
      <c r="U2412">
        <f t="shared" si="75"/>
        <v>1.6785183790401137</v>
      </c>
    </row>
    <row r="2413" spans="1:21">
      <c r="A2413" s="8">
        <v>201001</v>
      </c>
      <c r="B2413" s="9">
        <v>162</v>
      </c>
      <c r="C2413" s="9">
        <v>138</v>
      </c>
      <c r="K2413" s="9">
        <v>6</v>
      </c>
      <c r="L2413" s="9">
        <v>2</v>
      </c>
      <c r="M2413" s="9">
        <v>2</v>
      </c>
      <c r="N2413" s="9">
        <v>0</v>
      </c>
      <c r="O2413" s="9">
        <v>0</v>
      </c>
      <c r="P2413" s="9">
        <v>0</v>
      </c>
      <c r="Q2413" s="9">
        <v>34</v>
      </c>
      <c r="R2413" s="9">
        <v>47.7</v>
      </c>
      <c r="S2413" s="24"/>
      <c r="T2413">
        <f t="shared" si="74"/>
        <v>1.5314789170422551</v>
      </c>
      <c r="U2413">
        <f t="shared" si="75"/>
        <v>1.6785183790401137</v>
      </c>
    </row>
    <row r="2414" spans="1:21">
      <c r="A2414" s="9">
        <v>201001</v>
      </c>
      <c r="B2414" s="9">
        <v>89</v>
      </c>
      <c r="C2414" s="9">
        <v>23</v>
      </c>
      <c r="K2414" s="9">
        <v>6</v>
      </c>
      <c r="L2414" s="9">
        <v>2</v>
      </c>
      <c r="M2414" s="10">
        <v>2</v>
      </c>
      <c r="N2414" s="10">
        <v>0</v>
      </c>
      <c r="O2414" s="10">
        <v>0</v>
      </c>
      <c r="P2414" s="10">
        <v>0</v>
      </c>
      <c r="Q2414" s="9">
        <v>32</v>
      </c>
      <c r="R2414" s="11">
        <v>48</v>
      </c>
      <c r="T2414">
        <f t="shared" si="74"/>
        <v>1.5051499783199058</v>
      </c>
      <c r="U2414">
        <f t="shared" si="75"/>
        <v>1.6812412373755872</v>
      </c>
    </row>
    <row r="2415" spans="1:21">
      <c r="A2415" s="9">
        <v>201001</v>
      </c>
      <c r="B2415" s="9">
        <v>162</v>
      </c>
      <c r="C2415" s="9">
        <v>53</v>
      </c>
      <c r="K2415" s="9">
        <v>6</v>
      </c>
      <c r="L2415" s="9">
        <v>2</v>
      </c>
      <c r="M2415" s="9">
        <v>2</v>
      </c>
      <c r="N2415" s="9">
        <v>0</v>
      </c>
      <c r="O2415" s="9">
        <v>0</v>
      </c>
      <c r="P2415" s="9">
        <v>0</v>
      </c>
      <c r="Q2415" s="9">
        <v>28</v>
      </c>
      <c r="R2415" s="9">
        <v>48.1</v>
      </c>
      <c r="T2415">
        <f t="shared" si="74"/>
        <v>1.447158031342219</v>
      </c>
      <c r="U2415">
        <f t="shared" si="75"/>
        <v>1.6821450763738317</v>
      </c>
    </row>
    <row r="2416" spans="1:21">
      <c r="A2416" s="9">
        <v>201001</v>
      </c>
      <c r="B2416" s="9">
        <v>162</v>
      </c>
      <c r="C2416" s="9">
        <v>118</v>
      </c>
      <c r="K2416" s="9">
        <v>6</v>
      </c>
      <c r="L2416" s="9">
        <v>2</v>
      </c>
      <c r="M2416" s="9">
        <v>2</v>
      </c>
      <c r="N2416" s="9">
        <v>0</v>
      </c>
      <c r="O2416" s="9">
        <v>0</v>
      </c>
      <c r="P2416" s="9">
        <v>0</v>
      </c>
      <c r="Q2416" s="9">
        <v>30</v>
      </c>
      <c r="R2416" s="9">
        <v>48.1</v>
      </c>
      <c r="T2416">
        <f t="shared" si="74"/>
        <v>1.4771212547196624</v>
      </c>
      <c r="U2416">
        <f t="shared" si="75"/>
        <v>1.6821450763738317</v>
      </c>
    </row>
    <row r="2417" spans="1:21">
      <c r="A2417" s="9">
        <v>201001</v>
      </c>
      <c r="B2417" s="9">
        <v>162</v>
      </c>
      <c r="C2417" s="9">
        <v>118</v>
      </c>
      <c r="K2417" s="9">
        <v>6</v>
      </c>
      <c r="L2417" s="9">
        <v>2</v>
      </c>
      <c r="M2417" s="9">
        <v>2</v>
      </c>
      <c r="N2417" s="9">
        <v>0</v>
      </c>
      <c r="O2417" s="9">
        <v>0</v>
      </c>
      <c r="P2417" s="9">
        <v>0</v>
      </c>
      <c r="Q2417" s="9">
        <v>32</v>
      </c>
      <c r="R2417" s="9">
        <v>48.3</v>
      </c>
      <c r="S2417" s="24"/>
      <c r="T2417">
        <f t="shared" si="74"/>
        <v>1.5051499783199058</v>
      </c>
      <c r="U2417">
        <f t="shared" si="75"/>
        <v>1.6839471307515119</v>
      </c>
    </row>
    <row r="2418" spans="1:21">
      <c r="A2418" s="9">
        <v>201001</v>
      </c>
      <c r="B2418" s="9">
        <v>162</v>
      </c>
      <c r="C2418" s="9">
        <v>118</v>
      </c>
      <c r="K2418" s="9">
        <v>6</v>
      </c>
      <c r="L2418" s="9">
        <v>2</v>
      </c>
      <c r="M2418" s="9">
        <v>2</v>
      </c>
      <c r="N2418" s="9">
        <v>0</v>
      </c>
      <c r="O2418" s="9">
        <v>0</v>
      </c>
      <c r="P2418" s="9">
        <v>0</v>
      </c>
      <c r="Q2418" s="9">
        <v>30</v>
      </c>
      <c r="R2418" s="9">
        <v>48.5</v>
      </c>
      <c r="S2418" s="24"/>
      <c r="T2418">
        <f t="shared" si="74"/>
        <v>1.4771212547196624</v>
      </c>
      <c r="U2418">
        <f t="shared" si="75"/>
        <v>1.6857417386022635</v>
      </c>
    </row>
    <row r="2419" spans="1:21">
      <c r="A2419" s="9">
        <v>201001</v>
      </c>
      <c r="B2419" s="9">
        <v>89</v>
      </c>
      <c r="C2419" s="9">
        <v>91</v>
      </c>
      <c r="K2419" s="9">
        <v>6</v>
      </c>
      <c r="L2419" s="9">
        <v>2</v>
      </c>
      <c r="M2419" s="10">
        <v>2</v>
      </c>
      <c r="N2419" s="10">
        <v>0</v>
      </c>
      <c r="O2419" s="10">
        <v>0</v>
      </c>
      <c r="P2419" s="10">
        <v>0</v>
      </c>
      <c r="Q2419" s="9">
        <v>32</v>
      </c>
      <c r="R2419" s="11">
        <v>48.5</v>
      </c>
      <c r="S2419" s="24"/>
      <c r="T2419">
        <f t="shared" si="74"/>
        <v>1.5051499783199058</v>
      </c>
      <c r="U2419">
        <f t="shared" si="75"/>
        <v>1.6857417386022635</v>
      </c>
    </row>
    <row r="2420" spans="1:21">
      <c r="A2420" s="8">
        <v>201001</v>
      </c>
      <c r="B2420" s="9">
        <v>162</v>
      </c>
      <c r="C2420" s="9">
        <v>138</v>
      </c>
      <c r="K2420" s="9">
        <v>6</v>
      </c>
      <c r="L2420" s="9">
        <v>2</v>
      </c>
      <c r="M2420" s="9">
        <v>2</v>
      </c>
      <c r="N2420" s="9">
        <v>0</v>
      </c>
      <c r="O2420" s="9">
        <v>0</v>
      </c>
      <c r="P2420" s="9">
        <v>0</v>
      </c>
      <c r="Q2420" s="9">
        <v>36</v>
      </c>
      <c r="R2420" s="9">
        <v>48.5</v>
      </c>
      <c r="T2420">
        <f t="shared" si="74"/>
        <v>1.556302500767287</v>
      </c>
      <c r="U2420">
        <f t="shared" si="75"/>
        <v>1.6857417386022635</v>
      </c>
    </row>
    <row r="2421" spans="1:21">
      <c r="A2421" s="9">
        <v>201001</v>
      </c>
      <c r="B2421" s="9">
        <v>162</v>
      </c>
      <c r="C2421" s="9">
        <v>118</v>
      </c>
      <c r="K2421" s="9">
        <v>6</v>
      </c>
      <c r="L2421" s="9">
        <v>2</v>
      </c>
      <c r="M2421" s="9">
        <v>2</v>
      </c>
      <c r="N2421" s="9">
        <v>0</v>
      </c>
      <c r="O2421" s="9">
        <v>0</v>
      </c>
      <c r="P2421" s="9">
        <v>0</v>
      </c>
      <c r="Q2421" s="9">
        <v>30</v>
      </c>
      <c r="R2421" s="9">
        <v>48.6</v>
      </c>
      <c r="T2421">
        <f t="shared" si="74"/>
        <v>1.4771212547196624</v>
      </c>
      <c r="U2421">
        <f t="shared" si="75"/>
        <v>1.6866362692622934</v>
      </c>
    </row>
    <row r="2422" spans="1:21">
      <c r="A2422" s="9">
        <v>201001</v>
      </c>
      <c r="B2422" s="9">
        <v>162</v>
      </c>
      <c r="C2422" s="9">
        <v>98</v>
      </c>
      <c r="K2422" s="9">
        <v>6</v>
      </c>
      <c r="L2422" s="9">
        <v>2</v>
      </c>
      <c r="M2422" s="9">
        <v>2</v>
      </c>
      <c r="N2422" s="9">
        <v>0</v>
      </c>
      <c r="O2422" s="9">
        <v>0</v>
      </c>
      <c r="P2422" s="9">
        <v>0</v>
      </c>
      <c r="Q2422" s="9">
        <v>36</v>
      </c>
      <c r="R2422" s="9">
        <v>48.7</v>
      </c>
      <c r="T2422">
        <f t="shared" si="74"/>
        <v>1.556302500767287</v>
      </c>
      <c r="U2422">
        <f t="shared" si="75"/>
        <v>1.6875289612146342</v>
      </c>
    </row>
    <row r="2423" spans="1:21">
      <c r="A2423" s="8">
        <v>201001</v>
      </c>
      <c r="B2423" s="9">
        <v>162</v>
      </c>
      <c r="C2423" s="9">
        <v>140</v>
      </c>
      <c r="K2423" s="9">
        <v>6</v>
      </c>
      <c r="L2423" s="9">
        <v>2</v>
      </c>
      <c r="M2423" s="9">
        <v>2</v>
      </c>
      <c r="N2423" s="9">
        <v>0</v>
      </c>
      <c r="O2423" s="9">
        <v>0</v>
      </c>
      <c r="P2423" s="9">
        <v>0</v>
      </c>
      <c r="Q2423" s="9">
        <v>28</v>
      </c>
      <c r="R2423" s="9">
        <v>48.9</v>
      </c>
      <c r="T2423">
        <f t="shared" si="74"/>
        <v>1.447158031342219</v>
      </c>
      <c r="U2423">
        <f t="shared" si="75"/>
        <v>1.6893088591236201</v>
      </c>
    </row>
    <row r="2424" spans="1:21">
      <c r="A2424" s="9">
        <v>201001</v>
      </c>
      <c r="B2424" s="9">
        <v>162</v>
      </c>
      <c r="C2424" s="9">
        <v>118</v>
      </c>
      <c r="K2424" s="9">
        <v>6</v>
      </c>
      <c r="L2424" s="9">
        <v>2</v>
      </c>
      <c r="M2424" s="9">
        <v>2</v>
      </c>
      <c r="N2424" s="9">
        <v>0</v>
      </c>
      <c r="O2424" s="9">
        <v>0</v>
      </c>
      <c r="P2424" s="9">
        <v>0</v>
      </c>
      <c r="Q2424" s="9">
        <v>30</v>
      </c>
      <c r="R2424" s="9">
        <v>48.9</v>
      </c>
      <c r="T2424">
        <f t="shared" si="74"/>
        <v>1.4771212547196624</v>
      </c>
      <c r="U2424">
        <f t="shared" si="75"/>
        <v>1.6893088591236201</v>
      </c>
    </row>
    <row r="2425" spans="1:21">
      <c r="A2425" s="8">
        <v>201001</v>
      </c>
      <c r="B2425" s="9">
        <v>162</v>
      </c>
      <c r="C2425" s="9">
        <v>140</v>
      </c>
      <c r="K2425" s="9">
        <v>6</v>
      </c>
      <c r="L2425" s="9">
        <v>2</v>
      </c>
      <c r="M2425" s="9">
        <v>2</v>
      </c>
      <c r="N2425" s="9">
        <v>0</v>
      </c>
      <c r="O2425" s="9">
        <v>0</v>
      </c>
      <c r="P2425" s="9">
        <v>0</v>
      </c>
      <c r="Q2425" s="9">
        <v>32</v>
      </c>
      <c r="R2425" s="9">
        <v>48.9</v>
      </c>
      <c r="T2425">
        <f t="shared" si="74"/>
        <v>1.5051499783199058</v>
      </c>
      <c r="U2425">
        <f t="shared" si="75"/>
        <v>1.6893088591236201</v>
      </c>
    </row>
    <row r="2426" spans="1:21">
      <c r="A2426" s="9">
        <v>201001</v>
      </c>
      <c r="B2426" s="9">
        <v>162</v>
      </c>
      <c r="C2426" s="9">
        <v>118</v>
      </c>
      <c r="K2426" s="9">
        <v>6</v>
      </c>
      <c r="L2426" s="9">
        <v>2</v>
      </c>
      <c r="M2426" s="9">
        <v>2</v>
      </c>
      <c r="N2426" s="9">
        <v>0</v>
      </c>
      <c r="O2426" s="9">
        <v>0</v>
      </c>
      <c r="P2426" s="9">
        <v>0</v>
      </c>
      <c r="Q2426" s="9">
        <v>34</v>
      </c>
      <c r="R2426" s="9">
        <v>49</v>
      </c>
      <c r="T2426">
        <f t="shared" si="74"/>
        <v>1.5314789170422551</v>
      </c>
      <c r="U2426">
        <f t="shared" si="75"/>
        <v>1.6901960800285134</v>
      </c>
    </row>
    <row r="2427" spans="1:21">
      <c r="A2427" s="8">
        <v>201001</v>
      </c>
      <c r="B2427" s="9">
        <v>162</v>
      </c>
      <c r="C2427" s="9">
        <v>201</v>
      </c>
      <c r="K2427" s="9">
        <v>6</v>
      </c>
      <c r="L2427" s="9">
        <v>2</v>
      </c>
      <c r="M2427" s="9">
        <v>2</v>
      </c>
      <c r="N2427" s="9">
        <v>0</v>
      </c>
      <c r="O2427" s="9">
        <v>0</v>
      </c>
      <c r="P2427" s="9">
        <v>0</v>
      </c>
      <c r="Q2427" s="9">
        <v>24</v>
      </c>
      <c r="R2427" s="9">
        <v>49.1</v>
      </c>
      <c r="T2427">
        <f t="shared" si="74"/>
        <v>1.3802112417116059</v>
      </c>
      <c r="U2427">
        <f t="shared" si="75"/>
        <v>1.6910814921229682</v>
      </c>
    </row>
    <row r="2428" spans="1:21">
      <c r="A2428" s="9">
        <v>201001</v>
      </c>
      <c r="B2428" s="9">
        <v>89</v>
      </c>
      <c r="C2428" s="9">
        <v>59</v>
      </c>
      <c r="K2428" s="9">
        <v>6</v>
      </c>
      <c r="L2428" s="9">
        <v>2</v>
      </c>
      <c r="M2428" s="10">
        <v>2</v>
      </c>
      <c r="N2428" s="10">
        <v>0</v>
      </c>
      <c r="O2428" s="10">
        <v>0</v>
      </c>
      <c r="P2428" s="10">
        <v>0</v>
      </c>
      <c r="Q2428" s="9">
        <v>30</v>
      </c>
      <c r="R2428" s="11">
        <v>49.2</v>
      </c>
      <c r="S2428" s="24"/>
      <c r="T2428">
        <f t="shared" si="74"/>
        <v>1.4771212547196624</v>
      </c>
      <c r="U2428">
        <f t="shared" si="75"/>
        <v>1.6919651027673601</v>
      </c>
    </row>
    <row r="2429" spans="1:21">
      <c r="A2429" s="8">
        <v>201001</v>
      </c>
      <c r="B2429" s="9">
        <v>162</v>
      </c>
      <c r="C2429" s="9">
        <v>141</v>
      </c>
      <c r="K2429" s="9">
        <v>6</v>
      </c>
      <c r="L2429" s="9">
        <v>2</v>
      </c>
      <c r="M2429" s="9">
        <v>2</v>
      </c>
      <c r="N2429" s="9">
        <v>0</v>
      </c>
      <c r="O2429" s="9">
        <v>0</v>
      </c>
      <c r="P2429" s="9">
        <v>0</v>
      </c>
      <c r="Q2429" s="9">
        <v>36</v>
      </c>
      <c r="R2429" s="9">
        <v>49.2</v>
      </c>
      <c r="T2429">
        <f t="shared" si="74"/>
        <v>1.556302500767287</v>
      </c>
      <c r="U2429">
        <f t="shared" si="75"/>
        <v>1.6919651027673601</v>
      </c>
    </row>
    <row r="2430" spans="1:21">
      <c r="A2430" s="8">
        <v>201001</v>
      </c>
      <c r="B2430" s="9">
        <v>162</v>
      </c>
      <c r="C2430" s="9">
        <v>138</v>
      </c>
      <c r="K2430" s="9">
        <v>6</v>
      </c>
      <c r="L2430" s="9">
        <v>2</v>
      </c>
      <c r="M2430" s="9">
        <v>2</v>
      </c>
      <c r="N2430" s="9">
        <v>0</v>
      </c>
      <c r="O2430" s="9">
        <v>0</v>
      </c>
      <c r="P2430" s="9">
        <v>0</v>
      </c>
      <c r="Q2430" s="9">
        <v>38</v>
      </c>
      <c r="R2430" s="9">
        <v>49.3</v>
      </c>
      <c r="S2430" s="24"/>
      <c r="T2430">
        <f t="shared" si="74"/>
        <v>1.5797835966168099</v>
      </c>
      <c r="U2430">
        <f t="shared" si="75"/>
        <v>1.6928469192772297</v>
      </c>
    </row>
    <row r="2431" spans="1:21">
      <c r="A2431" s="9">
        <v>201001</v>
      </c>
      <c r="B2431" s="9">
        <v>162</v>
      </c>
      <c r="C2431" s="9">
        <v>58</v>
      </c>
      <c r="K2431" s="9">
        <v>6</v>
      </c>
      <c r="L2431" s="9">
        <v>2</v>
      </c>
      <c r="M2431" s="9">
        <v>2</v>
      </c>
      <c r="N2431" s="9">
        <v>0</v>
      </c>
      <c r="O2431" s="9">
        <v>0</v>
      </c>
      <c r="P2431" s="9">
        <v>0</v>
      </c>
      <c r="Q2431" s="9">
        <v>34</v>
      </c>
      <c r="R2431" s="9">
        <v>49.6</v>
      </c>
      <c r="T2431">
        <f t="shared" si="74"/>
        <v>1.5314789170422551</v>
      </c>
      <c r="U2431">
        <f t="shared" si="75"/>
        <v>1.6954816764901974</v>
      </c>
    </row>
    <row r="2432" spans="1:21">
      <c r="A2432" s="9">
        <v>201001</v>
      </c>
      <c r="B2432" s="9">
        <v>162</v>
      </c>
      <c r="C2432" s="9">
        <v>118</v>
      </c>
      <c r="K2432" s="9">
        <v>6</v>
      </c>
      <c r="L2432" s="9">
        <v>2</v>
      </c>
      <c r="M2432" s="9">
        <v>2</v>
      </c>
      <c r="N2432" s="9">
        <v>0</v>
      </c>
      <c r="O2432" s="9">
        <v>0</v>
      </c>
      <c r="P2432" s="9">
        <v>0</v>
      </c>
      <c r="Q2432" s="9">
        <v>34</v>
      </c>
      <c r="R2432" s="9">
        <v>49.8</v>
      </c>
      <c r="S2432" s="24"/>
      <c r="T2432">
        <f t="shared" si="74"/>
        <v>1.5314789170422551</v>
      </c>
      <c r="U2432">
        <f t="shared" si="75"/>
        <v>1.6972293427597174</v>
      </c>
    </row>
    <row r="2433" spans="1:21">
      <c r="A2433" s="9">
        <v>201001</v>
      </c>
      <c r="B2433" s="9">
        <v>89</v>
      </c>
      <c r="C2433" s="9">
        <v>59</v>
      </c>
      <c r="K2433" s="9">
        <v>6</v>
      </c>
      <c r="L2433" s="9">
        <v>2</v>
      </c>
      <c r="M2433" s="10">
        <v>2</v>
      </c>
      <c r="N2433" s="10">
        <v>0</v>
      </c>
      <c r="O2433" s="10">
        <v>0</v>
      </c>
      <c r="P2433" s="10">
        <v>0</v>
      </c>
      <c r="Q2433" s="9">
        <v>32</v>
      </c>
      <c r="R2433" s="11">
        <v>49.9</v>
      </c>
      <c r="T2433">
        <f t="shared" si="74"/>
        <v>1.5051499783199058</v>
      </c>
      <c r="U2433">
        <f t="shared" si="75"/>
        <v>1.6981005456233897</v>
      </c>
    </row>
    <row r="2434" spans="1:21">
      <c r="A2434" s="9">
        <v>201001</v>
      </c>
      <c r="B2434" s="9">
        <v>162</v>
      </c>
      <c r="C2434" s="9">
        <v>53</v>
      </c>
      <c r="K2434" s="9">
        <v>6</v>
      </c>
      <c r="L2434" s="9">
        <v>2</v>
      </c>
      <c r="M2434" s="9">
        <v>2</v>
      </c>
      <c r="N2434" s="9">
        <v>0</v>
      </c>
      <c r="O2434" s="9">
        <v>0</v>
      </c>
      <c r="P2434" s="9">
        <v>0</v>
      </c>
      <c r="Q2434" s="9">
        <v>32</v>
      </c>
      <c r="R2434" s="9">
        <v>50.1</v>
      </c>
      <c r="S2434" s="24"/>
      <c r="T2434">
        <f t="shared" ref="T2434:T2497" si="76">LOG(Q2434,10)</f>
        <v>1.5051499783199058</v>
      </c>
      <c r="U2434">
        <f t="shared" ref="U2434:U2497" si="77">LOG(R2434,10)</f>
        <v>1.6998377258672455</v>
      </c>
    </row>
    <row r="2435" spans="1:21">
      <c r="A2435" s="9">
        <v>201001</v>
      </c>
      <c r="B2435" s="9">
        <v>162</v>
      </c>
      <c r="C2435" s="9">
        <v>127</v>
      </c>
      <c r="K2435" s="9">
        <v>6</v>
      </c>
      <c r="L2435" s="9">
        <v>2</v>
      </c>
      <c r="M2435" s="9">
        <v>2</v>
      </c>
      <c r="N2435" s="9">
        <v>0</v>
      </c>
      <c r="O2435" s="9">
        <v>0</v>
      </c>
      <c r="P2435" s="9">
        <v>0</v>
      </c>
      <c r="Q2435" s="9">
        <v>34</v>
      </c>
      <c r="R2435" s="9">
        <v>50.2</v>
      </c>
      <c r="T2435">
        <f t="shared" si="76"/>
        <v>1.5314789170422551</v>
      </c>
      <c r="U2435">
        <f t="shared" si="77"/>
        <v>1.7007037171450192</v>
      </c>
    </row>
    <row r="2436" spans="1:21">
      <c r="A2436" s="9">
        <v>201001</v>
      </c>
      <c r="B2436" s="9">
        <v>162</v>
      </c>
      <c r="C2436" s="9">
        <v>57</v>
      </c>
      <c r="K2436" s="9">
        <v>6</v>
      </c>
      <c r="L2436" s="9">
        <v>2</v>
      </c>
      <c r="M2436" s="9">
        <v>2</v>
      </c>
      <c r="N2436" s="9">
        <v>0</v>
      </c>
      <c r="O2436" s="9">
        <v>0</v>
      </c>
      <c r="P2436" s="9">
        <v>0</v>
      </c>
      <c r="Q2436" s="9">
        <v>36</v>
      </c>
      <c r="R2436" s="9">
        <v>50.2</v>
      </c>
      <c r="S2436" s="24"/>
      <c r="T2436">
        <f t="shared" si="76"/>
        <v>1.556302500767287</v>
      </c>
      <c r="U2436">
        <f t="shared" si="77"/>
        <v>1.7007037171450192</v>
      </c>
    </row>
    <row r="2437" spans="1:21">
      <c r="A2437" s="8">
        <v>201001</v>
      </c>
      <c r="B2437" s="9">
        <v>162</v>
      </c>
      <c r="C2437" s="9">
        <v>138</v>
      </c>
      <c r="K2437" s="9">
        <v>6</v>
      </c>
      <c r="L2437" s="9">
        <v>2</v>
      </c>
      <c r="M2437" s="9">
        <v>2</v>
      </c>
      <c r="N2437" s="9">
        <v>0</v>
      </c>
      <c r="O2437" s="9">
        <v>0</v>
      </c>
      <c r="P2437" s="9">
        <v>0</v>
      </c>
      <c r="Q2437" s="9">
        <v>36</v>
      </c>
      <c r="R2437" s="9">
        <v>50.3</v>
      </c>
      <c r="T2437">
        <f t="shared" si="76"/>
        <v>1.556302500767287</v>
      </c>
      <c r="U2437">
        <f t="shared" si="77"/>
        <v>1.7015679850559271</v>
      </c>
    </row>
    <row r="2438" spans="1:21">
      <c r="A2438" s="9">
        <v>201001</v>
      </c>
      <c r="B2438" s="9">
        <v>162</v>
      </c>
      <c r="C2438" s="9">
        <v>58</v>
      </c>
      <c r="K2438" s="9">
        <v>6</v>
      </c>
      <c r="L2438" s="9">
        <v>2</v>
      </c>
      <c r="M2438" s="9">
        <v>2</v>
      </c>
      <c r="N2438" s="9">
        <v>0</v>
      </c>
      <c r="O2438" s="9">
        <v>0</v>
      </c>
      <c r="P2438" s="9">
        <v>0</v>
      </c>
      <c r="Q2438" s="9">
        <v>34</v>
      </c>
      <c r="R2438" s="9">
        <v>50.4</v>
      </c>
      <c r="S2438" s="24"/>
      <c r="T2438">
        <f t="shared" si="76"/>
        <v>1.5314789170422551</v>
      </c>
      <c r="U2438">
        <f t="shared" si="77"/>
        <v>1.702430536445525</v>
      </c>
    </row>
    <row r="2439" spans="1:21">
      <c r="A2439" s="8">
        <v>201001</v>
      </c>
      <c r="B2439" s="9">
        <v>162</v>
      </c>
      <c r="C2439" s="9">
        <v>180</v>
      </c>
      <c r="K2439" s="9">
        <v>6</v>
      </c>
      <c r="L2439" s="9">
        <v>2</v>
      </c>
      <c r="M2439" s="9">
        <v>2</v>
      </c>
      <c r="N2439" s="9">
        <v>0</v>
      </c>
      <c r="O2439" s="9">
        <v>0</v>
      </c>
      <c r="P2439" s="9">
        <v>0</v>
      </c>
      <c r="Q2439" s="9">
        <v>34</v>
      </c>
      <c r="R2439" s="9">
        <v>50.4</v>
      </c>
      <c r="T2439">
        <f t="shared" si="76"/>
        <v>1.5314789170422551</v>
      </c>
      <c r="U2439">
        <f t="shared" si="77"/>
        <v>1.702430536445525</v>
      </c>
    </row>
    <row r="2440" spans="1:21">
      <c r="A2440" s="9">
        <v>201001</v>
      </c>
      <c r="B2440" s="9">
        <v>162</v>
      </c>
      <c r="C2440" s="9">
        <v>54</v>
      </c>
      <c r="K2440" s="9">
        <v>6</v>
      </c>
      <c r="L2440" s="9">
        <v>2</v>
      </c>
      <c r="M2440" s="9">
        <v>2</v>
      </c>
      <c r="N2440" s="9">
        <v>0</v>
      </c>
      <c r="O2440" s="9">
        <v>0</v>
      </c>
      <c r="P2440" s="9">
        <v>0</v>
      </c>
      <c r="Q2440" s="9">
        <v>36</v>
      </c>
      <c r="R2440" s="9">
        <v>50.4</v>
      </c>
      <c r="T2440">
        <f t="shared" si="76"/>
        <v>1.556302500767287</v>
      </c>
      <c r="U2440">
        <f t="shared" si="77"/>
        <v>1.702430536445525</v>
      </c>
    </row>
    <row r="2441" spans="1:21">
      <c r="A2441" s="9">
        <v>201001</v>
      </c>
      <c r="B2441" s="9">
        <v>162</v>
      </c>
      <c r="C2441" s="9">
        <v>125</v>
      </c>
      <c r="K2441" s="9">
        <v>6</v>
      </c>
      <c r="L2441" s="9">
        <v>2</v>
      </c>
      <c r="M2441" s="9">
        <v>2</v>
      </c>
      <c r="N2441" s="9">
        <v>0</v>
      </c>
      <c r="O2441" s="9">
        <v>0</v>
      </c>
      <c r="P2441" s="9">
        <v>0</v>
      </c>
      <c r="Q2441" s="9">
        <v>32</v>
      </c>
      <c r="R2441" s="9">
        <v>50.6</v>
      </c>
      <c r="S2441" s="24"/>
      <c r="T2441">
        <f t="shared" si="76"/>
        <v>1.5051499783199058</v>
      </c>
      <c r="U2441">
        <f t="shared" si="77"/>
        <v>1.704150516839799</v>
      </c>
    </row>
    <row r="2442" spans="1:21">
      <c r="A2442" s="8">
        <v>201001</v>
      </c>
      <c r="B2442" s="9">
        <v>162</v>
      </c>
      <c r="C2442" s="9">
        <v>140</v>
      </c>
      <c r="K2442" s="9">
        <v>6</v>
      </c>
      <c r="L2442" s="9">
        <v>2</v>
      </c>
      <c r="M2442" s="9">
        <v>2</v>
      </c>
      <c r="N2442" s="9">
        <v>0</v>
      </c>
      <c r="O2442" s="9">
        <v>0</v>
      </c>
      <c r="P2442" s="9">
        <v>0</v>
      </c>
      <c r="Q2442" s="9">
        <v>29</v>
      </c>
      <c r="R2442" s="9">
        <v>50.9</v>
      </c>
      <c r="T2442">
        <f t="shared" si="76"/>
        <v>1.4623979978989561</v>
      </c>
      <c r="U2442">
        <f t="shared" si="77"/>
        <v>1.7067177823367585</v>
      </c>
    </row>
    <row r="2443" spans="1:21">
      <c r="A2443" s="9">
        <v>201001</v>
      </c>
      <c r="B2443" s="9">
        <v>89</v>
      </c>
      <c r="C2443" s="9">
        <v>92</v>
      </c>
      <c r="K2443" s="9">
        <v>6</v>
      </c>
      <c r="L2443" s="9">
        <v>2</v>
      </c>
      <c r="M2443" s="10">
        <v>2</v>
      </c>
      <c r="N2443" s="10">
        <v>0</v>
      </c>
      <c r="O2443" s="10">
        <v>0</v>
      </c>
      <c r="P2443" s="10">
        <v>0</v>
      </c>
      <c r="Q2443" s="9">
        <v>38</v>
      </c>
      <c r="R2443" s="11">
        <v>50.9</v>
      </c>
      <c r="T2443">
        <f t="shared" si="76"/>
        <v>1.5797835966168099</v>
      </c>
      <c r="U2443">
        <f t="shared" si="77"/>
        <v>1.7067177823367585</v>
      </c>
    </row>
    <row r="2444" spans="1:21">
      <c r="A2444" s="9">
        <v>201001</v>
      </c>
      <c r="B2444" s="9">
        <v>162</v>
      </c>
      <c r="C2444" s="9">
        <v>58</v>
      </c>
      <c r="K2444" s="9">
        <v>6</v>
      </c>
      <c r="L2444" s="9">
        <v>2</v>
      </c>
      <c r="M2444" s="9">
        <v>2</v>
      </c>
      <c r="N2444" s="9">
        <v>0</v>
      </c>
      <c r="O2444" s="9">
        <v>0</v>
      </c>
      <c r="P2444" s="9">
        <v>0</v>
      </c>
      <c r="Q2444" s="9">
        <v>34</v>
      </c>
      <c r="R2444" s="9">
        <v>51</v>
      </c>
      <c r="T2444">
        <f t="shared" si="76"/>
        <v>1.5314789170422551</v>
      </c>
      <c r="U2444">
        <f t="shared" si="77"/>
        <v>1.7075701760979363</v>
      </c>
    </row>
    <row r="2445" spans="1:21">
      <c r="A2445" s="9">
        <v>201001</v>
      </c>
      <c r="B2445" s="9">
        <v>162</v>
      </c>
      <c r="C2445" s="9">
        <v>118</v>
      </c>
      <c r="K2445" s="9">
        <v>6</v>
      </c>
      <c r="L2445" s="9">
        <v>2</v>
      </c>
      <c r="M2445" s="9">
        <v>2</v>
      </c>
      <c r="N2445" s="9">
        <v>0</v>
      </c>
      <c r="O2445" s="9">
        <v>0</v>
      </c>
      <c r="P2445" s="9">
        <v>0</v>
      </c>
      <c r="Q2445" s="9">
        <v>34</v>
      </c>
      <c r="R2445" s="9">
        <v>51</v>
      </c>
      <c r="T2445">
        <f t="shared" si="76"/>
        <v>1.5314789170422551</v>
      </c>
      <c r="U2445">
        <f t="shared" si="77"/>
        <v>1.7075701760979363</v>
      </c>
    </row>
    <row r="2446" spans="1:21">
      <c r="A2446" s="8">
        <v>201001</v>
      </c>
      <c r="B2446" s="9">
        <v>162</v>
      </c>
      <c r="C2446" s="9">
        <v>138</v>
      </c>
      <c r="K2446" s="9">
        <v>6</v>
      </c>
      <c r="L2446" s="9">
        <v>2</v>
      </c>
      <c r="M2446" s="9">
        <v>2</v>
      </c>
      <c r="N2446" s="9">
        <v>0</v>
      </c>
      <c r="O2446" s="9">
        <v>0</v>
      </c>
      <c r="P2446" s="9">
        <v>0</v>
      </c>
      <c r="Q2446" s="9">
        <v>38</v>
      </c>
      <c r="R2446" s="9">
        <v>51</v>
      </c>
      <c r="T2446">
        <f t="shared" si="76"/>
        <v>1.5797835966168099</v>
      </c>
      <c r="U2446">
        <f t="shared" si="77"/>
        <v>1.7075701760979363</v>
      </c>
    </row>
    <row r="2447" spans="1:21">
      <c r="A2447" s="8">
        <v>201001</v>
      </c>
      <c r="B2447" s="9">
        <v>162</v>
      </c>
      <c r="C2447" s="9">
        <v>138</v>
      </c>
      <c r="K2447" s="9">
        <v>6</v>
      </c>
      <c r="L2447" s="9">
        <v>2</v>
      </c>
      <c r="M2447" s="9">
        <v>2</v>
      </c>
      <c r="N2447" s="9">
        <v>0</v>
      </c>
      <c r="O2447" s="9">
        <v>0</v>
      </c>
      <c r="P2447" s="9">
        <v>0</v>
      </c>
      <c r="Q2447" s="9">
        <v>38</v>
      </c>
      <c r="R2447" s="9">
        <v>51</v>
      </c>
      <c r="T2447">
        <f t="shared" si="76"/>
        <v>1.5797835966168099</v>
      </c>
      <c r="U2447">
        <f t="shared" si="77"/>
        <v>1.7075701760979363</v>
      </c>
    </row>
    <row r="2448" spans="1:21">
      <c r="A2448" s="9">
        <v>201001</v>
      </c>
      <c r="B2448" s="9">
        <v>162</v>
      </c>
      <c r="C2448" s="9">
        <v>97</v>
      </c>
      <c r="K2448" s="9">
        <v>6</v>
      </c>
      <c r="L2448" s="9">
        <v>2</v>
      </c>
      <c r="M2448" s="9">
        <v>2</v>
      </c>
      <c r="N2448" s="9">
        <v>0</v>
      </c>
      <c r="O2448" s="9">
        <v>0</v>
      </c>
      <c r="P2448" s="9">
        <v>0</v>
      </c>
      <c r="Q2448" s="9">
        <v>36</v>
      </c>
      <c r="R2448" s="9">
        <v>51.2</v>
      </c>
      <c r="T2448">
        <f t="shared" si="76"/>
        <v>1.556302500767287</v>
      </c>
      <c r="U2448">
        <f t="shared" si="77"/>
        <v>1.7092699609758306</v>
      </c>
    </row>
    <row r="2449" spans="1:21">
      <c r="A2449" s="9">
        <v>201001</v>
      </c>
      <c r="B2449" s="9">
        <v>162</v>
      </c>
      <c r="C2449" s="9">
        <v>58</v>
      </c>
      <c r="K2449" s="9">
        <v>6</v>
      </c>
      <c r="L2449" s="9">
        <v>2</v>
      </c>
      <c r="M2449" s="9">
        <v>2</v>
      </c>
      <c r="N2449" s="9">
        <v>0</v>
      </c>
      <c r="O2449" s="9">
        <v>0</v>
      </c>
      <c r="P2449" s="9">
        <v>0</v>
      </c>
      <c r="Q2449" s="9">
        <v>38</v>
      </c>
      <c r="R2449" s="9">
        <v>51.4</v>
      </c>
      <c r="S2449" s="24"/>
      <c r="T2449">
        <f t="shared" si="76"/>
        <v>1.5797835966168099</v>
      </c>
      <c r="U2449">
        <f t="shared" si="77"/>
        <v>1.7109631189952756</v>
      </c>
    </row>
    <row r="2450" spans="1:21">
      <c r="A2450" s="8">
        <v>201001</v>
      </c>
      <c r="B2450" s="9">
        <v>162</v>
      </c>
      <c r="C2450" s="9">
        <v>186</v>
      </c>
      <c r="K2450" s="9">
        <v>6</v>
      </c>
      <c r="L2450" s="9">
        <v>2</v>
      </c>
      <c r="M2450" s="9">
        <v>2</v>
      </c>
      <c r="N2450" s="9">
        <v>0</v>
      </c>
      <c r="O2450" s="9">
        <v>0</v>
      </c>
      <c r="P2450" s="9">
        <v>0</v>
      </c>
      <c r="Q2450" s="9">
        <v>36</v>
      </c>
      <c r="R2450" s="9">
        <v>51.7</v>
      </c>
      <c r="T2450">
        <f t="shared" si="76"/>
        <v>1.556302500767287</v>
      </c>
      <c r="U2450">
        <f t="shared" si="77"/>
        <v>1.7134905430939424</v>
      </c>
    </row>
    <row r="2451" spans="1:21">
      <c r="A2451" s="8">
        <v>201001</v>
      </c>
      <c r="B2451" s="9">
        <v>162</v>
      </c>
      <c r="C2451" s="9">
        <v>155</v>
      </c>
      <c r="K2451" s="9">
        <v>6</v>
      </c>
      <c r="L2451" s="9">
        <v>2</v>
      </c>
      <c r="M2451" s="9">
        <v>2</v>
      </c>
      <c r="N2451" s="9">
        <v>0</v>
      </c>
      <c r="O2451" s="9">
        <v>0</v>
      </c>
      <c r="P2451" s="9">
        <v>0</v>
      </c>
      <c r="Q2451" s="9">
        <v>32</v>
      </c>
      <c r="R2451" s="9">
        <v>51.8</v>
      </c>
      <c r="T2451">
        <f t="shared" si="76"/>
        <v>1.5051499783199058</v>
      </c>
      <c r="U2451">
        <f t="shared" si="77"/>
        <v>1.7143297597452327</v>
      </c>
    </row>
    <row r="2452" spans="1:21">
      <c r="A2452" s="9">
        <v>201001</v>
      </c>
      <c r="B2452" s="9">
        <v>162</v>
      </c>
      <c r="C2452" s="9">
        <v>97</v>
      </c>
      <c r="K2452" s="9">
        <v>6</v>
      </c>
      <c r="L2452" s="9">
        <v>2</v>
      </c>
      <c r="M2452" s="9">
        <v>2</v>
      </c>
      <c r="N2452" s="9">
        <v>0</v>
      </c>
      <c r="O2452" s="9">
        <v>0</v>
      </c>
      <c r="P2452" s="9">
        <v>0</v>
      </c>
      <c r="Q2452" s="9">
        <v>36</v>
      </c>
      <c r="R2452" s="9">
        <v>51.8</v>
      </c>
      <c r="T2452">
        <f t="shared" si="76"/>
        <v>1.556302500767287</v>
      </c>
      <c r="U2452">
        <f t="shared" si="77"/>
        <v>1.7143297597452327</v>
      </c>
    </row>
    <row r="2453" spans="1:21">
      <c r="A2453" s="9">
        <v>201001</v>
      </c>
      <c r="B2453" s="9">
        <v>162</v>
      </c>
      <c r="C2453" s="9">
        <v>96</v>
      </c>
      <c r="K2453" s="9">
        <v>6</v>
      </c>
      <c r="L2453" s="9">
        <v>2</v>
      </c>
      <c r="M2453" s="9">
        <v>2</v>
      </c>
      <c r="N2453" s="9">
        <v>0</v>
      </c>
      <c r="O2453" s="9">
        <v>0</v>
      </c>
      <c r="P2453" s="9">
        <v>0</v>
      </c>
      <c r="Q2453" s="9">
        <v>40</v>
      </c>
      <c r="R2453" s="9">
        <v>52.1</v>
      </c>
      <c r="S2453" s="24"/>
      <c r="T2453">
        <f t="shared" si="76"/>
        <v>1.6020599913279623</v>
      </c>
      <c r="U2453">
        <f t="shared" si="77"/>
        <v>1.7168377232995244</v>
      </c>
    </row>
    <row r="2454" spans="1:21">
      <c r="A2454" s="8">
        <v>201001</v>
      </c>
      <c r="B2454" s="9">
        <v>162</v>
      </c>
      <c r="C2454" s="9">
        <v>138</v>
      </c>
      <c r="K2454" s="9">
        <v>6</v>
      </c>
      <c r="L2454" s="9">
        <v>2</v>
      </c>
      <c r="M2454" s="9">
        <v>2</v>
      </c>
      <c r="N2454" s="9">
        <v>0</v>
      </c>
      <c r="O2454" s="9">
        <v>0</v>
      </c>
      <c r="P2454" s="9">
        <v>0</v>
      </c>
      <c r="Q2454" s="9">
        <v>42</v>
      </c>
      <c r="R2454" s="9">
        <v>52.1</v>
      </c>
      <c r="T2454">
        <f t="shared" si="76"/>
        <v>1.6232492903979003</v>
      </c>
      <c r="U2454">
        <f t="shared" si="77"/>
        <v>1.7168377232995244</v>
      </c>
    </row>
    <row r="2455" spans="1:21">
      <c r="A2455" s="9">
        <v>201001</v>
      </c>
      <c r="B2455" s="9">
        <v>162</v>
      </c>
      <c r="C2455" s="9">
        <v>113</v>
      </c>
      <c r="K2455" s="9">
        <v>6</v>
      </c>
      <c r="L2455" s="9">
        <v>2</v>
      </c>
      <c r="M2455" s="9">
        <v>2</v>
      </c>
      <c r="N2455" s="9">
        <v>0</v>
      </c>
      <c r="O2455" s="9">
        <v>0</v>
      </c>
      <c r="P2455" s="9">
        <v>0</v>
      </c>
      <c r="Q2455" s="9">
        <v>42</v>
      </c>
      <c r="R2455" s="9">
        <v>52.2</v>
      </c>
      <c r="S2455" s="24"/>
      <c r="T2455">
        <f t="shared" si="76"/>
        <v>1.6232492903979003</v>
      </c>
      <c r="U2455">
        <f t="shared" si="77"/>
        <v>1.7176705030022621</v>
      </c>
    </row>
    <row r="2456" spans="1:21">
      <c r="A2456" s="8">
        <v>201001</v>
      </c>
      <c r="B2456" s="9">
        <v>162</v>
      </c>
      <c r="C2456" s="9">
        <v>138</v>
      </c>
      <c r="K2456" s="9">
        <v>6</v>
      </c>
      <c r="L2456" s="9">
        <v>2</v>
      </c>
      <c r="M2456" s="9">
        <v>2</v>
      </c>
      <c r="N2456" s="9">
        <v>0</v>
      </c>
      <c r="O2456" s="9">
        <v>0</v>
      </c>
      <c r="P2456" s="9">
        <v>0</v>
      </c>
      <c r="Q2456" s="9">
        <v>36</v>
      </c>
      <c r="R2456" s="9">
        <v>52.3</v>
      </c>
      <c r="T2456">
        <f t="shared" si="76"/>
        <v>1.556302500767287</v>
      </c>
      <c r="U2456">
        <f t="shared" si="77"/>
        <v>1.7185016888672742</v>
      </c>
    </row>
    <row r="2457" spans="1:21">
      <c r="A2457" s="8">
        <v>201001</v>
      </c>
      <c r="B2457" s="9">
        <v>162</v>
      </c>
      <c r="C2457" s="9">
        <v>138</v>
      </c>
      <c r="K2457" s="9">
        <v>6</v>
      </c>
      <c r="L2457" s="9">
        <v>2</v>
      </c>
      <c r="M2457" s="9">
        <v>2</v>
      </c>
      <c r="N2457" s="9">
        <v>0</v>
      </c>
      <c r="O2457" s="9">
        <v>0</v>
      </c>
      <c r="P2457" s="9">
        <v>0</v>
      </c>
      <c r="Q2457" s="9">
        <v>42</v>
      </c>
      <c r="R2457" s="9">
        <v>52.4</v>
      </c>
      <c r="T2457">
        <f t="shared" si="76"/>
        <v>1.6232492903979003</v>
      </c>
      <c r="U2457">
        <f t="shared" si="77"/>
        <v>1.7193312869837265</v>
      </c>
    </row>
    <row r="2458" spans="1:21">
      <c r="A2458" s="8">
        <v>201001</v>
      </c>
      <c r="B2458" s="9">
        <v>162</v>
      </c>
      <c r="C2458" s="9">
        <v>138</v>
      </c>
      <c r="K2458" s="9">
        <v>6</v>
      </c>
      <c r="L2458" s="9">
        <v>2</v>
      </c>
      <c r="M2458" s="9">
        <v>2</v>
      </c>
      <c r="N2458" s="9">
        <v>0</v>
      </c>
      <c r="O2458" s="9">
        <v>0</v>
      </c>
      <c r="P2458" s="9">
        <v>0</v>
      </c>
      <c r="Q2458" s="9">
        <v>44</v>
      </c>
      <c r="R2458" s="9">
        <v>52.6</v>
      </c>
      <c r="T2458">
        <f t="shared" si="76"/>
        <v>1.6434526764861872</v>
      </c>
      <c r="U2458">
        <f t="shared" si="77"/>
        <v>1.7209857441537388</v>
      </c>
    </row>
    <row r="2459" spans="1:21">
      <c r="A2459" s="8">
        <v>201001</v>
      </c>
      <c r="B2459" s="9">
        <v>162</v>
      </c>
      <c r="C2459" s="9">
        <v>201</v>
      </c>
      <c r="K2459" s="9">
        <v>6</v>
      </c>
      <c r="L2459" s="9">
        <v>2</v>
      </c>
      <c r="M2459" s="9">
        <v>2</v>
      </c>
      <c r="N2459" s="9">
        <v>0</v>
      </c>
      <c r="O2459" s="9">
        <v>0</v>
      </c>
      <c r="P2459" s="9">
        <v>0</v>
      </c>
      <c r="Q2459" s="9">
        <v>44</v>
      </c>
      <c r="R2459" s="9">
        <v>52.7</v>
      </c>
      <c r="T2459">
        <f t="shared" si="76"/>
        <v>1.6434526764861872</v>
      </c>
      <c r="U2459">
        <f t="shared" si="77"/>
        <v>1.7218106152125463</v>
      </c>
    </row>
    <row r="2460" spans="1:21">
      <c r="A2460" s="8">
        <v>201001</v>
      </c>
      <c r="B2460" s="9">
        <v>162</v>
      </c>
      <c r="C2460" s="9">
        <v>180</v>
      </c>
      <c r="K2460" s="9">
        <v>6</v>
      </c>
      <c r="L2460" s="9">
        <v>2</v>
      </c>
      <c r="M2460" s="9">
        <v>2</v>
      </c>
      <c r="N2460" s="9">
        <v>0</v>
      </c>
      <c r="O2460" s="9">
        <v>0</v>
      </c>
      <c r="P2460" s="9">
        <v>0</v>
      </c>
      <c r="Q2460" s="9">
        <v>46</v>
      </c>
      <c r="R2460" s="9">
        <v>52.8</v>
      </c>
      <c r="T2460">
        <f t="shared" si="76"/>
        <v>1.6627578316815739</v>
      </c>
      <c r="U2460">
        <f t="shared" si="77"/>
        <v>1.7226339225338121</v>
      </c>
    </row>
    <row r="2461" spans="1:21">
      <c r="A2461" s="8">
        <v>201001</v>
      </c>
      <c r="B2461" s="9">
        <v>162</v>
      </c>
      <c r="C2461" s="9">
        <v>181</v>
      </c>
      <c r="K2461" s="9">
        <v>6</v>
      </c>
      <c r="L2461" s="9">
        <v>2</v>
      </c>
      <c r="M2461" s="9">
        <v>2</v>
      </c>
      <c r="N2461" s="9">
        <v>0</v>
      </c>
      <c r="O2461" s="9">
        <v>0</v>
      </c>
      <c r="P2461" s="9">
        <v>0</v>
      </c>
      <c r="Q2461" s="9">
        <v>48</v>
      </c>
      <c r="R2461" s="9">
        <v>52.8</v>
      </c>
      <c r="T2461">
        <f t="shared" si="76"/>
        <v>1.6812412373755872</v>
      </c>
      <c r="U2461">
        <f t="shared" si="77"/>
        <v>1.7226339225338121</v>
      </c>
    </row>
    <row r="2462" spans="1:21">
      <c r="A2462" s="8">
        <v>201001</v>
      </c>
      <c r="B2462" s="9">
        <v>162</v>
      </c>
      <c r="C2462" s="9">
        <v>196</v>
      </c>
      <c r="K2462" s="9">
        <v>6</v>
      </c>
      <c r="L2462" s="9">
        <v>2</v>
      </c>
      <c r="M2462" s="9">
        <v>2</v>
      </c>
      <c r="N2462" s="9">
        <v>0</v>
      </c>
      <c r="O2462" s="9">
        <v>0</v>
      </c>
      <c r="P2462" s="9">
        <v>0</v>
      </c>
      <c r="Q2462" s="9">
        <v>42</v>
      </c>
      <c r="R2462" s="9">
        <v>52.9</v>
      </c>
      <c r="T2462">
        <f t="shared" si="76"/>
        <v>1.6232492903979003</v>
      </c>
      <c r="U2462">
        <f t="shared" si="77"/>
        <v>1.7234556720351855</v>
      </c>
    </row>
    <row r="2463" spans="1:21">
      <c r="A2463" s="9">
        <v>201001</v>
      </c>
      <c r="B2463" s="9">
        <v>162</v>
      </c>
      <c r="C2463" s="9">
        <v>57</v>
      </c>
      <c r="K2463" s="9">
        <v>6</v>
      </c>
      <c r="L2463" s="9">
        <v>2</v>
      </c>
      <c r="M2463" s="9">
        <v>2</v>
      </c>
      <c r="N2463" s="9">
        <v>0</v>
      </c>
      <c r="O2463" s="9">
        <v>0</v>
      </c>
      <c r="P2463" s="9">
        <v>0</v>
      </c>
      <c r="Q2463" s="9">
        <v>40</v>
      </c>
      <c r="R2463" s="9">
        <v>53</v>
      </c>
      <c r="S2463" s="24"/>
      <c r="T2463">
        <f t="shared" si="76"/>
        <v>1.6020599913279623</v>
      </c>
      <c r="U2463">
        <f t="shared" si="77"/>
        <v>1.7242758696007889</v>
      </c>
    </row>
    <row r="2464" spans="1:21">
      <c r="A2464" s="8">
        <v>201001</v>
      </c>
      <c r="B2464" s="9">
        <v>162</v>
      </c>
      <c r="C2464" s="9">
        <v>138</v>
      </c>
      <c r="K2464" s="9">
        <v>6</v>
      </c>
      <c r="L2464" s="9">
        <v>2</v>
      </c>
      <c r="M2464" s="9">
        <v>2</v>
      </c>
      <c r="N2464" s="9">
        <v>0</v>
      </c>
      <c r="O2464" s="9">
        <v>0</v>
      </c>
      <c r="P2464" s="9">
        <v>0</v>
      </c>
      <c r="Q2464" s="9">
        <v>46</v>
      </c>
      <c r="R2464" s="9">
        <v>53.1</v>
      </c>
      <c r="T2464">
        <f t="shared" si="76"/>
        <v>1.6627578316815739</v>
      </c>
      <c r="U2464">
        <f t="shared" si="77"/>
        <v>1.725094521081469</v>
      </c>
    </row>
    <row r="2465" spans="1:21">
      <c r="A2465" s="9">
        <v>201001</v>
      </c>
      <c r="B2465" s="9">
        <v>162</v>
      </c>
      <c r="C2465" s="9">
        <v>57</v>
      </c>
      <c r="K2465" s="9">
        <v>6</v>
      </c>
      <c r="L2465" s="9">
        <v>2</v>
      </c>
      <c r="M2465" s="9">
        <v>2</v>
      </c>
      <c r="N2465" s="9">
        <v>0</v>
      </c>
      <c r="O2465" s="9">
        <v>0</v>
      </c>
      <c r="P2465" s="9">
        <v>0</v>
      </c>
      <c r="Q2465" s="9">
        <v>40</v>
      </c>
      <c r="R2465" s="9">
        <v>53.6</v>
      </c>
      <c r="T2465">
        <f t="shared" si="76"/>
        <v>1.6020599913279623</v>
      </c>
      <c r="U2465">
        <f t="shared" si="77"/>
        <v>1.72916478969277</v>
      </c>
    </row>
    <row r="2466" spans="1:21">
      <c r="A2466" s="9">
        <v>201001</v>
      </c>
      <c r="B2466" s="9">
        <v>162</v>
      </c>
      <c r="C2466" s="9">
        <v>118</v>
      </c>
      <c r="K2466" s="9">
        <v>6</v>
      </c>
      <c r="L2466" s="9">
        <v>2</v>
      </c>
      <c r="M2466" s="9">
        <v>2</v>
      </c>
      <c r="N2466" s="9">
        <v>0</v>
      </c>
      <c r="O2466" s="9">
        <v>0</v>
      </c>
      <c r="P2466" s="9">
        <v>0</v>
      </c>
      <c r="Q2466" s="9">
        <v>44</v>
      </c>
      <c r="R2466" s="9">
        <v>53.8</v>
      </c>
      <c r="S2466" s="24"/>
      <c r="T2466">
        <f t="shared" si="76"/>
        <v>1.6434526764861872</v>
      </c>
      <c r="U2466">
        <f t="shared" si="77"/>
        <v>1.7307822756663889</v>
      </c>
    </row>
    <row r="2467" spans="1:21">
      <c r="A2467" s="9">
        <v>201001</v>
      </c>
      <c r="B2467" s="9">
        <v>162</v>
      </c>
      <c r="C2467" s="9">
        <v>58</v>
      </c>
      <c r="K2467" s="9">
        <v>6</v>
      </c>
      <c r="L2467" s="9">
        <v>2</v>
      </c>
      <c r="M2467" s="9">
        <v>2</v>
      </c>
      <c r="N2467" s="9">
        <v>0</v>
      </c>
      <c r="O2467" s="9">
        <v>0</v>
      </c>
      <c r="P2467" s="9">
        <v>0</v>
      </c>
      <c r="Q2467" s="9">
        <v>40</v>
      </c>
      <c r="R2467" s="9">
        <v>53.9</v>
      </c>
      <c r="S2467" s="24"/>
      <c r="T2467">
        <f t="shared" si="76"/>
        <v>1.6020599913279623</v>
      </c>
      <c r="U2467">
        <f t="shared" si="77"/>
        <v>1.7315887651867385</v>
      </c>
    </row>
    <row r="2468" spans="1:21">
      <c r="A2468" s="8">
        <v>201001</v>
      </c>
      <c r="B2468" s="9">
        <v>162</v>
      </c>
      <c r="C2468" s="9">
        <v>138</v>
      </c>
      <c r="K2468" s="9">
        <v>6</v>
      </c>
      <c r="L2468" s="9">
        <v>2</v>
      </c>
      <c r="M2468" s="9">
        <v>2</v>
      </c>
      <c r="N2468" s="9">
        <v>0</v>
      </c>
      <c r="O2468" s="9">
        <v>0</v>
      </c>
      <c r="P2468" s="9">
        <v>0</v>
      </c>
      <c r="Q2468" s="9">
        <v>42</v>
      </c>
      <c r="R2468" s="9">
        <v>54</v>
      </c>
      <c r="T2468">
        <f t="shared" si="76"/>
        <v>1.6232492903979003</v>
      </c>
      <c r="U2468">
        <f t="shared" si="77"/>
        <v>1.7323937598229684</v>
      </c>
    </row>
    <row r="2469" spans="1:21">
      <c r="A2469" s="9">
        <v>201001</v>
      </c>
      <c r="B2469" s="9">
        <v>89</v>
      </c>
      <c r="C2469" s="9">
        <v>61</v>
      </c>
      <c r="K2469" s="9">
        <v>6</v>
      </c>
      <c r="L2469" s="9">
        <v>2</v>
      </c>
      <c r="M2469" s="10">
        <v>2</v>
      </c>
      <c r="N2469" s="10">
        <v>0</v>
      </c>
      <c r="O2469" s="10">
        <v>0</v>
      </c>
      <c r="P2469" s="10">
        <v>0</v>
      </c>
      <c r="Q2469" s="9">
        <v>46</v>
      </c>
      <c r="R2469" s="11">
        <v>54.1</v>
      </c>
      <c r="T2469">
        <f t="shared" si="76"/>
        <v>1.6627578316815739</v>
      </c>
      <c r="U2469">
        <f t="shared" si="77"/>
        <v>1.7331972651065692</v>
      </c>
    </row>
    <row r="2470" spans="1:21">
      <c r="A2470" s="8">
        <v>201001</v>
      </c>
      <c r="B2470" s="9">
        <v>162</v>
      </c>
      <c r="C2470" s="9">
        <v>207</v>
      </c>
      <c r="K2470" s="9">
        <v>6</v>
      </c>
      <c r="L2470" s="9">
        <v>2</v>
      </c>
      <c r="M2470" s="9">
        <v>2</v>
      </c>
      <c r="N2470" s="9">
        <v>0</v>
      </c>
      <c r="O2470" s="9">
        <v>0</v>
      </c>
      <c r="P2470" s="9">
        <v>0</v>
      </c>
      <c r="Q2470" s="9">
        <v>54</v>
      </c>
      <c r="R2470" s="9">
        <v>54.3</v>
      </c>
      <c r="T2470">
        <f t="shared" si="76"/>
        <v>1.7323937598229684</v>
      </c>
      <c r="U2470">
        <f t="shared" si="77"/>
        <v>1.7347998295888467</v>
      </c>
    </row>
    <row r="2471" spans="1:21">
      <c r="A2471" s="9">
        <v>201001</v>
      </c>
      <c r="B2471" s="9">
        <v>89</v>
      </c>
      <c r="C2471" s="9">
        <v>91</v>
      </c>
      <c r="K2471" s="9">
        <v>6</v>
      </c>
      <c r="L2471" s="9">
        <v>2</v>
      </c>
      <c r="M2471" s="10">
        <v>2</v>
      </c>
      <c r="N2471" s="10">
        <v>0</v>
      </c>
      <c r="O2471" s="10">
        <v>0</v>
      </c>
      <c r="P2471" s="10">
        <v>0</v>
      </c>
      <c r="Q2471" s="9">
        <v>44</v>
      </c>
      <c r="R2471" s="11">
        <v>54.6</v>
      </c>
      <c r="T2471">
        <f t="shared" si="76"/>
        <v>1.6434526764861872</v>
      </c>
      <c r="U2471">
        <f t="shared" si="77"/>
        <v>1.7371926427047371</v>
      </c>
    </row>
    <row r="2472" spans="1:21">
      <c r="A2472" s="9">
        <v>201001</v>
      </c>
      <c r="B2472" s="9">
        <v>162</v>
      </c>
      <c r="C2472" s="9">
        <v>136</v>
      </c>
      <c r="K2472" s="9">
        <v>6</v>
      </c>
      <c r="L2472" s="9">
        <v>2</v>
      </c>
      <c r="M2472" s="9">
        <v>2</v>
      </c>
      <c r="N2472" s="9">
        <v>0</v>
      </c>
      <c r="O2472" s="9">
        <v>0</v>
      </c>
      <c r="P2472" s="9">
        <v>0</v>
      </c>
      <c r="Q2472" s="9">
        <v>40</v>
      </c>
      <c r="R2472" s="9">
        <v>54.7</v>
      </c>
      <c r="T2472">
        <f t="shared" si="76"/>
        <v>1.6020599913279623</v>
      </c>
      <c r="U2472">
        <f t="shared" si="77"/>
        <v>1.7379873263334304</v>
      </c>
    </row>
    <row r="2473" spans="1:21">
      <c r="A2473" s="9">
        <v>201001</v>
      </c>
      <c r="B2473" s="9">
        <v>162</v>
      </c>
      <c r="C2473" s="9">
        <v>118</v>
      </c>
      <c r="K2473" s="9">
        <v>6</v>
      </c>
      <c r="L2473" s="9">
        <v>2</v>
      </c>
      <c r="M2473" s="9">
        <v>2</v>
      </c>
      <c r="N2473" s="9">
        <v>0</v>
      </c>
      <c r="O2473" s="9">
        <v>0</v>
      </c>
      <c r="P2473" s="9">
        <v>0</v>
      </c>
      <c r="Q2473" s="9">
        <v>42</v>
      </c>
      <c r="R2473" s="9">
        <v>55</v>
      </c>
      <c r="T2473">
        <f t="shared" si="76"/>
        <v>1.6232492903979003</v>
      </c>
      <c r="U2473">
        <f t="shared" si="77"/>
        <v>1.7403626894942439</v>
      </c>
    </row>
    <row r="2474" spans="1:21">
      <c r="A2474" s="9">
        <v>201001</v>
      </c>
      <c r="B2474" s="9">
        <v>162</v>
      </c>
      <c r="C2474" s="9">
        <v>97</v>
      </c>
      <c r="K2474" s="9">
        <v>6</v>
      </c>
      <c r="L2474" s="9">
        <v>2</v>
      </c>
      <c r="M2474" s="9">
        <v>2</v>
      </c>
      <c r="N2474" s="9">
        <v>0</v>
      </c>
      <c r="O2474" s="9">
        <v>0</v>
      </c>
      <c r="P2474" s="9">
        <v>0</v>
      </c>
      <c r="Q2474" s="9">
        <v>48</v>
      </c>
      <c r="R2474" s="9">
        <v>55</v>
      </c>
      <c r="T2474">
        <f t="shared" si="76"/>
        <v>1.6812412373755872</v>
      </c>
      <c r="U2474">
        <f t="shared" si="77"/>
        <v>1.7403626894942439</v>
      </c>
    </row>
    <row r="2475" spans="1:21">
      <c r="A2475" s="8">
        <v>201001</v>
      </c>
      <c r="B2475" s="9">
        <v>162</v>
      </c>
      <c r="C2475" s="9">
        <v>223</v>
      </c>
      <c r="K2475" s="9">
        <v>6</v>
      </c>
      <c r="L2475" s="9">
        <v>2</v>
      </c>
      <c r="M2475" s="9">
        <v>2</v>
      </c>
      <c r="N2475" s="9">
        <v>0</v>
      </c>
      <c r="O2475" s="9">
        <v>0</v>
      </c>
      <c r="P2475" s="9">
        <v>0</v>
      </c>
      <c r="Q2475" s="9">
        <v>44</v>
      </c>
      <c r="R2475" s="9">
        <v>55.3</v>
      </c>
      <c r="S2475" s="24"/>
      <c r="T2475">
        <f t="shared" si="76"/>
        <v>1.6434526764861872</v>
      </c>
      <c r="U2475">
        <f t="shared" si="77"/>
        <v>1.7427251313046981</v>
      </c>
    </row>
    <row r="2476" spans="1:21">
      <c r="A2476" s="9">
        <v>201001</v>
      </c>
      <c r="B2476" s="9">
        <v>162</v>
      </c>
      <c r="C2476" s="9">
        <v>118</v>
      </c>
      <c r="K2476" s="9">
        <v>6</v>
      </c>
      <c r="L2476" s="9">
        <v>2</v>
      </c>
      <c r="M2476" s="9">
        <v>2</v>
      </c>
      <c r="N2476" s="9">
        <v>0</v>
      </c>
      <c r="O2476" s="9">
        <v>0</v>
      </c>
      <c r="P2476" s="9">
        <v>0</v>
      </c>
      <c r="Q2476" s="9">
        <v>42</v>
      </c>
      <c r="R2476" s="9">
        <v>55.4</v>
      </c>
      <c r="T2476">
        <f t="shared" si="76"/>
        <v>1.6232492903979003</v>
      </c>
      <c r="U2476">
        <f t="shared" si="77"/>
        <v>1.7435097647284294</v>
      </c>
    </row>
    <row r="2477" spans="1:21">
      <c r="A2477" s="9">
        <v>201001</v>
      </c>
      <c r="B2477" s="9">
        <v>162</v>
      </c>
      <c r="C2477" s="9">
        <v>96</v>
      </c>
      <c r="K2477" s="9">
        <v>6</v>
      </c>
      <c r="L2477" s="9">
        <v>2</v>
      </c>
      <c r="M2477" s="9">
        <v>2</v>
      </c>
      <c r="N2477" s="9">
        <v>0</v>
      </c>
      <c r="O2477" s="9">
        <v>0</v>
      </c>
      <c r="P2477" s="9">
        <v>0</v>
      </c>
      <c r="Q2477" s="9">
        <v>58</v>
      </c>
      <c r="R2477" s="9">
        <v>55.7</v>
      </c>
      <c r="T2477">
        <f t="shared" si="76"/>
        <v>1.7634279935629371</v>
      </c>
      <c r="U2477">
        <f t="shared" si="77"/>
        <v>1.7458551951737287</v>
      </c>
    </row>
    <row r="2478" spans="1:21">
      <c r="A2478" s="9">
        <v>201001</v>
      </c>
      <c r="B2478" s="9">
        <v>162</v>
      </c>
      <c r="C2478" s="9">
        <v>118</v>
      </c>
      <c r="K2478" s="9">
        <v>6</v>
      </c>
      <c r="L2478" s="9">
        <v>2</v>
      </c>
      <c r="M2478" s="9">
        <v>2</v>
      </c>
      <c r="N2478" s="9">
        <v>0</v>
      </c>
      <c r="O2478" s="9">
        <v>0</v>
      </c>
      <c r="P2478" s="9">
        <v>0</v>
      </c>
      <c r="Q2478" s="9">
        <v>46</v>
      </c>
      <c r="R2478" s="9">
        <v>55.8</v>
      </c>
      <c r="S2478" s="24"/>
      <c r="T2478">
        <f t="shared" si="76"/>
        <v>1.6627578316815739</v>
      </c>
      <c r="U2478">
        <f t="shared" si="77"/>
        <v>1.7466341989375784</v>
      </c>
    </row>
    <row r="2479" spans="1:21">
      <c r="A2479" s="8">
        <v>201001</v>
      </c>
      <c r="B2479" s="9">
        <v>162</v>
      </c>
      <c r="C2479" s="9">
        <v>147</v>
      </c>
      <c r="K2479" s="9">
        <v>6</v>
      </c>
      <c r="L2479" s="9">
        <v>2</v>
      </c>
      <c r="M2479" s="9">
        <v>2</v>
      </c>
      <c r="N2479" s="9">
        <v>0</v>
      </c>
      <c r="O2479" s="9">
        <v>0</v>
      </c>
      <c r="P2479" s="9">
        <v>0</v>
      </c>
      <c r="Q2479" s="9">
        <v>52</v>
      </c>
      <c r="R2479" s="9">
        <v>56</v>
      </c>
      <c r="T2479">
        <f t="shared" si="76"/>
        <v>1.716003343634799</v>
      </c>
      <c r="U2479">
        <f t="shared" si="77"/>
        <v>1.7481880270062005</v>
      </c>
    </row>
    <row r="2480" spans="1:21">
      <c r="A2480" s="9">
        <v>201001</v>
      </c>
      <c r="B2480" s="9">
        <v>162</v>
      </c>
      <c r="C2480" s="9">
        <v>127</v>
      </c>
      <c r="K2480" s="9">
        <v>6</v>
      </c>
      <c r="L2480" s="9">
        <v>2</v>
      </c>
      <c r="M2480" s="9">
        <v>2</v>
      </c>
      <c r="N2480" s="9">
        <v>0</v>
      </c>
      <c r="O2480" s="9">
        <v>0</v>
      </c>
      <c r="P2480" s="9">
        <v>0</v>
      </c>
      <c r="Q2480" s="9">
        <v>44</v>
      </c>
      <c r="R2480" s="9">
        <v>56.1</v>
      </c>
      <c r="S2480" s="24"/>
      <c r="T2480">
        <f t="shared" si="76"/>
        <v>1.6434526764861872</v>
      </c>
      <c r="U2480">
        <f t="shared" si="77"/>
        <v>1.7489628612561614</v>
      </c>
    </row>
    <row r="2481" spans="1:21">
      <c r="A2481" s="9">
        <v>201001</v>
      </c>
      <c r="B2481" s="9">
        <v>89</v>
      </c>
      <c r="C2481" s="9">
        <v>85</v>
      </c>
      <c r="K2481" s="9">
        <v>6</v>
      </c>
      <c r="L2481" s="9">
        <v>2</v>
      </c>
      <c r="M2481" s="10">
        <v>2</v>
      </c>
      <c r="N2481" s="10">
        <v>0</v>
      </c>
      <c r="O2481" s="10">
        <v>0</v>
      </c>
      <c r="P2481" s="10">
        <v>0</v>
      </c>
      <c r="Q2481" s="9">
        <v>42</v>
      </c>
      <c r="R2481" s="11">
        <v>56.2</v>
      </c>
      <c r="S2481" s="24"/>
      <c r="T2481">
        <f t="shared" si="76"/>
        <v>1.6232492903979003</v>
      </c>
      <c r="U2481">
        <f t="shared" si="77"/>
        <v>1.7497363155690611</v>
      </c>
    </row>
    <row r="2482" spans="1:21">
      <c r="A2482" s="8">
        <v>201001</v>
      </c>
      <c r="B2482" s="9">
        <v>162</v>
      </c>
      <c r="C2482" s="9">
        <v>181</v>
      </c>
      <c r="K2482" s="9">
        <v>6</v>
      </c>
      <c r="L2482" s="9">
        <v>2</v>
      </c>
      <c r="M2482" s="9">
        <v>2</v>
      </c>
      <c r="N2482" s="9">
        <v>0</v>
      </c>
      <c r="O2482" s="9">
        <v>0</v>
      </c>
      <c r="P2482" s="9">
        <v>0</v>
      </c>
      <c r="Q2482" s="9">
        <v>54</v>
      </c>
      <c r="R2482" s="9">
        <v>56.3</v>
      </c>
      <c r="T2482">
        <f t="shared" si="76"/>
        <v>1.7323937598229684</v>
      </c>
      <c r="U2482">
        <f t="shared" si="77"/>
        <v>1.750508394851346</v>
      </c>
    </row>
    <row r="2483" spans="1:21">
      <c r="A2483" s="9">
        <v>201001</v>
      </c>
      <c r="B2483" s="9">
        <v>162</v>
      </c>
      <c r="C2483" s="9">
        <v>136</v>
      </c>
      <c r="K2483" s="9">
        <v>6</v>
      </c>
      <c r="L2483" s="9">
        <v>2</v>
      </c>
      <c r="M2483" s="9">
        <v>2</v>
      </c>
      <c r="N2483" s="9">
        <v>0</v>
      </c>
      <c r="O2483" s="9">
        <v>0</v>
      </c>
      <c r="P2483" s="9">
        <v>0</v>
      </c>
      <c r="Q2483" s="9">
        <v>46</v>
      </c>
      <c r="R2483" s="9">
        <v>56.6</v>
      </c>
      <c r="T2483">
        <f t="shared" si="76"/>
        <v>1.6627578316815739</v>
      </c>
      <c r="U2483">
        <f t="shared" si="77"/>
        <v>1.7528164311882712</v>
      </c>
    </row>
    <row r="2484" spans="1:21">
      <c r="A2484" s="9">
        <v>201001</v>
      </c>
      <c r="B2484" s="9">
        <v>162</v>
      </c>
      <c r="C2484" s="9">
        <v>118</v>
      </c>
      <c r="K2484" s="9">
        <v>6</v>
      </c>
      <c r="L2484" s="9">
        <v>2</v>
      </c>
      <c r="M2484" s="9">
        <v>2</v>
      </c>
      <c r="N2484" s="9">
        <v>0</v>
      </c>
      <c r="O2484" s="9">
        <v>0</v>
      </c>
      <c r="P2484" s="9">
        <v>0</v>
      </c>
      <c r="Q2484" s="9">
        <v>50</v>
      </c>
      <c r="R2484" s="9">
        <v>57</v>
      </c>
      <c r="T2484">
        <f t="shared" si="76"/>
        <v>1.6989700043360185</v>
      </c>
      <c r="U2484">
        <f t="shared" si="77"/>
        <v>1.7558748556724912</v>
      </c>
    </row>
    <row r="2485" spans="1:21">
      <c r="A2485" s="9">
        <v>201001</v>
      </c>
      <c r="B2485" s="9">
        <v>162</v>
      </c>
      <c r="C2485" s="9">
        <v>118</v>
      </c>
      <c r="K2485" s="9">
        <v>6</v>
      </c>
      <c r="L2485" s="9">
        <v>2</v>
      </c>
      <c r="M2485" s="9">
        <v>2</v>
      </c>
      <c r="N2485" s="9">
        <v>0</v>
      </c>
      <c r="O2485" s="9">
        <v>0</v>
      </c>
      <c r="P2485" s="9">
        <v>0</v>
      </c>
      <c r="Q2485" s="9">
        <v>50</v>
      </c>
      <c r="R2485" s="9">
        <v>57.1</v>
      </c>
      <c r="T2485">
        <f t="shared" si="76"/>
        <v>1.6989700043360185</v>
      </c>
      <c r="U2485">
        <f t="shared" si="77"/>
        <v>1.7566361082458479</v>
      </c>
    </row>
    <row r="2486" spans="1:21">
      <c r="A2486" s="8">
        <v>201001</v>
      </c>
      <c r="B2486" s="9">
        <v>162</v>
      </c>
      <c r="C2486" s="9">
        <v>204</v>
      </c>
      <c r="K2486" s="9">
        <v>6</v>
      </c>
      <c r="L2486" s="9">
        <v>2</v>
      </c>
      <c r="M2486" s="9">
        <v>2</v>
      </c>
      <c r="N2486" s="9">
        <v>0</v>
      </c>
      <c r="O2486" s="9">
        <v>0</v>
      </c>
      <c r="P2486" s="9">
        <v>0</v>
      </c>
      <c r="Q2486" s="9">
        <v>48</v>
      </c>
      <c r="R2486" s="9">
        <v>57.3</v>
      </c>
      <c r="S2486" s="24"/>
      <c r="T2486">
        <f t="shared" si="76"/>
        <v>1.6812412373755872</v>
      </c>
      <c r="U2486">
        <f t="shared" si="77"/>
        <v>1.7581546219673898</v>
      </c>
    </row>
    <row r="2487" spans="1:21">
      <c r="A2487" s="9">
        <v>201001</v>
      </c>
      <c r="B2487" s="9">
        <v>162</v>
      </c>
      <c r="C2487" s="9">
        <v>56</v>
      </c>
      <c r="K2487" s="9">
        <v>6</v>
      </c>
      <c r="L2487" s="9">
        <v>2</v>
      </c>
      <c r="M2487" s="9">
        <v>2</v>
      </c>
      <c r="N2487" s="9">
        <v>0</v>
      </c>
      <c r="O2487" s="9">
        <v>0</v>
      </c>
      <c r="P2487" s="9">
        <v>0</v>
      </c>
      <c r="Q2487" s="9">
        <v>48</v>
      </c>
      <c r="R2487" s="9">
        <v>57.5</v>
      </c>
      <c r="T2487">
        <f t="shared" si="76"/>
        <v>1.6812412373755872</v>
      </c>
      <c r="U2487">
        <f t="shared" si="77"/>
        <v>1.7596678446896303</v>
      </c>
    </row>
    <row r="2488" spans="1:21">
      <c r="A2488" s="9">
        <v>201001</v>
      </c>
      <c r="B2488" s="9">
        <v>162</v>
      </c>
      <c r="C2488" s="9">
        <v>118</v>
      </c>
      <c r="K2488" s="9">
        <v>6</v>
      </c>
      <c r="L2488" s="9">
        <v>2</v>
      </c>
      <c r="M2488" s="9">
        <v>2</v>
      </c>
      <c r="N2488" s="9">
        <v>0</v>
      </c>
      <c r="O2488" s="9">
        <v>0</v>
      </c>
      <c r="P2488" s="9">
        <v>0</v>
      </c>
      <c r="Q2488" s="9">
        <v>50</v>
      </c>
      <c r="R2488" s="9">
        <v>57.8</v>
      </c>
      <c r="T2488">
        <f t="shared" si="76"/>
        <v>1.6989700043360185</v>
      </c>
      <c r="U2488">
        <f t="shared" si="77"/>
        <v>1.7619278384205288</v>
      </c>
    </row>
    <row r="2489" spans="1:21">
      <c r="A2489" s="9">
        <v>201001</v>
      </c>
      <c r="B2489" s="9">
        <v>162</v>
      </c>
      <c r="C2489" s="9">
        <v>96</v>
      </c>
      <c r="K2489" s="9">
        <v>6</v>
      </c>
      <c r="L2489" s="9">
        <v>2</v>
      </c>
      <c r="M2489" s="9">
        <v>2</v>
      </c>
      <c r="N2489" s="9">
        <v>0</v>
      </c>
      <c r="O2489" s="9">
        <v>0</v>
      </c>
      <c r="P2489" s="9">
        <v>0</v>
      </c>
      <c r="Q2489" s="9">
        <v>56</v>
      </c>
      <c r="R2489" s="9">
        <v>58.1</v>
      </c>
      <c r="S2489" s="24"/>
      <c r="T2489">
        <f t="shared" si="76"/>
        <v>1.7481880270062005</v>
      </c>
      <c r="U2489">
        <f t="shared" si="77"/>
        <v>1.7641761323903307</v>
      </c>
    </row>
    <row r="2490" spans="1:21">
      <c r="A2490" s="9">
        <v>201001</v>
      </c>
      <c r="B2490" s="9">
        <v>162</v>
      </c>
      <c r="C2490" s="9">
        <v>136</v>
      </c>
      <c r="K2490" s="9">
        <v>6</v>
      </c>
      <c r="L2490" s="9">
        <v>2</v>
      </c>
      <c r="M2490" s="9">
        <v>2</v>
      </c>
      <c r="N2490" s="9">
        <v>0</v>
      </c>
      <c r="O2490" s="9">
        <v>0</v>
      </c>
      <c r="P2490" s="9">
        <v>0</v>
      </c>
      <c r="Q2490" s="9">
        <v>52</v>
      </c>
      <c r="R2490" s="9">
        <v>58.3</v>
      </c>
      <c r="T2490">
        <f t="shared" si="76"/>
        <v>1.716003343634799</v>
      </c>
      <c r="U2490">
        <f t="shared" si="77"/>
        <v>1.7656685547590139</v>
      </c>
    </row>
    <row r="2491" spans="1:21">
      <c r="A2491" s="9">
        <v>201001</v>
      </c>
      <c r="B2491" s="9">
        <v>162</v>
      </c>
      <c r="C2491" s="9">
        <v>118</v>
      </c>
      <c r="K2491" s="9">
        <v>6</v>
      </c>
      <c r="L2491" s="9">
        <v>2</v>
      </c>
      <c r="M2491" s="9">
        <v>2</v>
      </c>
      <c r="N2491" s="9">
        <v>0</v>
      </c>
      <c r="O2491" s="9">
        <v>0</v>
      </c>
      <c r="P2491" s="9">
        <v>0</v>
      </c>
      <c r="Q2491" s="9">
        <v>52</v>
      </c>
      <c r="R2491" s="9">
        <v>58.4</v>
      </c>
      <c r="T2491">
        <f t="shared" si="76"/>
        <v>1.716003343634799</v>
      </c>
      <c r="U2491">
        <f t="shared" si="77"/>
        <v>1.7664128471123992</v>
      </c>
    </row>
    <row r="2492" spans="1:21">
      <c r="A2492" s="8">
        <v>201001</v>
      </c>
      <c r="B2492" s="9">
        <v>162</v>
      </c>
      <c r="C2492" s="9">
        <v>181</v>
      </c>
      <c r="K2492" s="9">
        <v>6</v>
      </c>
      <c r="L2492" s="9">
        <v>2</v>
      </c>
      <c r="M2492" s="9">
        <v>2</v>
      </c>
      <c r="N2492" s="9">
        <v>0</v>
      </c>
      <c r="O2492" s="9">
        <v>0</v>
      </c>
      <c r="P2492" s="9">
        <v>0</v>
      </c>
      <c r="Q2492" s="9">
        <v>58</v>
      </c>
      <c r="R2492" s="9">
        <v>58.8</v>
      </c>
      <c r="T2492">
        <f t="shared" si="76"/>
        <v>1.7634279935629371</v>
      </c>
      <c r="U2492">
        <f t="shared" si="77"/>
        <v>1.7693773260761383</v>
      </c>
    </row>
    <row r="2493" spans="1:21">
      <c r="A2493" s="9">
        <v>201001</v>
      </c>
      <c r="B2493" s="9">
        <v>162</v>
      </c>
      <c r="C2493" s="9">
        <v>97</v>
      </c>
      <c r="K2493" s="9">
        <v>6</v>
      </c>
      <c r="L2493" s="9">
        <v>2</v>
      </c>
      <c r="M2493" s="9">
        <v>2</v>
      </c>
      <c r="N2493" s="9">
        <v>0</v>
      </c>
      <c r="O2493" s="9">
        <v>0</v>
      </c>
      <c r="P2493" s="9">
        <v>0</v>
      </c>
      <c r="Q2493" s="9">
        <v>62</v>
      </c>
      <c r="R2493" s="9">
        <v>58.9</v>
      </c>
      <c r="S2493" s="24"/>
      <c r="T2493">
        <f t="shared" si="76"/>
        <v>1.7923916894982537</v>
      </c>
      <c r="U2493">
        <f t="shared" si="77"/>
        <v>1.7701152947871013</v>
      </c>
    </row>
    <row r="2494" spans="1:21">
      <c r="A2494" s="8">
        <v>201001</v>
      </c>
      <c r="B2494" s="9">
        <v>162</v>
      </c>
      <c r="C2494" s="9">
        <v>155</v>
      </c>
      <c r="K2494" s="9">
        <v>6</v>
      </c>
      <c r="L2494" s="9">
        <v>2</v>
      </c>
      <c r="M2494" s="9">
        <v>2</v>
      </c>
      <c r="N2494" s="9">
        <v>0</v>
      </c>
      <c r="O2494" s="9">
        <v>0</v>
      </c>
      <c r="P2494" s="9">
        <v>0</v>
      </c>
      <c r="Q2494" s="9">
        <v>50</v>
      </c>
      <c r="R2494" s="9">
        <v>59</v>
      </c>
      <c r="T2494">
        <f t="shared" si="76"/>
        <v>1.6989700043360185</v>
      </c>
      <c r="U2494">
        <f t="shared" si="77"/>
        <v>1.7708520116421442</v>
      </c>
    </row>
    <row r="2495" spans="1:21">
      <c r="A2495" s="9">
        <v>201001</v>
      </c>
      <c r="B2495" s="9">
        <v>162</v>
      </c>
      <c r="C2495" s="9">
        <v>127</v>
      </c>
      <c r="K2495" s="9">
        <v>6</v>
      </c>
      <c r="L2495" s="9">
        <v>2</v>
      </c>
      <c r="M2495" s="9">
        <v>2</v>
      </c>
      <c r="N2495" s="9">
        <v>0</v>
      </c>
      <c r="O2495" s="9">
        <v>0</v>
      </c>
      <c r="P2495" s="9">
        <v>0</v>
      </c>
      <c r="Q2495" s="9">
        <v>60</v>
      </c>
      <c r="R2495" s="9">
        <v>59</v>
      </c>
      <c r="T2495">
        <f t="shared" si="76"/>
        <v>1.7781512503836434</v>
      </c>
      <c r="U2495">
        <f t="shared" si="77"/>
        <v>1.7708520116421442</v>
      </c>
    </row>
    <row r="2496" spans="1:21">
      <c r="A2496" s="9">
        <v>201001</v>
      </c>
      <c r="B2496" s="9">
        <v>162</v>
      </c>
      <c r="C2496" s="9">
        <v>118</v>
      </c>
      <c r="K2496" s="9">
        <v>6</v>
      </c>
      <c r="L2496" s="9">
        <v>2</v>
      </c>
      <c r="M2496" s="9">
        <v>2</v>
      </c>
      <c r="N2496" s="9">
        <v>0</v>
      </c>
      <c r="O2496" s="9">
        <v>0</v>
      </c>
      <c r="P2496" s="9">
        <v>0</v>
      </c>
      <c r="Q2496" s="9">
        <v>52</v>
      </c>
      <c r="R2496" s="9">
        <v>59.2</v>
      </c>
      <c r="S2496" s="24"/>
      <c r="T2496">
        <f t="shared" si="76"/>
        <v>1.716003343634799</v>
      </c>
      <c r="U2496">
        <f t="shared" si="77"/>
        <v>1.7723217067229198</v>
      </c>
    </row>
    <row r="2497" spans="1:21">
      <c r="A2497" s="9">
        <v>201001</v>
      </c>
      <c r="B2497" s="9">
        <v>162</v>
      </c>
      <c r="C2497" s="9">
        <v>58</v>
      </c>
      <c r="K2497" s="9">
        <v>6</v>
      </c>
      <c r="L2497" s="9">
        <v>2</v>
      </c>
      <c r="M2497" s="9">
        <v>2</v>
      </c>
      <c r="N2497" s="9">
        <v>0</v>
      </c>
      <c r="O2497" s="9">
        <v>0</v>
      </c>
      <c r="P2497" s="9">
        <v>0</v>
      </c>
      <c r="Q2497" s="9">
        <v>52</v>
      </c>
      <c r="R2497" s="9">
        <v>59.7</v>
      </c>
      <c r="T2497">
        <f t="shared" si="76"/>
        <v>1.716003343634799</v>
      </c>
      <c r="U2497">
        <f t="shared" si="77"/>
        <v>1.775974331129369</v>
      </c>
    </row>
    <row r="2498" spans="1:21">
      <c r="A2498" s="9">
        <v>201001</v>
      </c>
      <c r="B2498" s="9">
        <v>162</v>
      </c>
      <c r="C2498" s="9">
        <v>118</v>
      </c>
      <c r="K2498" s="9">
        <v>6</v>
      </c>
      <c r="L2498" s="9">
        <v>2</v>
      </c>
      <c r="M2498" s="9">
        <v>2</v>
      </c>
      <c r="N2498" s="9">
        <v>0</v>
      </c>
      <c r="O2498" s="9">
        <v>0</v>
      </c>
      <c r="P2498" s="9">
        <v>0</v>
      </c>
      <c r="Q2498" s="9">
        <v>58</v>
      </c>
      <c r="R2498" s="9">
        <v>59.7</v>
      </c>
      <c r="S2498" s="24"/>
      <c r="T2498">
        <f t="shared" ref="T2498:T2561" si="78">LOG(Q2498,10)</f>
        <v>1.7634279935629371</v>
      </c>
      <c r="U2498">
        <f t="shared" ref="U2498:U2561" si="79">LOG(R2498,10)</f>
        <v>1.775974331129369</v>
      </c>
    </row>
    <row r="2499" spans="1:21">
      <c r="A2499" s="9">
        <v>201001</v>
      </c>
      <c r="B2499" s="9">
        <v>89</v>
      </c>
      <c r="C2499" s="9">
        <v>85</v>
      </c>
      <c r="K2499" s="9">
        <v>6</v>
      </c>
      <c r="L2499" s="9">
        <v>2</v>
      </c>
      <c r="M2499" s="10">
        <v>2</v>
      </c>
      <c r="N2499" s="10">
        <v>0</v>
      </c>
      <c r="O2499" s="10">
        <v>0</v>
      </c>
      <c r="P2499" s="10">
        <v>0</v>
      </c>
      <c r="Q2499" s="9">
        <v>58</v>
      </c>
      <c r="R2499" s="11">
        <v>59.8</v>
      </c>
      <c r="T2499">
        <f t="shared" si="78"/>
        <v>1.7634279935629371</v>
      </c>
      <c r="U2499">
        <f t="shared" si="79"/>
        <v>1.7767011839884108</v>
      </c>
    </row>
    <row r="2500" spans="1:21">
      <c r="A2500" s="8">
        <v>201001</v>
      </c>
      <c r="B2500" s="9">
        <v>162</v>
      </c>
      <c r="C2500" s="9">
        <v>222</v>
      </c>
      <c r="K2500" s="9">
        <v>6</v>
      </c>
      <c r="L2500" s="9">
        <v>2</v>
      </c>
      <c r="M2500" s="9">
        <v>2</v>
      </c>
      <c r="N2500" s="9">
        <v>0</v>
      </c>
      <c r="O2500" s="9">
        <v>0</v>
      </c>
      <c r="P2500" s="9">
        <v>0</v>
      </c>
      <c r="Q2500" s="9">
        <v>62</v>
      </c>
      <c r="R2500" s="9">
        <v>60.1</v>
      </c>
      <c r="T2500">
        <f t="shared" si="78"/>
        <v>1.7923916894982537</v>
      </c>
      <c r="U2500">
        <f t="shared" si="79"/>
        <v>1.7788744720027392</v>
      </c>
    </row>
    <row r="2501" spans="1:21">
      <c r="A2501" s="9">
        <v>201001</v>
      </c>
      <c r="B2501" s="9">
        <v>162</v>
      </c>
      <c r="C2501" s="9">
        <v>96</v>
      </c>
      <c r="K2501" s="9">
        <v>6</v>
      </c>
      <c r="L2501" s="9">
        <v>2</v>
      </c>
      <c r="M2501" s="9">
        <v>2</v>
      </c>
      <c r="N2501" s="9">
        <v>0</v>
      </c>
      <c r="O2501" s="9">
        <v>0</v>
      </c>
      <c r="P2501" s="9">
        <v>0</v>
      </c>
      <c r="Q2501" s="9">
        <v>60</v>
      </c>
      <c r="R2501" s="9">
        <v>60.2</v>
      </c>
      <c r="T2501">
        <f t="shared" si="78"/>
        <v>1.7781512503836434</v>
      </c>
      <c r="U2501">
        <f t="shared" si="79"/>
        <v>1.7795964912578246</v>
      </c>
    </row>
    <row r="2502" spans="1:21">
      <c r="A2502" s="8">
        <v>201001</v>
      </c>
      <c r="B2502" s="9">
        <v>162</v>
      </c>
      <c r="C2502" s="9">
        <v>140</v>
      </c>
      <c r="K2502" s="9">
        <v>6</v>
      </c>
      <c r="L2502" s="9">
        <v>2</v>
      </c>
      <c r="M2502" s="9">
        <v>2</v>
      </c>
      <c r="N2502" s="9">
        <v>0</v>
      </c>
      <c r="O2502" s="9">
        <v>0</v>
      </c>
      <c r="P2502" s="9">
        <v>0</v>
      </c>
      <c r="Q2502" s="9">
        <v>64</v>
      </c>
      <c r="R2502" s="9">
        <v>60.3</v>
      </c>
      <c r="T2502">
        <f t="shared" si="78"/>
        <v>1.8061799739838869</v>
      </c>
      <c r="U2502">
        <f t="shared" si="79"/>
        <v>1.7803173121401512</v>
      </c>
    </row>
    <row r="2503" spans="1:21">
      <c r="A2503" s="9">
        <v>201001</v>
      </c>
      <c r="B2503" s="9">
        <v>162</v>
      </c>
      <c r="C2503" s="9">
        <v>56</v>
      </c>
      <c r="K2503" s="9">
        <v>6</v>
      </c>
      <c r="L2503" s="9">
        <v>2</v>
      </c>
      <c r="M2503" s="9">
        <v>2</v>
      </c>
      <c r="N2503" s="9">
        <v>0</v>
      </c>
      <c r="O2503" s="9">
        <v>0</v>
      </c>
      <c r="P2503" s="9">
        <v>0</v>
      </c>
      <c r="Q2503" s="9">
        <v>50</v>
      </c>
      <c r="R2503" s="9">
        <v>60.4</v>
      </c>
      <c r="T2503">
        <f t="shared" si="78"/>
        <v>1.6989700043360185</v>
      </c>
      <c r="U2503">
        <f t="shared" si="79"/>
        <v>1.7810369386211315</v>
      </c>
    </row>
    <row r="2504" spans="1:21">
      <c r="A2504" s="9">
        <v>201001</v>
      </c>
      <c r="B2504" s="9">
        <v>162</v>
      </c>
      <c r="C2504" s="9">
        <v>118</v>
      </c>
      <c r="K2504" s="9">
        <v>6</v>
      </c>
      <c r="L2504" s="9">
        <v>2</v>
      </c>
      <c r="M2504" s="9">
        <v>2</v>
      </c>
      <c r="N2504" s="9">
        <v>0</v>
      </c>
      <c r="O2504" s="9">
        <v>0</v>
      </c>
      <c r="P2504" s="9">
        <v>0</v>
      </c>
      <c r="Q2504" s="9">
        <v>62</v>
      </c>
      <c r="R2504" s="9">
        <v>60.4</v>
      </c>
      <c r="T2504">
        <f t="shared" si="78"/>
        <v>1.7923916894982537</v>
      </c>
      <c r="U2504">
        <f t="shared" si="79"/>
        <v>1.7810369386211315</v>
      </c>
    </row>
    <row r="2505" spans="1:21">
      <c r="A2505" s="9">
        <v>201001</v>
      </c>
      <c r="B2505" s="9">
        <v>89</v>
      </c>
      <c r="C2505" s="9">
        <v>91</v>
      </c>
      <c r="K2505" s="9">
        <v>6</v>
      </c>
      <c r="L2505" s="9">
        <v>2</v>
      </c>
      <c r="M2505" s="10">
        <v>2</v>
      </c>
      <c r="N2505" s="10">
        <v>0</v>
      </c>
      <c r="O2505" s="10">
        <v>0</v>
      </c>
      <c r="P2505" s="10">
        <v>0</v>
      </c>
      <c r="Q2505" s="9">
        <v>60</v>
      </c>
      <c r="R2505" s="11">
        <v>60.5</v>
      </c>
      <c r="T2505">
        <f t="shared" si="78"/>
        <v>1.7781512503836434</v>
      </c>
      <c r="U2505">
        <f t="shared" si="79"/>
        <v>1.7817553746524688</v>
      </c>
    </row>
    <row r="2506" spans="1:21">
      <c r="A2506" s="9">
        <v>201001</v>
      </c>
      <c r="B2506" s="9">
        <v>162</v>
      </c>
      <c r="C2506" s="9">
        <v>96</v>
      </c>
      <c r="K2506" s="9">
        <v>6</v>
      </c>
      <c r="L2506" s="9">
        <v>2</v>
      </c>
      <c r="M2506" s="9">
        <v>2</v>
      </c>
      <c r="N2506" s="9">
        <v>0</v>
      </c>
      <c r="O2506" s="9">
        <v>0</v>
      </c>
      <c r="P2506" s="9">
        <v>0</v>
      </c>
      <c r="Q2506" s="9">
        <v>56</v>
      </c>
      <c r="R2506" s="9">
        <v>60.6</v>
      </c>
      <c r="S2506" s="24"/>
      <c r="T2506">
        <f t="shared" si="78"/>
        <v>1.7481880270062005</v>
      </c>
      <c r="U2506">
        <f t="shared" si="79"/>
        <v>1.7824726241662863</v>
      </c>
    </row>
    <row r="2507" spans="1:21">
      <c r="A2507" s="8">
        <v>201001</v>
      </c>
      <c r="B2507" s="9">
        <v>162</v>
      </c>
      <c r="C2507" s="9">
        <v>222</v>
      </c>
      <c r="K2507" s="9">
        <v>6</v>
      </c>
      <c r="L2507" s="9">
        <v>2</v>
      </c>
      <c r="M2507" s="9">
        <v>2</v>
      </c>
      <c r="N2507" s="9">
        <v>0</v>
      </c>
      <c r="O2507" s="9">
        <v>0</v>
      </c>
      <c r="P2507" s="9">
        <v>0</v>
      </c>
      <c r="Q2507" s="9">
        <v>60</v>
      </c>
      <c r="R2507" s="9">
        <v>60.6</v>
      </c>
      <c r="T2507">
        <f t="shared" si="78"/>
        <v>1.7781512503836434</v>
      </c>
      <c r="U2507">
        <f t="shared" si="79"/>
        <v>1.7824726241662863</v>
      </c>
    </row>
    <row r="2508" spans="1:21">
      <c r="A2508" s="9">
        <v>201001</v>
      </c>
      <c r="B2508" s="9">
        <v>89</v>
      </c>
      <c r="C2508" s="9">
        <v>90</v>
      </c>
      <c r="K2508" s="9">
        <v>6</v>
      </c>
      <c r="L2508" s="9">
        <v>2</v>
      </c>
      <c r="M2508" s="10">
        <v>2</v>
      </c>
      <c r="N2508" s="10">
        <v>0</v>
      </c>
      <c r="O2508" s="10">
        <v>0</v>
      </c>
      <c r="P2508" s="10">
        <v>0</v>
      </c>
      <c r="Q2508" s="9">
        <v>68</v>
      </c>
      <c r="R2508" s="11">
        <v>61</v>
      </c>
      <c r="T2508">
        <f t="shared" si="78"/>
        <v>1.8325089127062362</v>
      </c>
      <c r="U2508">
        <f t="shared" si="79"/>
        <v>1.7853298350107669</v>
      </c>
    </row>
    <row r="2509" spans="1:21">
      <c r="A2509" s="9">
        <v>201001</v>
      </c>
      <c r="B2509" s="9">
        <v>162</v>
      </c>
      <c r="C2509" s="9">
        <v>60</v>
      </c>
      <c r="K2509" s="9">
        <v>6</v>
      </c>
      <c r="L2509" s="9">
        <v>2</v>
      </c>
      <c r="M2509" s="9">
        <v>2</v>
      </c>
      <c r="N2509" s="9">
        <v>0</v>
      </c>
      <c r="O2509" s="9">
        <v>0</v>
      </c>
      <c r="P2509" s="9">
        <v>0</v>
      </c>
      <c r="Q2509" s="9">
        <v>60</v>
      </c>
      <c r="R2509" s="9">
        <v>61.2</v>
      </c>
      <c r="S2509" s="24"/>
      <c r="T2509">
        <f t="shared" si="78"/>
        <v>1.7781512503836434</v>
      </c>
      <c r="U2509">
        <f t="shared" si="79"/>
        <v>1.7867514221455609</v>
      </c>
    </row>
    <row r="2510" spans="1:21">
      <c r="A2510" s="9">
        <v>201001</v>
      </c>
      <c r="B2510" s="9">
        <v>162</v>
      </c>
      <c r="C2510" s="9">
        <v>136</v>
      </c>
      <c r="K2510" s="9">
        <v>6</v>
      </c>
      <c r="L2510" s="9">
        <v>2</v>
      </c>
      <c r="M2510" s="9">
        <v>2</v>
      </c>
      <c r="N2510" s="9">
        <v>0</v>
      </c>
      <c r="O2510" s="9">
        <v>0</v>
      </c>
      <c r="P2510" s="9">
        <v>0</v>
      </c>
      <c r="Q2510" s="9">
        <v>60</v>
      </c>
      <c r="R2510" s="9">
        <v>61.3</v>
      </c>
      <c r="S2510" s="24"/>
      <c r="T2510">
        <f t="shared" si="78"/>
        <v>1.7781512503836434</v>
      </c>
      <c r="U2510">
        <f t="shared" si="79"/>
        <v>1.7874604745184148</v>
      </c>
    </row>
    <row r="2511" spans="1:21">
      <c r="A2511" s="9">
        <v>201001</v>
      </c>
      <c r="B2511" s="9">
        <v>162</v>
      </c>
      <c r="C2511" s="9">
        <v>96</v>
      </c>
      <c r="K2511" s="9">
        <v>6</v>
      </c>
      <c r="L2511" s="9">
        <v>2</v>
      </c>
      <c r="M2511" s="9">
        <v>2</v>
      </c>
      <c r="N2511" s="9">
        <v>0</v>
      </c>
      <c r="O2511" s="9">
        <v>0</v>
      </c>
      <c r="P2511" s="9">
        <v>0</v>
      </c>
      <c r="Q2511" s="9">
        <v>64</v>
      </c>
      <c r="R2511" s="9">
        <v>61.3</v>
      </c>
      <c r="T2511">
        <f t="shared" si="78"/>
        <v>1.8061799739838869</v>
      </c>
      <c r="U2511">
        <f t="shared" si="79"/>
        <v>1.7874604745184148</v>
      </c>
    </row>
    <row r="2512" spans="1:21">
      <c r="A2512" s="8">
        <v>201001</v>
      </c>
      <c r="B2512" s="9">
        <v>162</v>
      </c>
      <c r="C2512" s="9">
        <v>140</v>
      </c>
      <c r="K2512" s="9">
        <v>6</v>
      </c>
      <c r="L2512" s="9">
        <v>2</v>
      </c>
      <c r="M2512" s="9">
        <v>2</v>
      </c>
      <c r="N2512" s="9">
        <v>0</v>
      </c>
      <c r="O2512" s="9">
        <v>0</v>
      </c>
      <c r="P2512" s="9">
        <v>0</v>
      </c>
      <c r="Q2512" s="9">
        <v>66</v>
      </c>
      <c r="R2512" s="9">
        <v>61.4</v>
      </c>
      <c r="S2512" s="24"/>
      <c r="T2512">
        <f t="shared" si="78"/>
        <v>1.8195439355418683</v>
      </c>
      <c r="U2512">
        <f t="shared" si="79"/>
        <v>1.7881683711411673</v>
      </c>
    </row>
    <row r="2513" spans="1:21">
      <c r="A2513" s="8">
        <v>201001</v>
      </c>
      <c r="B2513" s="9">
        <v>162</v>
      </c>
      <c r="C2513" s="9">
        <v>138</v>
      </c>
      <c r="K2513" s="9">
        <v>6</v>
      </c>
      <c r="L2513" s="9">
        <v>2</v>
      </c>
      <c r="M2513" s="9">
        <v>2</v>
      </c>
      <c r="N2513" s="9">
        <v>0</v>
      </c>
      <c r="O2513" s="9">
        <v>0</v>
      </c>
      <c r="P2513" s="9">
        <v>0</v>
      </c>
      <c r="Q2513" s="9">
        <v>70</v>
      </c>
      <c r="R2513" s="9">
        <v>61.5</v>
      </c>
      <c r="T2513">
        <f t="shared" si="78"/>
        <v>1.8450980400142569</v>
      </c>
      <c r="U2513">
        <f t="shared" si="79"/>
        <v>1.7888751157754168</v>
      </c>
    </row>
    <row r="2514" spans="1:21">
      <c r="A2514" s="9">
        <v>201001</v>
      </c>
      <c r="B2514" s="9">
        <v>162</v>
      </c>
      <c r="C2514" s="9">
        <v>30</v>
      </c>
      <c r="K2514" s="9">
        <v>6</v>
      </c>
      <c r="L2514" s="9">
        <v>2</v>
      </c>
      <c r="M2514" s="9">
        <v>2</v>
      </c>
      <c r="N2514" s="9">
        <v>0</v>
      </c>
      <c r="O2514" s="9">
        <v>0</v>
      </c>
      <c r="P2514" s="9">
        <v>0</v>
      </c>
      <c r="Q2514" s="9">
        <v>62</v>
      </c>
      <c r="R2514" s="9">
        <v>61.7</v>
      </c>
      <c r="S2514" s="24"/>
      <c r="T2514">
        <f t="shared" si="78"/>
        <v>1.7923916894982537</v>
      </c>
      <c r="U2514">
        <f t="shared" si="79"/>
        <v>1.7902851640332416</v>
      </c>
    </row>
    <row r="2515" spans="1:21">
      <c r="A2515" s="9">
        <v>201001</v>
      </c>
      <c r="B2515" s="9">
        <v>162</v>
      </c>
      <c r="C2515" s="9">
        <v>34</v>
      </c>
      <c r="K2515" s="9">
        <v>6</v>
      </c>
      <c r="L2515" s="9">
        <v>2</v>
      </c>
      <c r="M2515" s="9">
        <v>2</v>
      </c>
      <c r="N2515" s="9">
        <v>0</v>
      </c>
      <c r="O2515" s="9">
        <v>0</v>
      </c>
      <c r="P2515" s="9">
        <v>0</v>
      </c>
      <c r="Q2515" s="9">
        <v>66</v>
      </c>
      <c r="R2515" s="9">
        <v>62</v>
      </c>
      <c r="S2515" s="24"/>
      <c r="T2515">
        <f t="shared" si="78"/>
        <v>1.8195439355418683</v>
      </c>
      <c r="U2515">
        <f t="shared" si="79"/>
        <v>1.7923916894982537</v>
      </c>
    </row>
    <row r="2516" spans="1:21">
      <c r="A2516" s="9">
        <v>201001</v>
      </c>
      <c r="B2516" s="9">
        <v>162</v>
      </c>
      <c r="C2516" s="9">
        <v>30</v>
      </c>
      <c r="K2516" s="9">
        <v>6</v>
      </c>
      <c r="L2516" s="9">
        <v>2</v>
      </c>
      <c r="M2516" s="9">
        <v>2</v>
      </c>
      <c r="N2516" s="9">
        <v>0</v>
      </c>
      <c r="O2516" s="9">
        <v>0</v>
      </c>
      <c r="P2516" s="9">
        <v>0</v>
      </c>
      <c r="Q2516" s="9">
        <v>70</v>
      </c>
      <c r="R2516" s="9">
        <v>62</v>
      </c>
      <c r="S2516" s="24"/>
      <c r="T2516">
        <f t="shared" si="78"/>
        <v>1.8450980400142569</v>
      </c>
      <c r="U2516">
        <f t="shared" si="79"/>
        <v>1.7923916894982537</v>
      </c>
    </row>
    <row r="2517" spans="1:21">
      <c r="A2517" s="8">
        <v>201001</v>
      </c>
      <c r="B2517" s="9">
        <v>162</v>
      </c>
      <c r="C2517" s="9">
        <v>138</v>
      </c>
      <c r="K2517" s="9">
        <v>6</v>
      </c>
      <c r="L2517" s="9">
        <v>2</v>
      </c>
      <c r="M2517" s="9">
        <v>2</v>
      </c>
      <c r="N2517" s="9">
        <v>0</v>
      </c>
      <c r="O2517" s="9">
        <v>0</v>
      </c>
      <c r="P2517" s="9">
        <v>0</v>
      </c>
      <c r="Q2517" s="9">
        <v>66</v>
      </c>
      <c r="R2517" s="9">
        <v>62.1</v>
      </c>
      <c r="T2517">
        <f t="shared" si="78"/>
        <v>1.8195439355418683</v>
      </c>
      <c r="U2517">
        <f t="shared" si="79"/>
        <v>1.79309160017658</v>
      </c>
    </row>
    <row r="2518" spans="1:21">
      <c r="A2518" s="8">
        <v>201001</v>
      </c>
      <c r="B2518" s="9">
        <v>162</v>
      </c>
      <c r="C2518" s="9">
        <v>141</v>
      </c>
      <c r="K2518" s="9">
        <v>6</v>
      </c>
      <c r="L2518" s="9">
        <v>2</v>
      </c>
      <c r="M2518" s="9">
        <v>2</v>
      </c>
      <c r="N2518" s="9">
        <v>0</v>
      </c>
      <c r="O2518" s="9">
        <v>0</v>
      </c>
      <c r="P2518" s="9">
        <v>0</v>
      </c>
      <c r="Q2518" s="9">
        <v>62</v>
      </c>
      <c r="R2518" s="9">
        <v>62.2</v>
      </c>
      <c r="T2518">
        <f t="shared" si="78"/>
        <v>1.7923916894982537</v>
      </c>
      <c r="U2518">
        <f t="shared" si="79"/>
        <v>1.7937903846908183</v>
      </c>
    </row>
    <row r="2519" spans="1:21">
      <c r="A2519" s="9">
        <v>201001</v>
      </c>
      <c r="B2519" s="9">
        <v>162</v>
      </c>
      <c r="C2519" s="9">
        <v>30</v>
      </c>
      <c r="K2519" s="9">
        <v>6</v>
      </c>
      <c r="L2519" s="9">
        <v>2</v>
      </c>
      <c r="M2519" s="9">
        <v>2</v>
      </c>
      <c r="N2519" s="9">
        <v>0</v>
      </c>
      <c r="O2519" s="9">
        <v>0</v>
      </c>
      <c r="P2519" s="9">
        <v>0</v>
      </c>
      <c r="Q2519" s="9">
        <v>80</v>
      </c>
      <c r="R2519" s="9">
        <v>62.3</v>
      </c>
      <c r="T2519">
        <f t="shared" si="78"/>
        <v>1.9030899869919433</v>
      </c>
      <c r="U2519">
        <f t="shared" si="79"/>
        <v>1.7944880466591693</v>
      </c>
    </row>
    <row r="2520" spans="1:21">
      <c r="A2520" s="9">
        <v>201001</v>
      </c>
      <c r="B2520" s="9">
        <v>162</v>
      </c>
      <c r="C2520" s="9">
        <v>30</v>
      </c>
      <c r="K2520" s="9">
        <v>6</v>
      </c>
      <c r="L2520" s="9">
        <v>2</v>
      </c>
      <c r="M2520" s="9">
        <v>2</v>
      </c>
      <c r="N2520" s="9">
        <v>0</v>
      </c>
      <c r="O2520" s="9">
        <v>0</v>
      </c>
      <c r="P2520" s="9">
        <v>0</v>
      </c>
      <c r="Q2520" s="9">
        <v>66</v>
      </c>
      <c r="R2520" s="9">
        <v>62.6</v>
      </c>
      <c r="T2520">
        <f t="shared" si="78"/>
        <v>1.8195439355418683</v>
      </c>
      <c r="U2520">
        <f t="shared" si="79"/>
        <v>1.7965743332104294</v>
      </c>
    </row>
    <row r="2521" spans="1:21">
      <c r="A2521" s="9">
        <v>201001</v>
      </c>
      <c r="B2521" s="9">
        <v>162</v>
      </c>
      <c r="C2521" s="9">
        <v>136</v>
      </c>
      <c r="K2521" s="9">
        <v>6</v>
      </c>
      <c r="L2521" s="9">
        <v>2</v>
      </c>
      <c r="M2521" s="9">
        <v>2</v>
      </c>
      <c r="N2521" s="9">
        <v>0</v>
      </c>
      <c r="O2521" s="9">
        <v>0</v>
      </c>
      <c r="P2521" s="9">
        <v>0</v>
      </c>
      <c r="Q2521" s="9">
        <v>66</v>
      </c>
      <c r="R2521" s="9">
        <v>63</v>
      </c>
      <c r="T2521">
        <f t="shared" si="78"/>
        <v>1.8195439355418683</v>
      </c>
      <c r="U2521">
        <f t="shared" si="79"/>
        <v>1.7993405494535815</v>
      </c>
    </row>
    <row r="2522" spans="1:21">
      <c r="A2522" s="9">
        <v>201001</v>
      </c>
      <c r="B2522" s="9">
        <v>162</v>
      </c>
      <c r="C2522" s="9">
        <v>29</v>
      </c>
      <c r="K2522" s="9">
        <v>6</v>
      </c>
      <c r="L2522" s="9">
        <v>2</v>
      </c>
      <c r="M2522" s="9">
        <v>2</v>
      </c>
      <c r="N2522" s="9">
        <v>0</v>
      </c>
      <c r="O2522" s="9">
        <v>0</v>
      </c>
      <c r="P2522" s="9">
        <v>0</v>
      </c>
      <c r="Q2522" s="9">
        <v>72</v>
      </c>
      <c r="R2522" s="9">
        <v>63.2</v>
      </c>
      <c r="T2522">
        <f t="shared" si="78"/>
        <v>1.8573324964312683</v>
      </c>
      <c r="U2522">
        <f t="shared" si="79"/>
        <v>1.8007170782823849</v>
      </c>
    </row>
    <row r="2523" spans="1:21">
      <c r="A2523" s="9">
        <v>201001</v>
      </c>
      <c r="B2523" s="9">
        <v>89</v>
      </c>
      <c r="C2523" s="9">
        <v>30</v>
      </c>
      <c r="K2523" s="9">
        <v>6</v>
      </c>
      <c r="L2523" s="9">
        <v>2</v>
      </c>
      <c r="M2523" s="10">
        <v>2</v>
      </c>
      <c r="N2523" s="10">
        <v>0</v>
      </c>
      <c r="O2523" s="10">
        <v>0</v>
      </c>
      <c r="P2523" s="10">
        <v>0</v>
      </c>
      <c r="Q2523" s="9">
        <v>76</v>
      </c>
      <c r="R2523" s="11">
        <v>63.3</v>
      </c>
      <c r="S2523" s="24"/>
      <c r="T2523">
        <f t="shared" si="78"/>
        <v>1.8808135922807911</v>
      </c>
      <c r="U2523">
        <f t="shared" si="79"/>
        <v>1.801403710017355</v>
      </c>
    </row>
    <row r="2524" spans="1:21">
      <c r="A2524" s="8">
        <v>201001</v>
      </c>
      <c r="B2524" s="9">
        <v>162</v>
      </c>
      <c r="C2524" s="9">
        <v>138</v>
      </c>
      <c r="K2524" s="9">
        <v>6</v>
      </c>
      <c r="L2524" s="9">
        <v>2</v>
      </c>
      <c r="M2524" s="9">
        <v>2</v>
      </c>
      <c r="N2524" s="9">
        <v>0</v>
      </c>
      <c r="O2524" s="9">
        <v>0</v>
      </c>
      <c r="P2524" s="9">
        <v>0</v>
      </c>
      <c r="Q2524" s="9">
        <v>72</v>
      </c>
      <c r="R2524" s="9">
        <v>63.4</v>
      </c>
      <c r="T2524">
        <f t="shared" si="78"/>
        <v>1.8573324964312683</v>
      </c>
      <c r="U2524">
        <f t="shared" si="79"/>
        <v>1.8020892578817322</v>
      </c>
    </row>
    <row r="2525" spans="1:21">
      <c r="A2525" s="8">
        <v>201001</v>
      </c>
      <c r="B2525" s="9">
        <v>162</v>
      </c>
      <c r="C2525" s="9">
        <v>222</v>
      </c>
      <c r="K2525" s="9">
        <v>6</v>
      </c>
      <c r="L2525" s="9">
        <v>2</v>
      </c>
      <c r="M2525" s="9">
        <v>2</v>
      </c>
      <c r="N2525" s="9">
        <v>0</v>
      </c>
      <c r="O2525" s="9">
        <v>0</v>
      </c>
      <c r="P2525" s="9">
        <v>0</v>
      </c>
      <c r="Q2525" s="9">
        <v>66</v>
      </c>
      <c r="R2525" s="9">
        <v>63.7</v>
      </c>
      <c r="S2525" s="24"/>
      <c r="T2525">
        <f t="shared" si="78"/>
        <v>1.8195439355418683</v>
      </c>
      <c r="U2525">
        <f t="shared" si="79"/>
        <v>1.8041394323353501</v>
      </c>
    </row>
    <row r="2526" spans="1:21">
      <c r="A2526" s="9">
        <v>201001</v>
      </c>
      <c r="B2526" s="9">
        <v>89</v>
      </c>
      <c r="C2526" s="9">
        <v>91</v>
      </c>
      <c r="K2526" s="9">
        <v>6</v>
      </c>
      <c r="L2526" s="9">
        <v>2</v>
      </c>
      <c r="M2526" s="10">
        <v>2</v>
      </c>
      <c r="N2526" s="10">
        <v>0</v>
      </c>
      <c r="O2526" s="10">
        <v>0</v>
      </c>
      <c r="P2526" s="10">
        <v>0</v>
      </c>
      <c r="Q2526" s="9">
        <v>70</v>
      </c>
      <c r="R2526" s="11">
        <v>63.9</v>
      </c>
      <c r="S2526" s="24"/>
      <c r="T2526">
        <f t="shared" si="78"/>
        <v>1.8450980400142569</v>
      </c>
      <c r="U2526">
        <f t="shared" si="79"/>
        <v>1.8055008581583998</v>
      </c>
    </row>
    <row r="2527" spans="1:21">
      <c r="A2527" s="9">
        <v>201001</v>
      </c>
      <c r="B2527" s="9">
        <v>162</v>
      </c>
      <c r="C2527" s="9">
        <v>52</v>
      </c>
      <c r="K2527" s="9">
        <v>6</v>
      </c>
      <c r="L2527" s="9">
        <v>2</v>
      </c>
      <c r="M2527" s="9">
        <v>2</v>
      </c>
      <c r="N2527" s="9">
        <v>0</v>
      </c>
      <c r="O2527" s="9">
        <v>0</v>
      </c>
      <c r="P2527" s="9">
        <v>0</v>
      </c>
      <c r="Q2527" s="9">
        <v>78</v>
      </c>
      <c r="R2527" s="9">
        <v>64</v>
      </c>
      <c r="S2527" s="24"/>
      <c r="T2527">
        <f t="shared" si="78"/>
        <v>1.8920946026904801</v>
      </c>
      <c r="U2527">
        <f t="shared" si="79"/>
        <v>1.8061799739838869</v>
      </c>
    </row>
    <row r="2528" spans="1:21">
      <c r="A2528" s="9">
        <v>201001</v>
      </c>
      <c r="B2528" s="9">
        <v>162</v>
      </c>
      <c r="C2528" s="9">
        <v>58</v>
      </c>
      <c r="K2528" s="9">
        <v>6</v>
      </c>
      <c r="L2528" s="9">
        <v>2</v>
      </c>
      <c r="M2528" s="9">
        <v>2</v>
      </c>
      <c r="N2528" s="9">
        <v>0</v>
      </c>
      <c r="O2528" s="9">
        <v>0</v>
      </c>
      <c r="P2528" s="9">
        <v>0</v>
      </c>
      <c r="Q2528" s="9">
        <v>68</v>
      </c>
      <c r="R2528" s="9">
        <v>64.2</v>
      </c>
      <c r="T2528">
        <f t="shared" si="78"/>
        <v>1.8325089127062362</v>
      </c>
      <c r="U2528">
        <f t="shared" si="79"/>
        <v>1.8075350280688529</v>
      </c>
    </row>
    <row r="2529" spans="1:21">
      <c r="A2529" s="8">
        <v>201001</v>
      </c>
      <c r="B2529" s="9">
        <v>162</v>
      </c>
      <c r="C2529" s="9">
        <v>140</v>
      </c>
      <c r="K2529" s="9">
        <v>6</v>
      </c>
      <c r="L2529" s="9">
        <v>2</v>
      </c>
      <c r="M2529" s="9">
        <v>2</v>
      </c>
      <c r="N2529" s="9">
        <v>0</v>
      </c>
      <c r="O2529" s="9">
        <v>0</v>
      </c>
      <c r="P2529" s="9">
        <v>0</v>
      </c>
      <c r="Q2529" s="9">
        <v>75</v>
      </c>
      <c r="R2529" s="9">
        <v>64.3</v>
      </c>
      <c r="S2529" s="24"/>
      <c r="T2529">
        <f t="shared" si="78"/>
        <v>1.8750612633916997</v>
      </c>
      <c r="U2529">
        <f t="shared" si="79"/>
        <v>1.8082109729242222</v>
      </c>
    </row>
    <row r="2530" spans="1:21">
      <c r="A2530" s="8">
        <v>201001</v>
      </c>
      <c r="B2530" s="9">
        <v>162</v>
      </c>
      <c r="C2530" s="9">
        <v>138</v>
      </c>
      <c r="K2530" s="9">
        <v>6</v>
      </c>
      <c r="L2530" s="9">
        <v>2</v>
      </c>
      <c r="M2530" s="9">
        <v>2</v>
      </c>
      <c r="N2530" s="9">
        <v>0</v>
      </c>
      <c r="O2530" s="9">
        <v>0</v>
      </c>
      <c r="P2530" s="9">
        <v>0</v>
      </c>
      <c r="Q2530" s="9">
        <v>74</v>
      </c>
      <c r="R2530" s="9">
        <v>64.7</v>
      </c>
      <c r="S2530" s="24"/>
      <c r="T2530">
        <f t="shared" si="78"/>
        <v>1.8692317197309762</v>
      </c>
      <c r="U2530">
        <f t="shared" si="79"/>
        <v>1.8109042806687004</v>
      </c>
    </row>
    <row r="2531" spans="1:21">
      <c r="A2531" s="9">
        <v>201001</v>
      </c>
      <c r="B2531" s="9">
        <v>89</v>
      </c>
      <c r="C2531" s="9">
        <v>29</v>
      </c>
      <c r="K2531" s="9">
        <v>6</v>
      </c>
      <c r="L2531" s="9">
        <v>2</v>
      </c>
      <c r="M2531" s="10">
        <v>2</v>
      </c>
      <c r="N2531" s="10">
        <v>0</v>
      </c>
      <c r="O2531" s="10">
        <v>0</v>
      </c>
      <c r="P2531" s="10">
        <v>0</v>
      </c>
      <c r="Q2531" s="9">
        <v>66</v>
      </c>
      <c r="R2531" s="11">
        <v>64.8</v>
      </c>
      <c r="S2531" s="24"/>
      <c r="T2531">
        <f t="shared" si="78"/>
        <v>1.8195439355418683</v>
      </c>
      <c r="U2531">
        <f t="shared" si="79"/>
        <v>1.8115750058705931</v>
      </c>
    </row>
    <row r="2532" spans="1:21">
      <c r="A2532" s="9">
        <v>201001</v>
      </c>
      <c r="B2532" s="9">
        <v>162</v>
      </c>
      <c r="C2532" s="9">
        <v>90</v>
      </c>
      <c r="K2532" s="9">
        <v>6</v>
      </c>
      <c r="L2532" s="9">
        <v>2</v>
      </c>
      <c r="M2532" s="9">
        <v>2</v>
      </c>
      <c r="N2532" s="9">
        <v>0</v>
      </c>
      <c r="O2532" s="9">
        <v>0</v>
      </c>
      <c r="P2532" s="9">
        <v>0</v>
      </c>
      <c r="Q2532" s="9">
        <v>66</v>
      </c>
      <c r="R2532" s="9">
        <v>64.900000000000006</v>
      </c>
      <c r="T2532">
        <f t="shared" si="78"/>
        <v>1.8195439355418683</v>
      </c>
      <c r="U2532">
        <f t="shared" si="79"/>
        <v>1.8122446968003691</v>
      </c>
    </row>
    <row r="2533" spans="1:21">
      <c r="A2533" s="9">
        <v>201001</v>
      </c>
      <c r="B2533" s="9">
        <v>162</v>
      </c>
      <c r="C2533" s="9">
        <v>30</v>
      </c>
      <c r="K2533" s="9">
        <v>6</v>
      </c>
      <c r="L2533" s="9">
        <v>2</v>
      </c>
      <c r="M2533" s="9">
        <v>2</v>
      </c>
      <c r="N2533" s="9">
        <v>0</v>
      </c>
      <c r="O2533" s="9">
        <v>0</v>
      </c>
      <c r="P2533" s="9">
        <v>0</v>
      </c>
      <c r="Q2533" s="9">
        <v>70</v>
      </c>
      <c r="R2533" s="9">
        <v>65</v>
      </c>
      <c r="S2533" s="24"/>
      <c r="T2533">
        <f t="shared" si="78"/>
        <v>1.8450980400142569</v>
      </c>
      <c r="U2533">
        <f t="shared" si="79"/>
        <v>1.8129133566428552</v>
      </c>
    </row>
    <row r="2534" spans="1:21">
      <c r="A2534" s="9">
        <v>201001</v>
      </c>
      <c r="B2534" s="9">
        <v>162</v>
      </c>
      <c r="C2534" s="9">
        <v>96</v>
      </c>
      <c r="K2534" s="9">
        <v>6</v>
      </c>
      <c r="L2534" s="9">
        <v>2</v>
      </c>
      <c r="M2534" s="9">
        <v>2</v>
      </c>
      <c r="N2534" s="9">
        <v>0</v>
      </c>
      <c r="O2534" s="9">
        <v>0</v>
      </c>
      <c r="P2534" s="9">
        <v>0</v>
      </c>
      <c r="Q2534" s="9">
        <v>74</v>
      </c>
      <c r="R2534" s="9">
        <v>65.099999999999994</v>
      </c>
      <c r="T2534">
        <f t="shared" si="78"/>
        <v>1.8692317197309762</v>
      </c>
      <c r="U2534">
        <f t="shared" si="79"/>
        <v>1.8135809885681919</v>
      </c>
    </row>
    <row r="2535" spans="1:21">
      <c r="A2535" s="8">
        <v>201001</v>
      </c>
      <c r="B2535" s="9">
        <v>162</v>
      </c>
      <c r="C2535" s="9">
        <v>140</v>
      </c>
      <c r="K2535" s="9">
        <v>6</v>
      </c>
      <c r="L2535" s="9">
        <v>2</v>
      </c>
      <c r="M2535" s="9">
        <v>2</v>
      </c>
      <c r="N2535" s="9">
        <v>0</v>
      </c>
      <c r="O2535" s="9">
        <v>0</v>
      </c>
      <c r="P2535" s="9">
        <v>0</v>
      </c>
      <c r="Q2535" s="9">
        <v>72</v>
      </c>
      <c r="R2535" s="9">
        <v>65.599999999999994</v>
      </c>
      <c r="T2535">
        <f t="shared" si="78"/>
        <v>1.8573324964312683</v>
      </c>
      <c r="U2535">
        <f t="shared" si="79"/>
        <v>1.8169038393756602</v>
      </c>
    </row>
    <row r="2536" spans="1:21">
      <c r="A2536" s="9">
        <v>201001</v>
      </c>
      <c r="B2536" s="9">
        <v>162</v>
      </c>
      <c r="C2536" s="9">
        <v>54</v>
      </c>
      <c r="K2536" s="9">
        <v>6</v>
      </c>
      <c r="L2536" s="9">
        <v>2</v>
      </c>
      <c r="M2536" s="9">
        <v>2</v>
      </c>
      <c r="N2536" s="9">
        <v>0</v>
      </c>
      <c r="O2536" s="9">
        <v>0</v>
      </c>
      <c r="P2536" s="9">
        <v>0</v>
      </c>
      <c r="Q2536" s="9">
        <v>80</v>
      </c>
      <c r="R2536" s="9">
        <v>65.8</v>
      </c>
      <c r="T2536">
        <f t="shared" si="78"/>
        <v>1.9030899869919433</v>
      </c>
      <c r="U2536">
        <f t="shared" si="79"/>
        <v>1.8182258936139553</v>
      </c>
    </row>
    <row r="2537" spans="1:21">
      <c r="A2537" s="8">
        <v>201001</v>
      </c>
      <c r="B2537" s="9">
        <v>162</v>
      </c>
      <c r="C2537" s="9">
        <v>140</v>
      </c>
      <c r="K2537" s="9">
        <v>6</v>
      </c>
      <c r="L2537" s="9">
        <v>2</v>
      </c>
      <c r="M2537" s="9">
        <v>2</v>
      </c>
      <c r="N2537" s="9">
        <v>0</v>
      </c>
      <c r="O2537" s="9">
        <v>0</v>
      </c>
      <c r="P2537" s="9">
        <v>0</v>
      </c>
      <c r="Q2537" s="9">
        <v>74</v>
      </c>
      <c r="R2537" s="9">
        <v>66.099999999999994</v>
      </c>
      <c r="T2537">
        <f t="shared" si="78"/>
        <v>1.8692317197309762</v>
      </c>
      <c r="U2537">
        <f t="shared" si="79"/>
        <v>1.8202014594856402</v>
      </c>
    </row>
    <row r="2538" spans="1:21">
      <c r="A2538" s="9">
        <v>201001</v>
      </c>
      <c r="B2538" s="9">
        <v>89</v>
      </c>
      <c r="C2538" s="9">
        <v>28</v>
      </c>
      <c r="K2538" s="9">
        <v>6</v>
      </c>
      <c r="L2538" s="9">
        <v>2</v>
      </c>
      <c r="M2538" s="10">
        <v>2</v>
      </c>
      <c r="N2538" s="10">
        <v>0</v>
      </c>
      <c r="O2538" s="10">
        <v>0</v>
      </c>
      <c r="P2538" s="10">
        <v>0</v>
      </c>
      <c r="Q2538" s="9">
        <v>80</v>
      </c>
      <c r="R2538" s="11">
        <v>66.099999999999994</v>
      </c>
      <c r="T2538">
        <f t="shared" si="78"/>
        <v>1.9030899869919433</v>
      </c>
      <c r="U2538">
        <f t="shared" si="79"/>
        <v>1.8202014594856402</v>
      </c>
    </row>
    <row r="2539" spans="1:21">
      <c r="A2539" s="9">
        <v>201001</v>
      </c>
      <c r="B2539" s="9">
        <v>162</v>
      </c>
      <c r="C2539" s="9">
        <v>54</v>
      </c>
      <c r="K2539" s="9">
        <v>6</v>
      </c>
      <c r="L2539" s="9">
        <v>2</v>
      </c>
      <c r="M2539" s="9">
        <v>2</v>
      </c>
      <c r="N2539" s="9">
        <v>0</v>
      </c>
      <c r="O2539" s="9">
        <v>0</v>
      </c>
      <c r="P2539" s="9">
        <v>0</v>
      </c>
      <c r="Q2539" s="9">
        <v>78</v>
      </c>
      <c r="R2539" s="9">
        <v>66.3</v>
      </c>
      <c r="T2539">
        <f t="shared" si="78"/>
        <v>1.8920946026904801</v>
      </c>
      <c r="U2539">
        <f t="shared" si="79"/>
        <v>1.8215135284047728</v>
      </c>
    </row>
    <row r="2540" spans="1:21">
      <c r="A2540" s="9">
        <v>201001</v>
      </c>
      <c r="B2540" s="9">
        <v>162</v>
      </c>
      <c r="C2540" s="9">
        <v>60</v>
      </c>
      <c r="K2540" s="9">
        <v>6</v>
      </c>
      <c r="L2540" s="9">
        <v>2</v>
      </c>
      <c r="M2540" s="9">
        <v>2</v>
      </c>
      <c r="N2540" s="9">
        <v>0</v>
      </c>
      <c r="O2540" s="9">
        <v>0</v>
      </c>
      <c r="P2540" s="9">
        <v>0</v>
      </c>
      <c r="Q2540" s="9">
        <v>76</v>
      </c>
      <c r="R2540" s="9">
        <v>66.5</v>
      </c>
      <c r="T2540">
        <f t="shared" si="78"/>
        <v>1.8808135922807911</v>
      </c>
      <c r="U2540">
        <f t="shared" si="79"/>
        <v>1.8228216453031043</v>
      </c>
    </row>
    <row r="2541" spans="1:21">
      <c r="A2541" s="9">
        <v>201001</v>
      </c>
      <c r="B2541" s="9">
        <v>162</v>
      </c>
      <c r="C2541" s="9">
        <v>96</v>
      </c>
      <c r="K2541" s="9">
        <v>6</v>
      </c>
      <c r="L2541" s="9">
        <v>2</v>
      </c>
      <c r="M2541" s="9">
        <v>2</v>
      </c>
      <c r="N2541" s="9">
        <v>0</v>
      </c>
      <c r="O2541" s="9">
        <v>0</v>
      </c>
      <c r="P2541" s="9">
        <v>0</v>
      </c>
      <c r="Q2541" s="9">
        <v>86</v>
      </c>
      <c r="R2541" s="9">
        <v>67.099999999999994</v>
      </c>
      <c r="T2541">
        <f t="shared" si="78"/>
        <v>1.9344984512435675</v>
      </c>
      <c r="U2541">
        <f t="shared" si="79"/>
        <v>1.8267225201689918</v>
      </c>
    </row>
    <row r="2542" spans="1:21">
      <c r="A2542" s="9">
        <v>201001</v>
      </c>
      <c r="B2542" s="9">
        <v>162</v>
      </c>
      <c r="C2542" s="9">
        <v>118</v>
      </c>
      <c r="K2542" s="9">
        <v>6</v>
      </c>
      <c r="L2542" s="9">
        <v>2</v>
      </c>
      <c r="M2542" s="9">
        <v>2</v>
      </c>
      <c r="N2542" s="9">
        <v>0</v>
      </c>
      <c r="O2542" s="9">
        <v>0</v>
      </c>
      <c r="P2542" s="9">
        <v>0</v>
      </c>
      <c r="Q2542" s="9">
        <v>82</v>
      </c>
      <c r="R2542" s="9">
        <v>67.5</v>
      </c>
      <c r="S2542" s="24"/>
      <c r="T2542">
        <f t="shared" si="78"/>
        <v>1.9138138523837167</v>
      </c>
      <c r="U2542">
        <f t="shared" si="79"/>
        <v>1.8293037728310249</v>
      </c>
    </row>
    <row r="2543" spans="1:21">
      <c r="A2543" s="8">
        <v>201001</v>
      </c>
      <c r="B2543" s="9">
        <v>162</v>
      </c>
      <c r="C2543" s="9">
        <v>186</v>
      </c>
      <c r="K2543" s="9">
        <v>6</v>
      </c>
      <c r="L2543" s="9">
        <v>2</v>
      </c>
      <c r="M2543" s="9">
        <v>2</v>
      </c>
      <c r="N2543" s="9">
        <v>0</v>
      </c>
      <c r="O2543" s="9">
        <v>0</v>
      </c>
      <c r="P2543" s="9">
        <v>0</v>
      </c>
      <c r="Q2543" s="9">
        <v>78</v>
      </c>
      <c r="R2543" s="9">
        <v>67.599999999999994</v>
      </c>
      <c r="T2543">
        <f t="shared" si="78"/>
        <v>1.8920946026904801</v>
      </c>
      <c r="U2543">
        <f t="shared" si="79"/>
        <v>1.8299466959416357</v>
      </c>
    </row>
    <row r="2544" spans="1:21">
      <c r="A2544" s="8">
        <v>201001</v>
      </c>
      <c r="B2544" s="9">
        <v>162</v>
      </c>
      <c r="C2544" s="9">
        <v>195</v>
      </c>
      <c r="K2544" s="9">
        <v>6</v>
      </c>
      <c r="L2544" s="9">
        <v>2</v>
      </c>
      <c r="M2544" s="9">
        <v>2</v>
      </c>
      <c r="N2544" s="9">
        <v>0</v>
      </c>
      <c r="O2544" s="9">
        <v>0</v>
      </c>
      <c r="P2544" s="9">
        <v>0</v>
      </c>
      <c r="Q2544" s="9">
        <v>82</v>
      </c>
      <c r="R2544" s="9">
        <v>67.8</v>
      </c>
      <c r="T2544">
        <f t="shared" si="78"/>
        <v>1.9138138523837167</v>
      </c>
      <c r="U2544">
        <f t="shared" si="79"/>
        <v>1.8312296938670629</v>
      </c>
    </row>
    <row r="2545" spans="1:21">
      <c r="A2545" s="8">
        <v>201001</v>
      </c>
      <c r="B2545" s="9">
        <v>162</v>
      </c>
      <c r="C2545" s="9">
        <v>138</v>
      </c>
      <c r="K2545" s="9">
        <v>6</v>
      </c>
      <c r="L2545" s="9">
        <v>2</v>
      </c>
      <c r="M2545" s="9">
        <v>2</v>
      </c>
      <c r="N2545" s="9">
        <v>0</v>
      </c>
      <c r="O2545" s="9">
        <v>0</v>
      </c>
      <c r="P2545" s="9">
        <v>0</v>
      </c>
      <c r="Q2545" s="9">
        <v>88</v>
      </c>
      <c r="R2545" s="9">
        <v>67.900000000000006</v>
      </c>
      <c r="T2545">
        <f t="shared" si="78"/>
        <v>1.9444826721501687</v>
      </c>
      <c r="U2545">
        <f t="shared" si="79"/>
        <v>1.8318697742805015</v>
      </c>
    </row>
    <row r="2546" spans="1:21">
      <c r="A2546" s="9">
        <v>201001</v>
      </c>
      <c r="B2546" s="9">
        <v>89</v>
      </c>
      <c r="C2546" s="9">
        <v>84</v>
      </c>
      <c r="K2546" s="9">
        <v>6</v>
      </c>
      <c r="L2546" s="9">
        <v>2</v>
      </c>
      <c r="M2546" s="10">
        <v>2</v>
      </c>
      <c r="N2546" s="10">
        <v>0</v>
      </c>
      <c r="O2546" s="10">
        <v>0</v>
      </c>
      <c r="P2546" s="10">
        <v>0</v>
      </c>
      <c r="Q2546" s="9">
        <v>72</v>
      </c>
      <c r="R2546" s="11">
        <v>68</v>
      </c>
      <c r="T2546">
        <f t="shared" si="78"/>
        <v>1.8573324964312683</v>
      </c>
      <c r="U2546">
        <f t="shared" si="79"/>
        <v>1.8325089127062362</v>
      </c>
    </row>
    <row r="2547" spans="1:21">
      <c r="A2547" s="9">
        <v>201001</v>
      </c>
      <c r="B2547" s="9">
        <v>162</v>
      </c>
      <c r="C2547" s="9">
        <v>90</v>
      </c>
      <c r="K2547" s="9">
        <v>6</v>
      </c>
      <c r="L2547" s="9">
        <v>2</v>
      </c>
      <c r="M2547" s="9">
        <v>2</v>
      </c>
      <c r="N2547" s="9">
        <v>0</v>
      </c>
      <c r="O2547" s="9">
        <v>0</v>
      </c>
      <c r="P2547" s="9">
        <v>0</v>
      </c>
      <c r="Q2547" s="9">
        <v>72</v>
      </c>
      <c r="R2547" s="9">
        <v>68.5</v>
      </c>
      <c r="T2547">
        <f t="shared" si="78"/>
        <v>1.8573324964312683</v>
      </c>
      <c r="U2547">
        <f t="shared" si="79"/>
        <v>1.8356905714924254</v>
      </c>
    </row>
    <row r="2548" spans="1:21">
      <c r="A2548" s="8">
        <v>201001</v>
      </c>
      <c r="B2548" s="9">
        <v>162</v>
      </c>
      <c r="C2548" s="9">
        <v>138</v>
      </c>
      <c r="K2548" s="9">
        <v>6</v>
      </c>
      <c r="L2548" s="9">
        <v>2</v>
      </c>
      <c r="M2548" s="9">
        <v>2</v>
      </c>
      <c r="N2548" s="9">
        <v>0</v>
      </c>
      <c r="O2548" s="9">
        <v>0</v>
      </c>
      <c r="P2548" s="9">
        <v>0</v>
      </c>
      <c r="Q2548" s="9">
        <v>92</v>
      </c>
      <c r="R2548" s="9">
        <v>68.7</v>
      </c>
      <c r="S2548" s="24"/>
      <c r="T2548">
        <f t="shared" si="78"/>
        <v>1.9637878273455551</v>
      </c>
      <c r="U2548">
        <f t="shared" si="79"/>
        <v>1.8369567370595505</v>
      </c>
    </row>
    <row r="2549" spans="1:21">
      <c r="A2549" s="9">
        <v>201001</v>
      </c>
      <c r="B2549" s="9">
        <v>162</v>
      </c>
      <c r="C2549" s="9">
        <v>30</v>
      </c>
      <c r="K2549" s="9">
        <v>6</v>
      </c>
      <c r="L2549" s="9">
        <v>2</v>
      </c>
      <c r="M2549" s="9">
        <v>2</v>
      </c>
      <c r="N2549" s="9">
        <v>0</v>
      </c>
      <c r="O2549" s="9">
        <v>0</v>
      </c>
      <c r="P2549" s="9">
        <v>0</v>
      </c>
      <c r="Q2549" s="9">
        <v>90</v>
      </c>
      <c r="R2549" s="9">
        <v>68.8</v>
      </c>
      <c r="S2549" s="24"/>
      <c r="T2549">
        <f t="shared" si="78"/>
        <v>1.9542425094393248</v>
      </c>
      <c r="U2549">
        <f t="shared" si="79"/>
        <v>1.837588438235511</v>
      </c>
    </row>
    <row r="2550" spans="1:21">
      <c r="A2550" s="9">
        <v>201001</v>
      </c>
      <c r="B2550" s="9">
        <v>162</v>
      </c>
      <c r="C2550" s="9">
        <v>136</v>
      </c>
      <c r="K2550" s="9">
        <v>6</v>
      </c>
      <c r="L2550" s="9">
        <v>2</v>
      </c>
      <c r="M2550" s="9">
        <v>2</v>
      </c>
      <c r="N2550" s="9">
        <v>0</v>
      </c>
      <c r="O2550" s="9">
        <v>0</v>
      </c>
      <c r="P2550" s="9">
        <v>0</v>
      </c>
      <c r="Q2550" s="9">
        <v>90</v>
      </c>
      <c r="R2550" s="9">
        <v>68.900000000000006</v>
      </c>
      <c r="T2550">
        <f t="shared" si="78"/>
        <v>1.9542425094393248</v>
      </c>
      <c r="U2550">
        <f t="shared" si="79"/>
        <v>1.8382192219076257</v>
      </c>
    </row>
    <row r="2551" spans="1:21">
      <c r="A2551" s="9">
        <v>201001</v>
      </c>
      <c r="B2551" s="9">
        <v>162</v>
      </c>
      <c r="C2551" s="9">
        <v>136</v>
      </c>
      <c r="K2551" s="9">
        <v>6</v>
      </c>
      <c r="L2551" s="9">
        <v>2</v>
      </c>
      <c r="M2551" s="9">
        <v>2</v>
      </c>
      <c r="N2551" s="9">
        <v>0</v>
      </c>
      <c r="O2551" s="9">
        <v>0</v>
      </c>
      <c r="P2551" s="9">
        <v>0</v>
      </c>
      <c r="Q2551" s="9">
        <v>82</v>
      </c>
      <c r="R2551" s="9">
        <v>69.099999999999994</v>
      </c>
      <c r="S2551" s="24"/>
      <c r="T2551">
        <f t="shared" si="78"/>
        <v>1.9138138523837167</v>
      </c>
      <c r="U2551">
        <f t="shared" si="79"/>
        <v>1.8394780473741983</v>
      </c>
    </row>
    <row r="2552" spans="1:21">
      <c r="A2552" s="9">
        <v>201001</v>
      </c>
      <c r="B2552" s="9">
        <v>162</v>
      </c>
      <c r="C2552" s="9">
        <v>30</v>
      </c>
      <c r="K2552" s="9">
        <v>6</v>
      </c>
      <c r="L2552" s="9">
        <v>2</v>
      </c>
      <c r="M2552" s="9">
        <v>2</v>
      </c>
      <c r="N2552" s="9">
        <v>0</v>
      </c>
      <c r="O2552" s="9">
        <v>0</v>
      </c>
      <c r="P2552" s="9">
        <v>0</v>
      </c>
      <c r="Q2552" s="9">
        <v>84</v>
      </c>
      <c r="R2552" s="9">
        <v>69.099999999999994</v>
      </c>
      <c r="T2552">
        <f t="shared" si="78"/>
        <v>1.9242792860618814</v>
      </c>
      <c r="U2552">
        <f t="shared" si="79"/>
        <v>1.8394780473741983</v>
      </c>
    </row>
    <row r="2553" spans="1:21">
      <c r="A2553" s="8">
        <v>201001</v>
      </c>
      <c r="B2553" s="9">
        <v>162</v>
      </c>
      <c r="C2553" s="9">
        <v>227</v>
      </c>
      <c r="K2553" s="9">
        <v>6</v>
      </c>
      <c r="L2553" s="9">
        <v>2</v>
      </c>
      <c r="M2553" s="9">
        <v>2</v>
      </c>
      <c r="N2553" s="9">
        <v>0</v>
      </c>
      <c r="O2553" s="9">
        <v>0</v>
      </c>
      <c r="P2553" s="9">
        <v>0</v>
      </c>
      <c r="Q2553" s="9">
        <v>82</v>
      </c>
      <c r="R2553" s="9">
        <v>69.400000000000006</v>
      </c>
      <c r="S2553" s="24"/>
      <c r="T2553">
        <f t="shared" si="78"/>
        <v>1.9138138523837167</v>
      </c>
      <c r="U2553">
        <f t="shared" si="79"/>
        <v>1.8413594704548548</v>
      </c>
    </row>
    <row r="2554" spans="1:21">
      <c r="A2554" s="9">
        <v>201001</v>
      </c>
      <c r="B2554" s="9">
        <v>162</v>
      </c>
      <c r="C2554" s="9">
        <v>136</v>
      </c>
      <c r="K2554" s="9">
        <v>6</v>
      </c>
      <c r="L2554" s="9">
        <v>2</v>
      </c>
      <c r="M2554" s="9">
        <v>2</v>
      </c>
      <c r="N2554" s="9">
        <v>0</v>
      </c>
      <c r="O2554" s="9">
        <v>0</v>
      </c>
      <c r="P2554" s="9">
        <v>0</v>
      </c>
      <c r="Q2554" s="9">
        <v>86</v>
      </c>
      <c r="R2554" s="9">
        <v>69.599999999999994</v>
      </c>
      <c r="S2554" s="24"/>
      <c r="T2554">
        <f t="shared" si="78"/>
        <v>1.9344984512435675</v>
      </c>
      <c r="U2554">
        <f t="shared" si="79"/>
        <v>1.842609239610562</v>
      </c>
    </row>
    <row r="2555" spans="1:21">
      <c r="A2555" s="9">
        <v>201001</v>
      </c>
      <c r="B2555" s="9">
        <v>162</v>
      </c>
      <c r="C2555" s="9">
        <v>90</v>
      </c>
      <c r="K2555" s="9">
        <v>6</v>
      </c>
      <c r="L2555" s="9">
        <v>2</v>
      </c>
      <c r="M2555" s="9">
        <v>2</v>
      </c>
      <c r="N2555" s="9">
        <v>0</v>
      </c>
      <c r="O2555" s="9">
        <v>0</v>
      </c>
      <c r="P2555" s="9">
        <v>0</v>
      </c>
      <c r="Q2555" s="9">
        <v>92</v>
      </c>
      <c r="R2555" s="9">
        <v>70.099999999999994</v>
      </c>
      <c r="S2555" s="24"/>
      <c r="T2555">
        <f t="shared" si="78"/>
        <v>1.9637878273455551</v>
      </c>
      <c r="U2555">
        <f t="shared" si="79"/>
        <v>1.8457180179666584</v>
      </c>
    </row>
    <row r="2556" spans="1:21">
      <c r="A2556" s="9">
        <v>201001</v>
      </c>
      <c r="B2556" s="9">
        <v>162</v>
      </c>
      <c r="C2556" s="9">
        <v>90</v>
      </c>
      <c r="K2556" s="9">
        <v>6</v>
      </c>
      <c r="L2556" s="9">
        <v>2</v>
      </c>
      <c r="M2556" s="9">
        <v>2</v>
      </c>
      <c r="N2556" s="9">
        <v>0</v>
      </c>
      <c r="O2556" s="9">
        <v>0</v>
      </c>
      <c r="P2556" s="9">
        <v>0</v>
      </c>
      <c r="Q2556" s="9">
        <v>80</v>
      </c>
      <c r="R2556" s="9">
        <v>70.2</v>
      </c>
      <c r="T2556">
        <f t="shared" si="78"/>
        <v>1.9030899869919433</v>
      </c>
      <c r="U2556">
        <f t="shared" si="79"/>
        <v>1.8463371121298053</v>
      </c>
    </row>
    <row r="2557" spans="1:21">
      <c r="A2557" s="9">
        <v>201001</v>
      </c>
      <c r="B2557" s="9">
        <v>162</v>
      </c>
      <c r="C2557" s="9">
        <v>55</v>
      </c>
      <c r="K2557" s="9">
        <v>6</v>
      </c>
      <c r="L2557" s="9">
        <v>2</v>
      </c>
      <c r="M2557" s="9">
        <v>2</v>
      </c>
      <c r="N2557" s="9">
        <v>0</v>
      </c>
      <c r="O2557" s="9">
        <v>0</v>
      </c>
      <c r="P2557" s="9">
        <v>0</v>
      </c>
      <c r="Q2557" s="9">
        <v>112</v>
      </c>
      <c r="R2557" s="9">
        <v>70.2</v>
      </c>
      <c r="T2557">
        <f t="shared" si="78"/>
        <v>2.049218022670181</v>
      </c>
      <c r="U2557">
        <f t="shared" si="79"/>
        <v>1.8463371121298053</v>
      </c>
    </row>
    <row r="2558" spans="1:21">
      <c r="A2558" s="8">
        <v>201001</v>
      </c>
      <c r="B2558" s="9">
        <v>162</v>
      </c>
      <c r="C2558" s="9">
        <v>222</v>
      </c>
      <c r="K2558" s="9">
        <v>6</v>
      </c>
      <c r="L2558" s="9">
        <v>2</v>
      </c>
      <c r="M2558" s="9">
        <v>2</v>
      </c>
      <c r="N2558" s="9">
        <v>0</v>
      </c>
      <c r="O2558" s="9">
        <v>0</v>
      </c>
      <c r="P2558" s="9">
        <v>0</v>
      </c>
      <c r="Q2558" s="9">
        <v>94</v>
      </c>
      <c r="R2558" s="9">
        <v>70.5</v>
      </c>
      <c r="T2558">
        <f t="shared" si="78"/>
        <v>1.9731278535996983</v>
      </c>
      <c r="U2558">
        <f t="shared" si="79"/>
        <v>1.8481891169913987</v>
      </c>
    </row>
    <row r="2559" spans="1:21">
      <c r="A2559" s="8">
        <v>201001</v>
      </c>
      <c r="B2559" s="9">
        <v>162</v>
      </c>
      <c r="C2559" s="9">
        <v>138</v>
      </c>
      <c r="K2559" s="9">
        <v>6</v>
      </c>
      <c r="L2559" s="9">
        <v>2</v>
      </c>
      <c r="M2559" s="9">
        <v>2</v>
      </c>
      <c r="N2559" s="9">
        <v>0</v>
      </c>
      <c r="O2559" s="9">
        <v>0</v>
      </c>
      <c r="P2559" s="9">
        <v>0</v>
      </c>
      <c r="Q2559" s="9">
        <v>90</v>
      </c>
      <c r="R2559" s="9">
        <v>70.8</v>
      </c>
      <c r="T2559">
        <f t="shared" si="78"/>
        <v>1.9542425094393248</v>
      </c>
      <c r="U2559">
        <f t="shared" si="79"/>
        <v>1.8500332576897687</v>
      </c>
    </row>
    <row r="2560" spans="1:21">
      <c r="A2560" s="8">
        <v>201001</v>
      </c>
      <c r="B2560" s="9">
        <v>162</v>
      </c>
      <c r="C2560" s="9">
        <v>201</v>
      </c>
      <c r="K2560" s="9">
        <v>6</v>
      </c>
      <c r="L2560" s="9">
        <v>2</v>
      </c>
      <c r="M2560" s="9">
        <v>2</v>
      </c>
      <c r="N2560" s="9">
        <v>0</v>
      </c>
      <c r="O2560" s="9">
        <v>0</v>
      </c>
      <c r="P2560" s="9">
        <v>0</v>
      </c>
      <c r="Q2560" s="9">
        <v>98</v>
      </c>
      <c r="R2560" s="9">
        <v>71.099999999999994</v>
      </c>
      <c r="T2560">
        <f t="shared" si="78"/>
        <v>1.9912260756924949</v>
      </c>
      <c r="U2560">
        <f t="shared" si="79"/>
        <v>1.8518696007297659</v>
      </c>
    </row>
    <row r="2561" spans="1:21">
      <c r="A2561" s="8">
        <v>201001</v>
      </c>
      <c r="B2561" s="9">
        <v>162</v>
      </c>
      <c r="C2561" s="9">
        <v>138</v>
      </c>
      <c r="K2561" s="9">
        <v>6</v>
      </c>
      <c r="L2561" s="9">
        <v>2</v>
      </c>
      <c r="M2561" s="9">
        <v>2</v>
      </c>
      <c r="N2561" s="9">
        <v>0</v>
      </c>
      <c r="O2561" s="9">
        <v>0</v>
      </c>
      <c r="P2561" s="9">
        <v>0</v>
      </c>
      <c r="Q2561" s="9">
        <v>92</v>
      </c>
      <c r="R2561" s="9">
        <v>71.400000000000006</v>
      </c>
      <c r="T2561">
        <f t="shared" si="78"/>
        <v>1.9637878273455551</v>
      </c>
      <c r="U2561">
        <f t="shared" si="79"/>
        <v>1.8536982117761744</v>
      </c>
    </row>
    <row r="2562" spans="1:21">
      <c r="A2562" s="8">
        <v>201001</v>
      </c>
      <c r="B2562" s="9">
        <v>162</v>
      </c>
      <c r="C2562" s="9">
        <v>186</v>
      </c>
      <c r="K2562" s="9">
        <v>6</v>
      </c>
      <c r="L2562" s="9">
        <v>2</v>
      </c>
      <c r="M2562" s="9">
        <v>2</v>
      </c>
      <c r="N2562" s="9">
        <v>0</v>
      </c>
      <c r="O2562" s="9">
        <v>0</v>
      </c>
      <c r="P2562" s="9">
        <v>0</v>
      </c>
      <c r="Q2562" s="9">
        <v>108</v>
      </c>
      <c r="R2562" s="9">
        <v>72</v>
      </c>
      <c r="T2562">
        <f t="shared" ref="T2562:T2625" si="80">LOG(Q2562,10)</f>
        <v>2.0334237554869494</v>
      </c>
      <c r="U2562">
        <f t="shared" ref="U2562:U2625" si="81">LOG(R2562,10)</f>
        <v>1.8573324964312683</v>
      </c>
    </row>
    <row r="2563" spans="1:21">
      <c r="A2563" s="9">
        <v>201001</v>
      </c>
      <c r="B2563" s="9">
        <v>162</v>
      </c>
      <c r="C2563" s="9">
        <v>136</v>
      </c>
      <c r="K2563" s="9">
        <v>6</v>
      </c>
      <c r="L2563" s="9">
        <v>2</v>
      </c>
      <c r="M2563" s="9">
        <v>2</v>
      </c>
      <c r="N2563" s="9">
        <v>0</v>
      </c>
      <c r="O2563" s="9">
        <v>0</v>
      </c>
      <c r="P2563" s="9">
        <v>0</v>
      </c>
      <c r="Q2563" s="9">
        <v>102</v>
      </c>
      <c r="R2563" s="9">
        <v>72.5</v>
      </c>
      <c r="S2563" s="24"/>
      <c r="T2563">
        <f t="shared" si="80"/>
        <v>2.0086001717619171</v>
      </c>
      <c r="U2563">
        <f t="shared" si="81"/>
        <v>1.8603380065709934</v>
      </c>
    </row>
    <row r="2564" spans="1:21">
      <c r="A2564" s="9">
        <v>201001</v>
      </c>
      <c r="B2564" s="9">
        <v>162</v>
      </c>
      <c r="C2564" s="9">
        <v>90</v>
      </c>
      <c r="K2564" s="9">
        <v>6</v>
      </c>
      <c r="L2564" s="9">
        <v>2</v>
      </c>
      <c r="M2564" s="9">
        <v>2</v>
      </c>
      <c r="N2564" s="9">
        <v>0</v>
      </c>
      <c r="O2564" s="9">
        <v>0</v>
      </c>
      <c r="P2564" s="9">
        <v>0</v>
      </c>
      <c r="Q2564" s="9">
        <v>106</v>
      </c>
      <c r="R2564" s="9">
        <v>72.5</v>
      </c>
      <c r="T2564">
        <f t="shared" si="80"/>
        <v>2.02530586526477</v>
      </c>
      <c r="U2564">
        <f t="shared" si="81"/>
        <v>1.8603380065709934</v>
      </c>
    </row>
    <row r="2565" spans="1:21">
      <c r="A2565" s="8">
        <v>201001</v>
      </c>
      <c r="B2565" s="9">
        <v>162</v>
      </c>
      <c r="C2565" s="9">
        <v>140</v>
      </c>
      <c r="K2565" s="9">
        <v>6</v>
      </c>
      <c r="L2565" s="9">
        <v>2</v>
      </c>
      <c r="M2565" s="9">
        <v>2</v>
      </c>
      <c r="N2565" s="9">
        <v>0</v>
      </c>
      <c r="O2565" s="9">
        <v>0</v>
      </c>
      <c r="P2565" s="9">
        <v>0</v>
      </c>
      <c r="Q2565" s="9">
        <v>112</v>
      </c>
      <c r="R2565" s="9">
        <v>72.900000000000006</v>
      </c>
      <c r="T2565">
        <f t="shared" si="80"/>
        <v>2.049218022670181</v>
      </c>
      <c r="U2565">
        <f t="shared" si="81"/>
        <v>1.8627275283179745</v>
      </c>
    </row>
    <row r="2566" spans="1:21">
      <c r="A2566" s="9">
        <v>201001</v>
      </c>
      <c r="B2566" s="9">
        <v>89</v>
      </c>
      <c r="C2566" s="9">
        <v>60</v>
      </c>
      <c r="K2566" s="9">
        <v>6</v>
      </c>
      <c r="L2566" s="9">
        <v>2</v>
      </c>
      <c r="M2566" s="10">
        <v>2</v>
      </c>
      <c r="N2566" s="10">
        <v>0</v>
      </c>
      <c r="O2566" s="10">
        <v>0</v>
      </c>
      <c r="P2566" s="10">
        <v>0</v>
      </c>
      <c r="Q2566" s="9">
        <v>110</v>
      </c>
      <c r="R2566" s="11">
        <v>73.099999999999994</v>
      </c>
      <c r="T2566">
        <f t="shared" si="80"/>
        <v>2.0413926851582249</v>
      </c>
      <c r="U2566">
        <f t="shared" si="81"/>
        <v>1.8639173769578603</v>
      </c>
    </row>
    <row r="2567" spans="1:21">
      <c r="A2567" s="9">
        <v>201001</v>
      </c>
      <c r="B2567" s="9">
        <v>162</v>
      </c>
      <c r="C2567" s="9">
        <v>90</v>
      </c>
      <c r="K2567" s="9">
        <v>6</v>
      </c>
      <c r="L2567" s="9">
        <v>2</v>
      </c>
      <c r="M2567" s="9">
        <v>2</v>
      </c>
      <c r="N2567" s="9">
        <v>0</v>
      </c>
      <c r="O2567" s="9">
        <v>0</v>
      </c>
      <c r="P2567" s="9">
        <v>0</v>
      </c>
      <c r="Q2567" s="9">
        <v>106</v>
      </c>
      <c r="R2567" s="9">
        <v>73.3</v>
      </c>
      <c r="S2567" s="24"/>
      <c r="T2567">
        <f t="shared" si="80"/>
        <v>2.02530586526477</v>
      </c>
      <c r="U2567">
        <f t="shared" si="81"/>
        <v>1.8651039746411275</v>
      </c>
    </row>
    <row r="2568" spans="1:21">
      <c r="A2568" s="8">
        <v>201001</v>
      </c>
      <c r="B2568" s="9">
        <v>162</v>
      </c>
      <c r="C2568" s="9">
        <v>138</v>
      </c>
      <c r="K2568" s="9">
        <v>6</v>
      </c>
      <c r="L2568" s="9">
        <v>2</v>
      </c>
      <c r="M2568" s="9">
        <v>2</v>
      </c>
      <c r="N2568" s="9">
        <v>0</v>
      </c>
      <c r="O2568" s="9">
        <v>0</v>
      </c>
      <c r="P2568" s="9">
        <v>0</v>
      </c>
      <c r="Q2568" s="9">
        <v>132</v>
      </c>
      <c r="R2568" s="9">
        <v>73.599999999999994</v>
      </c>
      <c r="T2568">
        <f t="shared" si="80"/>
        <v>2.1205739312058496</v>
      </c>
      <c r="U2568">
        <f t="shared" si="81"/>
        <v>1.8668778143374987</v>
      </c>
    </row>
    <row r="2569" spans="1:21">
      <c r="A2569" s="9">
        <v>201001</v>
      </c>
      <c r="B2569" s="9">
        <v>162</v>
      </c>
      <c r="C2569" s="9">
        <v>136</v>
      </c>
      <c r="K2569" s="9">
        <v>6</v>
      </c>
      <c r="L2569" s="9">
        <v>2</v>
      </c>
      <c r="M2569" s="9">
        <v>2</v>
      </c>
      <c r="N2569" s="9">
        <v>0</v>
      </c>
      <c r="O2569" s="9">
        <v>0</v>
      </c>
      <c r="P2569" s="9">
        <v>0</v>
      </c>
      <c r="Q2569" s="9">
        <v>108</v>
      </c>
      <c r="R2569" s="9">
        <v>73.7</v>
      </c>
      <c r="S2569" s="24"/>
      <c r="T2569">
        <f t="shared" si="80"/>
        <v>2.0334237554869494</v>
      </c>
      <c r="U2569">
        <f t="shared" si="81"/>
        <v>1.8674674878590516</v>
      </c>
    </row>
    <row r="2570" spans="1:21">
      <c r="A2570" s="9">
        <v>201001</v>
      </c>
      <c r="B2570" s="9">
        <v>162</v>
      </c>
      <c r="C2570" s="9">
        <v>127</v>
      </c>
      <c r="K2570" s="9">
        <v>6</v>
      </c>
      <c r="L2570" s="9">
        <v>2</v>
      </c>
      <c r="M2570" s="9">
        <v>2</v>
      </c>
      <c r="N2570" s="9">
        <v>0</v>
      </c>
      <c r="O2570" s="9">
        <v>0</v>
      </c>
      <c r="P2570" s="9">
        <v>0</v>
      </c>
      <c r="Q2570" s="9">
        <v>106</v>
      </c>
      <c r="R2570" s="9">
        <v>74</v>
      </c>
      <c r="T2570">
        <f t="shared" si="80"/>
        <v>2.02530586526477</v>
      </c>
      <c r="U2570">
        <f t="shared" si="81"/>
        <v>1.8692317197309762</v>
      </c>
    </row>
    <row r="2571" spans="1:21">
      <c r="A2571" s="9">
        <v>201001</v>
      </c>
      <c r="B2571" s="9">
        <v>162</v>
      </c>
      <c r="C2571" s="9">
        <v>136</v>
      </c>
      <c r="K2571" s="9">
        <v>6</v>
      </c>
      <c r="L2571" s="9">
        <v>2</v>
      </c>
      <c r="M2571" s="9">
        <v>2</v>
      </c>
      <c r="N2571" s="9">
        <v>0</v>
      </c>
      <c r="O2571" s="9">
        <v>0</v>
      </c>
      <c r="P2571" s="9">
        <v>0</v>
      </c>
      <c r="Q2571" s="9">
        <v>118</v>
      </c>
      <c r="R2571" s="9">
        <v>74.400000000000006</v>
      </c>
      <c r="T2571">
        <f t="shared" si="80"/>
        <v>2.0718820073061255</v>
      </c>
      <c r="U2571">
        <f t="shared" si="81"/>
        <v>1.8715729355458788</v>
      </c>
    </row>
    <row r="2572" spans="1:21">
      <c r="A2572" s="9">
        <v>201001</v>
      </c>
      <c r="B2572" s="9">
        <v>162</v>
      </c>
      <c r="C2572" s="9">
        <v>118</v>
      </c>
      <c r="K2572" s="9">
        <v>6</v>
      </c>
      <c r="L2572" s="9">
        <v>2</v>
      </c>
      <c r="M2572" s="9">
        <v>2</v>
      </c>
      <c r="N2572" s="9">
        <v>0</v>
      </c>
      <c r="O2572" s="9">
        <v>0</v>
      </c>
      <c r="P2572" s="9">
        <v>0</v>
      </c>
      <c r="Q2572" s="9">
        <v>110</v>
      </c>
      <c r="R2572" s="9">
        <v>74.5</v>
      </c>
      <c r="T2572">
        <f t="shared" si="80"/>
        <v>2.0413926851582249</v>
      </c>
      <c r="U2572">
        <f t="shared" si="81"/>
        <v>1.8721562727482925</v>
      </c>
    </row>
    <row r="2573" spans="1:21">
      <c r="A2573" s="8">
        <v>201001</v>
      </c>
      <c r="B2573" s="9">
        <v>162</v>
      </c>
      <c r="C2573" s="9">
        <v>141</v>
      </c>
      <c r="K2573" s="9">
        <v>6</v>
      </c>
      <c r="L2573" s="9">
        <v>2</v>
      </c>
      <c r="M2573" s="9">
        <v>2</v>
      </c>
      <c r="N2573" s="9">
        <v>0</v>
      </c>
      <c r="O2573" s="9">
        <v>0</v>
      </c>
      <c r="P2573" s="9">
        <v>0</v>
      </c>
      <c r="Q2573" s="9">
        <v>120</v>
      </c>
      <c r="R2573" s="9">
        <v>74.599999999999994</v>
      </c>
      <c r="S2573" s="24"/>
      <c r="T2573">
        <f t="shared" si="80"/>
        <v>2.0791812460476247</v>
      </c>
      <c r="U2573">
        <f t="shared" si="81"/>
        <v>1.8727388274726688</v>
      </c>
    </row>
    <row r="2574" spans="1:21">
      <c r="A2574" s="9">
        <v>201001</v>
      </c>
      <c r="B2574" s="9">
        <v>162</v>
      </c>
      <c r="C2574" s="9">
        <v>136</v>
      </c>
      <c r="K2574" s="9">
        <v>6</v>
      </c>
      <c r="L2574" s="9">
        <v>2</v>
      </c>
      <c r="M2574" s="9">
        <v>2</v>
      </c>
      <c r="N2574" s="9">
        <v>0</v>
      </c>
      <c r="O2574" s="9">
        <v>0</v>
      </c>
      <c r="P2574" s="9">
        <v>0</v>
      </c>
      <c r="Q2574" s="9">
        <v>108</v>
      </c>
      <c r="R2574" s="9">
        <v>74.900000000000006</v>
      </c>
      <c r="T2574">
        <f t="shared" si="80"/>
        <v>2.0334237554869494</v>
      </c>
      <c r="U2574">
        <f t="shared" si="81"/>
        <v>1.8744818176994664</v>
      </c>
    </row>
    <row r="2575" spans="1:21">
      <c r="A2575" s="8">
        <v>201001</v>
      </c>
      <c r="B2575" s="9">
        <v>162</v>
      </c>
      <c r="C2575" s="9">
        <v>222</v>
      </c>
      <c r="K2575" s="9">
        <v>6</v>
      </c>
      <c r="L2575" s="9">
        <v>2</v>
      </c>
      <c r="M2575" s="9">
        <v>2</v>
      </c>
      <c r="N2575" s="9">
        <v>0</v>
      </c>
      <c r="O2575" s="9">
        <v>0</v>
      </c>
      <c r="P2575" s="9">
        <v>0</v>
      </c>
      <c r="Q2575" s="9">
        <v>114</v>
      </c>
      <c r="R2575" s="9">
        <v>75.099999999999994</v>
      </c>
      <c r="S2575" s="24"/>
      <c r="T2575">
        <f t="shared" si="80"/>
        <v>2.0569048513364723</v>
      </c>
      <c r="U2575">
        <f t="shared" si="81"/>
        <v>1.8756399370041683</v>
      </c>
    </row>
    <row r="2576" spans="1:21">
      <c r="A2576" s="9">
        <v>201001</v>
      </c>
      <c r="B2576" s="9">
        <v>162</v>
      </c>
      <c r="C2576" s="9">
        <v>51</v>
      </c>
      <c r="K2576" s="9">
        <v>6</v>
      </c>
      <c r="L2576" s="9">
        <v>2</v>
      </c>
      <c r="M2576" s="9">
        <v>2</v>
      </c>
      <c r="N2576" s="9">
        <v>0</v>
      </c>
      <c r="O2576" s="9">
        <v>0</v>
      </c>
      <c r="P2576" s="9">
        <v>0</v>
      </c>
      <c r="Q2576" s="9">
        <v>116</v>
      </c>
      <c r="R2576" s="9">
        <v>75.2</v>
      </c>
      <c r="T2576">
        <f t="shared" si="80"/>
        <v>2.0644579892269181</v>
      </c>
      <c r="U2576">
        <f t="shared" si="81"/>
        <v>1.8762178405916421</v>
      </c>
    </row>
    <row r="2577" spans="1:21">
      <c r="A2577" s="9">
        <v>201001</v>
      </c>
      <c r="B2577" s="9">
        <v>162</v>
      </c>
      <c r="C2577" s="9">
        <v>116</v>
      </c>
      <c r="K2577" s="9">
        <v>6</v>
      </c>
      <c r="L2577" s="9">
        <v>2</v>
      </c>
      <c r="M2577" s="9">
        <v>2</v>
      </c>
      <c r="N2577" s="9">
        <v>0</v>
      </c>
      <c r="O2577" s="9">
        <v>0</v>
      </c>
      <c r="P2577" s="9">
        <v>0</v>
      </c>
      <c r="Q2577" s="9">
        <v>112</v>
      </c>
      <c r="R2577" s="9">
        <v>75.3</v>
      </c>
      <c r="S2577" s="24"/>
      <c r="T2577">
        <f t="shared" si="80"/>
        <v>2.049218022670181</v>
      </c>
      <c r="U2577">
        <f t="shared" si="81"/>
        <v>1.8767949762007003</v>
      </c>
    </row>
    <row r="2578" spans="1:21">
      <c r="A2578" s="9">
        <v>201001</v>
      </c>
      <c r="B2578" s="9">
        <v>162</v>
      </c>
      <c r="C2578" s="9">
        <v>54</v>
      </c>
      <c r="K2578" s="9">
        <v>6</v>
      </c>
      <c r="L2578" s="9">
        <v>2</v>
      </c>
      <c r="M2578" s="9">
        <v>2</v>
      </c>
      <c r="N2578" s="9">
        <v>0</v>
      </c>
      <c r="O2578" s="9">
        <v>0</v>
      </c>
      <c r="P2578" s="9">
        <v>0</v>
      </c>
      <c r="Q2578" s="9">
        <v>116</v>
      </c>
      <c r="R2578" s="9">
        <v>75.400000000000006</v>
      </c>
      <c r="T2578">
        <f t="shared" si="80"/>
        <v>2.0644579892269181</v>
      </c>
      <c r="U2578">
        <f t="shared" si="81"/>
        <v>1.8773713458697738</v>
      </c>
    </row>
    <row r="2579" spans="1:21">
      <c r="A2579" s="9">
        <v>201001</v>
      </c>
      <c r="B2579" s="9">
        <v>162</v>
      </c>
      <c r="C2579" s="9">
        <v>96</v>
      </c>
      <c r="K2579" s="9">
        <v>6</v>
      </c>
      <c r="L2579" s="9">
        <v>2</v>
      </c>
      <c r="M2579" s="9">
        <v>2</v>
      </c>
      <c r="N2579" s="9">
        <v>0</v>
      </c>
      <c r="O2579" s="9">
        <v>0</v>
      </c>
      <c r="P2579" s="9">
        <v>0</v>
      </c>
      <c r="Q2579" s="9">
        <v>112</v>
      </c>
      <c r="R2579" s="9">
        <v>75.5</v>
      </c>
      <c r="S2579" s="24"/>
      <c r="T2579">
        <f t="shared" si="80"/>
        <v>2.049218022670181</v>
      </c>
      <c r="U2579">
        <f t="shared" si="81"/>
        <v>1.877946951629188</v>
      </c>
    </row>
    <row r="2580" spans="1:21">
      <c r="A2580" s="8">
        <v>201001</v>
      </c>
      <c r="B2580" s="9">
        <v>162</v>
      </c>
      <c r="C2580" s="9">
        <v>141</v>
      </c>
      <c r="K2580" s="9">
        <v>6</v>
      </c>
      <c r="L2580" s="9">
        <v>2</v>
      </c>
      <c r="M2580" s="9">
        <v>2</v>
      </c>
      <c r="N2580" s="9">
        <v>0</v>
      </c>
      <c r="O2580" s="9">
        <v>0</v>
      </c>
      <c r="P2580" s="9">
        <v>0</v>
      </c>
      <c r="Q2580" s="9">
        <v>118</v>
      </c>
      <c r="R2580" s="9">
        <v>75.7</v>
      </c>
      <c r="T2580">
        <f t="shared" si="80"/>
        <v>2.0718820073061255</v>
      </c>
      <c r="U2580">
        <f t="shared" si="81"/>
        <v>1.8790958795000727</v>
      </c>
    </row>
    <row r="2581" spans="1:21">
      <c r="A2581" s="9">
        <v>201001</v>
      </c>
      <c r="B2581" s="9">
        <v>162</v>
      </c>
      <c r="C2581" s="9">
        <v>97</v>
      </c>
      <c r="K2581" s="9">
        <v>6</v>
      </c>
      <c r="L2581" s="9">
        <v>2</v>
      </c>
      <c r="M2581" s="9">
        <v>2</v>
      </c>
      <c r="N2581" s="9">
        <v>0</v>
      </c>
      <c r="O2581" s="9">
        <v>0</v>
      </c>
      <c r="P2581" s="9">
        <v>0</v>
      </c>
      <c r="Q2581" s="9">
        <v>116</v>
      </c>
      <c r="R2581" s="9">
        <v>75.8</v>
      </c>
      <c r="T2581">
        <f t="shared" si="80"/>
        <v>2.0644579892269181</v>
      </c>
      <c r="U2581">
        <f t="shared" si="81"/>
        <v>1.8796692056320532</v>
      </c>
    </row>
    <row r="2582" spans="1:21">
      <c r="A2582" s="9">
        <v>201001</v>
      </c>
      <c r="B2582" s="9">
        <v>89</v>
      </c>
      <c r="C2582" s="9">
        <v>64</v>
      </c>
      <c r="K2582" s="9">
        <v>6</v>
      </c>
      <c r="L2582" s="9">
        <v>2</v>
      </c>
      <c r="M2582" s="10">
        <v>3</v>
      </c>
      <c r="N2582" s="10">
        <v>0</v>
      </c>
      <c r="O2582" s="10">
        <v>0</v>
      </c>
      <c r="P2582" s="10">
        <v>0</v>
      </c>
      <c r="Q2582" s="9">
        <v>130</v>
      </c>
      <c r="R2582" s="11">
        <v>75.900000000000006</v>
      </c>
      <c r="S2582" s="24"/>
      <c r="T2582">
        <f t="shared" si="80"/>
        <v>2.1139433523068365</v>
      </c>
      <c r="U2582">
        <f t="shared" si="81"/>
        <v>1.8802417758954804</v>
      </c>
    </row>
    <row r="2583" spans="1:21">
      <c r="A2583" s="9">
        <v>201001</v>
      </c>
      <c r="B2583" s="9">
        <v>89</v>
      </c>
      <c r="C2583" s="9">
        <v>59</v>
      </c>
      <c r="K2583" s="9">
        <v>6</v>
      </c>
      <c r="L2583" s="9">
        <v>2</v>
      </c>
      <c r="M2583" s="10">
        <v>2</v>
      </c>
      <c r="N2583" s="10">
        <v>0</v>
      </c>
      <c r="O2583" s="10">
        <v>0</v>
      </c>
      <c r="P2583" s="10">
        <v>0</v>
      </c>
      <c r="Q2583" s="9">
        <v>126</v>
      </c>
      <c r="R2583" s="11">
        <v>76.3</v>
      </c>
      <c r="T2583">
        <f t="shared" si="80"/>
        <v>2.1003705451175625</v>
      </c>
      <c r="U2583">
        <f t="shared" si="81"/>
        <v>1.8825245379548801</v>
      </c>
    </row>
    <row r="2584" spans="1:21">
      <c r="A2584" s="9">
        <v>201001</v>
      </c>
      <c r="B2584" s="9">
        <v>162</v>
      </c>
      <c r="C2584" s="9">
        <v>54</v>
      </c>
      <c r="K2584" s="9">
        <v>6</v>
      </c>
      <c r="L2584" s="9">
        <v>2</v>
      </c>
      <c r="M2584" s="9">
        <v>2</v>
      </c>
      <c r="N2584" s="9">
        <v>0</v>
      </c>
      <c r="O2584" s="9">
        <v>0</v>
      </c>
      <c r="P2584" s="9">
        <v>0</v>
      </c>
      <c r="Q2584" s="9">
        <v>122</v>
      </c>
      <c r="R2584" s="9">
        <v>76.599999999999994</v>
      </c>
      <c r="S2584" s="24"/>
      <c r="T2584">
        <f t="shared" si="80"/>
        <v>2.086359830674748</v>
      </c>
      <c r="U2584">
        <f t="shared" si="81"/>
        <v>1.8842287696326037</v>
      </c>
    </row>
    <row r="2585" spans="1:21">
      <c r="A2585" s="9">
        <v>201001</v>
      </c>
      <c r="B2585" s="9">
        <v>162</v>
      </c>
      <c r="C2585" s="9">
        <v>30</v>
      </c>
      <c r="K2585" s="9">
        <v>6</v>
      </c>
      <c r="L2585" s="9">
        <v>2</v>
      </c>
      <c r="M2585" s="9">
        <v>2</v>
      </c>
      <c r="N2585" s="9">
        <v>0</v>
      </c>
      <c r="O2585" s="9">
        <v>0</v>
      </c>
      <c r="P2585" s="9">
        <v>0</v>
      </c>
      <c r="Q2585" s="9">
        <v>128</v>
      </c>
      <c r="R2585" s="9">
        <v>77</v>
      </c>
      <c r="S2585" s="24"/>
      <c r="T2585">
        <f t="shared" si="80"/>
        <v>2.1072099696478679</v>
      </c>
      <c r="U2585">
        <f t="shared" si="81"/>
        <v>1.8864907251724818</v>
      </c>
    </row>
    <row r="2586" spans="1:21">
      <c r="A2586" s="9">
        <v>201001</v>
      </c>
      <c r="B2586" s="9">
        <v>89</v>
      </c>
      <c r="C2586" s="9">
        <v>64</v>
      </c>
      <c r="K2586" s="9">
        <v>6</v>
      </c>
      <c r="L2586" s="9">
        <v>2</v>
      </c>
      <c r="M2586" s="10">
        <v>3</v>
      </c>
      <c r="N2586" s="10">
        <v>0</v>
      </c>
      <c r="O2586" s="10">
        <v>0</v>
      </c>
      <c r="P2586" s="10">
        <v>0</v>
      </c>
      <c r="Q2586" s="9">
        <v>120</v>
      </c>
      <c r="R2586" s="11">
        <v>77.599999999999994</v>
      </c>
      <c r="S2586" s="24"/>
      <c r="T2586">
        <f t="shared" si="80"/>
        <v>2.0791812460476247</v>
      </c>
      <c r="U2586">
        <f t="shared" si="81"/>
        <v>1.8898617212581883</v>
      </c>
    </row>
    <row r="2587" spans="1:21">
      <c r="A2587" s="9">
        <v>201001</v>
      </c>
      <c r="B2587" s="9">
        <v>89</v>
      </c>
      <c r="C2587" s="9">
        <v>90</v>
      </c>
      <c r="K2587" s="9">
        <v>6</v>
      </c>
      <c r="L2587" s="9">
        <v>2</v>
      </c>
      <c r="M2587" s="10">
        <v>2</v>
      </c>
      <c r="N2587" s="10">
        <v>0</v>
      </c>
      <c r="O2587" s="10">
        <v>0</v>
      </c>
      <c r="P2587" s="10">
        <v>0</v>
      </c>
      <c r="Q2587" s="9">
        <v>136</v>
      </c>
      <c r="R2587" s="11">
        <v>78.2</v>
      </c>
      <c r="S2587" s="24"/>
      <c r="T2587">
        <f t="shared" si="80"/>
        <v>2.1335389083702174</v>
      </c>
      <c r="U2587">
        <f t="shared" si="81"/>
        <v>1.8932067530598478</v>
      </c>
    </row>
    <row r="2588" spans="1:21">
      <c r="A2588" s="9">
        <v>201001</v>
      </c>
      <c r="B2588" s="9">
        <v>162</v>
      </c>
      <c r="C2588" s="9">
        <v>90</v>
      </c>
      <c r="K2588" s="9">
        <v>6</v>
      </c>
      <c r="L2588" s="9">
        <v>2</v>
      </c>
      <c r="M2588" s="9">
        <v>2</v>
      </c>
      <c r="N2588" s="9">
        <v>0</v>
      </c>
      <c r="O2588" s="9">
        <v>0</v>
      </c>
      <c r="P2588" s="9">
        <v>0</v>
      </c>
      <c r="Q2588" s="9">
        <v>120</v>
      </c>
      <c r="R2588" s="9">
        <v>78.7</v>
      </c>
      <c r="T2588">
        <f t="shared" si="80"/>
        <v>2.0791812460476247</v>
      </c>
      <c r="U2588">
        <f t="shared" si="81"/>
        <v>1.8959747323590643</v>
      </c>
    </row>
    <row r="2589" spans="1:21">
      <c r="A2589" s="9">
        <v>201001</v>
      </c>
      <c r="B2589" s="9">
        <v>162</v>
      </c>
      <c r="C2589" s="9">
        <v>136</v>
      </c>
      <c r="K2589" s="9">
        <v>6</v>
      </c>
      <c r="L2589" s="9">
        <v>2</v>
      </c>
      <c r="M2589" s="9">
        <v>2</v>
      </c>
      <c r="N2589" s="9">
        <v>0</v>
      </c>
      <c r="O2589" s="9">
        <v>0</v>
      </c>
      <c r="P2589" s="9">
        <v>0</v>
      </c>
      <c r="Q2589" s="9">
        <v>124</v>
      </c>
      <c r="R2589" s="9">
        <v>79</v>
      </c>
      <c r="S2589" s="24"/>
      <c r="T2589">
        <f t="shared" si="80"/>
        <v>2.0934216851622351</v>
      </c>
      <c r="U2589">
        <f t="shared" si="81"/>
        <v>1.8976270912904412</v>
      </c>
    </row>
    <row r="2590" spans="1:21">
      <c r="A2590" s="9">
        <v>201001</v>
      </c>
      <c r="B2590" s="9">
        <v>162</v>
      </c>
      <c r="C2590" s="9">
        <v>58</v>
      </c>
      <c r="K2590" s="9">
        <v>6</v>
      </c>
      <c r="L2590" s="9">
        <v>2</v>
      </c>
      <c r="M2590" s="9">
        <v>2</v>
      </c>
      <c r="N2590" s="9">
        <v>0</v>
      </c>
      <c r="O2590" s="9">
        <v>0</v>
      </c>
      <c r="P2590" s="9">
        <v>0</v>
      </c>
      <c r="Q2590" s="9">
        <v>132</v>
      </c>
      <c r="R2590" s="9">
        <v>79.2</v>
      </c>
      <c r="T2590">
        <f t="shared" si="80"/>
        <v>2.1205739312058496</v>
      </c>
      <c r="U2590">
        <f t="shared" si="81"/>
        <v>1.8987251815894932</v>
      </c>
    </row>
    <row r="2591" spans="1:21">
      <c r="A2591" s="9">
        <v>201001</v>
      </c>
      <c r="B2591" s="9">
        <v>162</v>
      </c>
      <c r="C2591" s="9">
        <v>136</v>
      </c>
      <c r="K2591" s="9">
        <v>6</v>
      </c>
      <c r="L2591" s="9">
        <v>2</v>
      </c>
      <c r="M2591" s="9">
        <v>2</v>
      </c>
      <c r="N2591" s="9">
        <v>0</v>
      </c>
      <c r="O2591" s="9">
        <v>0</v>
      </c>
      <c r="P2591" s="9">
        <v>0</v>
      </c>
      <c r="Q2591" s="9">
        <v>128</v>
      </c>
      <c r="R2591" s="9">
        <v>79.599999999999994</v>
      </c>
      <c r="T2591">
        <f t="shared" si="80"/>
        <v>2.1072099696478679</v>
      </c>
      <c r="U2591">
        <f t="shared" si="81"/>
        <v>1.9009130677376689</v>
      </c>
    </row>
    <row r="2592" spans="1:21">
      <c r="A2592" s="9">
        <v>201001</v>
      </c>
      <c r="B2592" s="9">
        <v>89</v>
      </c>
      <c r="C2592" s="9">
        <v>62</v>
      </c>
      <c r="K2592" s="9">
        <v>6</v>
      </c>
      <c r="L2592" s="9">
        <v>2</v>
      </c>
      <c r="M2592" s="10">
        <v>2</v>
      </c>
      <c r="N2592" s="10">
        <v>0</v>
      </c>
      <c r="O2592" s="10">
        <v>0</v>
      </c>
      <c r="P2592" s="10">
        <v>0</v>
      </c>
      <c r="Q2592" s="9">
        <v>136</v>
      </c>
      <c r="R2592" s="11">
        <v>79.599999999999994</v>
      </c>
      <c r="T2592">
        <f t="shared" si="80"/>
        <v>2.1335389083702174</v>
      </c>
      <c r="U2592">
        <f t="shared" si="81"/>
        <v>1.9009130677376689</v>
      </c>
    </row>
    <row r="2593" spans="1:21">
      <c r="A2593" s="9">
        <v>201001</v>
      </c>
      <c r="B2593" s="9">
        <v>162</v>
      </c>
      <c r="C2593" s="9">
        <v>136</v>
      </c>
      <c r="K2593" s="9">
        <v>6</v>
      </c>
      <c r="L2593" s="9">
        <v>2</v>
      </c>
      <c r="M2593" s="9">
        <v>2</v>
      </c>
      <c r="N2593" s="9">
        <v>0</v>
      </c>
      <c r="O2593" s="9">
        <v>0</v>
      </c>
      <c r="P2593" s="9">
        <v>0</v>
      </c>
      <c r="Q2593" s="9">
        <v>140</v>
      </c>
      <c r="R2593" s="9">
        <v>79.900000000000006</v>
      </c>
      <c r="T2593">
        <f t="shared" si="80"/>
        <v>2.1461280356782377</v>
      </c>
      <c r="U2593">
        <f t="shared" si="81"/>
        <v>1.9025467793139912</v>
      </c>
    </row>
    <row r="2594" spans="1:21">
      <c r="A2594" s="8">
        <v>201001</v>
      </c>
      <c r="B2594" s="9">
        <v>162</v>
      </c>
      <c r="C2594" s="9">
        <v>138</v>
      </c>
      <c r="K2594" s="9">
        <v>6</v>
      </c>
      <c r="L2594" s="9">
        <v>2</v>
      </c>
      <c r="M2594" s="9">
        <v>2</v>
      </c>
      <c r="N2594" s="9">
        <v>0</v>
      </c>
      <c r="O2594" s="9">
        <v>0</v>
      </c>
      <c r="P2594" s="9">
        <v>0</v>
      </c>
      <c r="Q2594" s="9">
        <v>154</v>
      </c>
      <c r="R2594" s="9">
        <v>80.599999999999994</v>
      </c>
      <c r="T2594">
        <f t="shared" si="80"/>
        <v>2.1875207208364631</v>
      </c>
      <c r="U2594">
        <f t="shared" si="81"/>
        <v>1.9063350418050906</v>
      </c>
    </row>
    <row r="2595" spans="1:21">
      <c r="A2595" s="9">
        <v>201001</v>
      </c>
      <c r="B2595" s="9">
        <v>162</v>
      </c>
      <c r="C2595" s="9">
        <v>30</v>
      </c>
      <c r="K2595" s="9">
        <v>6</v>
      </c>
      <c r="L2595" s="9">
        <v>2</v>
      </c>
      <c r="M2595" s="9">
        <v>2</v>
      </c>
      <c r="N2595" s="9">
        <v>0</v>
      </c>
      <c r="O2595" s="9">
        <v>0</v>
      </c>
      <c r="P2595" s="9">
        <v>0</v>
      </c>
      <c r="Q2595" s="9">
        <v>154</v>
      </c>
      <c r="R2595" s="9">
        <v>80.8</v>
      </c>
      <c r="T2595">
        <f t="shared" si="80"/>
        <v>2.1875207208364631</v>
      </c>
      <c r="U2595">
        <f t="shared" si="81"/>
        <v>1.9074113607745862</v>
      </c>
    </row>
    <row r="2596" spans="1:21">
      <c r="A2596" s="8">
        <v>201001</v>
      </c>
      <c r="B2596" s="9">
        <v>162</v>
      </c>
      <c r="C2596" s="9">
        <v>142</v>
      </c>
      <c r="K2596" s="9">
        <v>6</v>
      </c>
      <c r="L2596" s="9">
        <v>2</v>
      </c>
      <c r="M2596" s="9">
        <v>2</v>
      </c>
      <c r="N2596" s="9">
        <v>0</v>
      </c>
      <c r="O2596" s="9">
        <v>0</v>
      </c>
      <c r="P2596" s="9">
        <v>0</v>
      </c>
      <c r="Q2596" s="9">
        <v>140</v>
      </c>
      <c r="R2596" s="9">
        <v>83.1</v>
      </c>
      <c r="T2596">
        <f t="shared" si="80"/>
        <v>2.1461280356782377</v>
      </c>
      <c r="U2596">
        <f t="shared" si="81"/>
        <v>1.9196010237841108</v>
      </c>
    </row>
    <row r="2597" spans="1:21">
      <c r="A2597" s="8">
        <v>201001</v>
      </c>
      <c r="B2597" s="9">
        <v>162</v>
      </c>
      <c r="C2597" s="9">
        <v>138</v>
      </c>
      <c r="K2597" s="9">
        <v>6</v>
      </c>
      <c r="L2597" s="9">
        <v>2</v>
      </c>
      <c r="M2597" s="9">
        <v>2</v>
      </c>
      <c r="N2597" s="9">
        <v>0</v>
      </c>
      <c r="O2597" s="9">
        <v>0</v>
      </c>
      <c r="P2597" s="9">
        <v>0</v>
      </c>
      <c r="Q2597" s="9">
        <v>162</v>
      </c>
      <c r="R2597" s="9">
        <v>84.7</v>
      </c>
      <c r="T2597">
        <f t="shared" si="80"/>
        <v>2.2095150145426303</v>
      </c>
      <c r="U2597">
        <f t="shared" si="81"/>
        <v>1.9278834103307068</v>
      </c>
    </row>
    <row r="2598" spans="1:21">
      <c r="A2598" s="9">
        <v>201001</v>
      </c>
      <c r="B2598" s="9">
        <v>162</v>
      </c>
      <c r="C2598" s="9">
        <v>97</v>
      </c>
      <c r="K2598" s="9">
        <v>6</v>
      </c>
      <c r="L2598" s="9">
        <v>2</v>
      </c>
      <c r="M2598" s="9">
        <v>3</v>
      </c>
      <c r="N2598" s="9">
        <v>0</v>
      </c>
      <c r="O2598" s="9">
        <v>0</v>
      </c>
      <c r="P2598" s="9">
        <v>0</v>
      </c>
      <c r="Q2598" s="9">
        <v>152</v>
      </c>
      <c r="R2598" s="9">
        <v>85.1</v>
      </c>
      <c r="T2598">
        <f t="shared" si="80"/>
        <v>2.1818435879447722</v>
      </c>
      <c r="U2598">
        <f t="shared" si="81"/>
        <v>1.9299295600845878</v>
      </c>
    </row>
    <row r="2599" spans="1:21">
      <c r="A2599" s="9">
        <v>201001</v>
      </c>
      <c r="B2599" s="9">
        <v>162</v>
      </c>
      <c r="C2599" s="9">
        <v>59</v>
      </c>
      <c r="K2599" s="9">
        <v>6</v>
      </c>
      <c r="L2599" s="9">
        <v>2</v>
      </c>
      <c r="M2599" s="9">
        <v>2</v>
      </c>
      <c r="N2599" s="9">
        <v>0</v>
      </c>
      <c r="O2599" s="9">
        <v>0</v>
      </c>
      <c r="P2599" s="9">
        <v>0</v>
      </c>
      <c r="Q2599" s="9">
        <v>168</v>
      </c>
      <c r="R2599" s="9">
        <v>85.5</v>
      </c>
      <c r="S2599" s="24"/>
      <c r="T2599">
        <f t="shared" si="80"/>
        <v>2.2253092817258624</v>
      </c>
      <c r="U2599">
        <f t="shared" si="81"/>
        <v>1.9319661147281726</v>
      </c>
    </row>
    <row r="2600" spans="1:21">
      <c r="A2600" s="8">
        <v>201001</v>
      </c>
      <c r="B2600" s="9">
        <v>162</v>
      </c>
      <c r="C2600" s="9">
        <v>141</v>
      </c>
      <c r="K2600" s="9">
        <v>6</v>
      </c>
      <c r="L2600" s="9">
        <v>2</v>
      </c>
      <c r="M2600" s="9">
        <v>2</v>
      </c>
      <c r="N2600" s="9">
        <v>0</v>
      </c>
      <c r="O2600" s="9">
        <v>0</v>
      </c>
      <c r="P2600" s="9">
        <v>0</v>
      </c>
      <c r="Q2600" s="9">
        <v>178</v>
      </c>
      <c r="R2600" s="9">
        <v>87.5</v>
      </c>
      <c r="T2600">
        <f t="shared" si="80"/>
        <v>2.2504200023088936</v>
      </c>
      <c r="U2600">
        <f t="shared" si="81"/>
        <v>1.9420080530223132</v>
      </c>
    </row>
    <row r="2601" spans="1:21">
      <c r="A2601" s="9">
        <v>201001</v>
      </c>
      <c r="B2601" s="9">
        <v>89</v>
      </c>
      <c r="C2601" s="9">
        <v>62</v>
      </c>
      <c r="K2601" s="9">
        <v>6</v>
      </c>
      <c r="L2601" s="9">
        <v>2</v>
      </c>
      <c r="M2601" s="10">
        <v>2</v>
      </c>
      <c r="N2601" s="10">
        <v>0</v>
      </c>
      <c r="O2601" s="10">
        <v>0</v>
      </c>
      <c r="P2601" s="10">
        <v>0</v>
      </c>
      <c r="Q2601" s="9">
        <v>202</v>
      </c>
      <c r="R2601" s="11">
        <v>93.1</v>
      </c>
      <c r="T2601">
        <f t="shared" si="80"/>
        <v>2.3053513694466239</v>
      </c>
      <c r="U2601">
        <f t="shared" si="81"/>
        <v>1.9689496809813425</v>
      </c>
    </row>
    <row r="2602" spans="1:21">
      <c r="A2602" s="9">
        <v>201001</v>
      </c>
      <c r="B2602" s="9">
        <v>162</v>
      </c>
      <c r="C2602" s="9">
        <v>51</v>
      </c>
      <c r="K2602" s="9">
        <v>6</v>
      </c>
      <c r="L2602" s="9">
        <v>2</v>
      </c>
      <c r="M2602" s="9">
        <v>2</v>
      </c>
      <c r="N2602" s="9">
        <v>0</v>
      </c>
      <c r="O2602" s="9">
        <v>0</v>
      </c>
      <c r="P2602" s="9">
        <v>0</v>
      </c>
      <c r="Q2602" s="9">
        <v>212</v>
      </c>
      <c r="R2602" s="9">
        <v>93.7</v>
      </c>
      <c r="T2602">
        <f t="shared" si="80"/>
        <v>2.3263358609287512</v>
      </c>
      <c r="U2602">
        <f t="shared" si="81"/>
        <v>1.9717395908877779</v>
      </c>
    </row>
    <row r="2603" spans="1:21">
      <c r="A2603">
        <v>20001</v>
      </c>
      <c r="B2603" s="16">
        <v>36696</v>
      </c>
      <c r="C2603" s="19">
        <v>57.347470000000001</v>
      </c>
      <c r="D2603" s="6">
        <v>-168.36920000000001</v>
      </c>
      <c r="E2603" s="6">
        <v>57.327379999999998</v>
      </c>
      <c r="F2603" s="6">
        <v>-168.36571000000001</v>
      </c>
      <c r="G2603" s="20" t="s">
        <v>29</v>
      </c>
      <c r="H2603" s="6">
        <v>72</v>
      </c>
      <c r="I2603" s="6">
        <v>2.6</v>
      </c>
      <c r="J2603" s="6">
        <v>94</v>
      </c>
      <c r="K2603" s="19">
        <v>6</v>
      </c>
      <c r="L2603" s="19">
        <v>2</v>
      </c>
      <c r="M2603" s="19">
        <v>2</v>
      </c>
      <c r="N2603" s="19">
        <v>0</v>
      </c>
      <c r="O2603" s="19">
        <v>0</v>
      </c>
      <c r="P2603" s="19">
        <v>1</v>
      </c>
      <c r="Q2603" s="19">
        <v>40</v>
      </c>
      <c r="R2603" s="19">
        <v>55</v>
      </c>
      <c r="S2603" s="24"/>
      <c r="T2603">
        <f t="shared" si="80"/>
        <v>1.6020599913279623</v>
      </c>
      <c r="U2603">
        <f t="shared" si="81"/>
        <v>1.7403626894942439</v>
      </c>
    </row>
    <row r="2604" spans="1:21">
      <c r="A2604">
        <v>200801</v>
      </c>
      <c r="B2604" s="16">
        <v>39611</v>
      </c>
      <c r="C2604" s="19">
        <v>55.657089999999997</v>
      </c>
      <c r="D2604" s="6">
        <v>-164.5873</v>
      </c>
      <c r="E2604" s="6">
        <v>55.682299999999998</v>
      </c>
      <c r="F2604" s="6">
        <v>-164.59299999999999</v>
      </c>
      <c r="G2604" s="20" t="s">
        <v>39</v>
      </c>
      <c r="H2604" s="6">
        <v>96</v>
      </c>
      <c r="I2604" s="6">
        <v>2.2999999999999998</v>
      </c>
      <c r="J2604" s="6">
        <v>37</v>
      </c>
      <c r="K2604" s="19">
        <v>6</v>
      </c>
      <c r="L2604" s="19">
        <v>2</v>
      </c>
      <c r="M2604" s="19">
        <v>2</v>
      </c>
      <c r="N2604" s="6">
        <v>0</v>
      </c>
      <c r="O2604" s="6">
        <v>0</v>
      </c>
      <c r="P2604" s="6">
        <v>1</v>
      </c>
      <c r="Q2604" s="19">
        <v>214</v>
      </c>
      <c r="R2604" s="19">
        <v>93.2</v>
      </c>
      <c r="S2604" s="19"/>
      <c r="T2604">
        <f t="shared" si="80"/>
        <v>2.3304137733491905</v>
      </c>
      <c r="U2604">
        <f t="shared" si="81"/>
        <v>1.9694159123539814</v>
      </c>
    </row>
    <row r="2605" spans="1:21">
      <c r="A2605">
        <v>200801</v>
      </c>
      <c r="B2605" s="16">
        <v>39611</v>
      </c>
      <c r="C2605" s="19">
        <v>55.657089999999997</v>
      </c>
      <c r="D2605" s="6">
        <v>-164.5873</v>
      </c>
      <c r="E2605" s="6">
        <v>55.682299999999998</v>
      </c>
      <c r="F2605" s="6">
        <v>-164.59299999999999</v>
      </c>
      <c r="G2605" s="20" t="s">
        <v>39</v>
      </c>
      <c r="H2605" s="6">
        <v>96</v>
      </c>
      <c r="I2605" s="6">
        <v>2.2999999999999998</v>
      </c>
      <c r="J2605" s="6">
        <v>37</v>
      </c>
      <c r="K2605" s="19">
        <v>6</v>
      </c>
      <c r="L2605" s="19">
        <v>2</v>
      </c>
      <c r="M2605" s="19">
        <v>3</v>
      </c>
      <c r="N2605" s="19">
        <v>0</v>
      </c>
      <c r="O2605" s="19">
        <v>0</v>
      </c>
      <c r="P2605" s="19">
        <v>1</v>
      </c>
      <c r="Q2605" s="19">
        <v>164</v>
      </c>
      <c r="R2605" s="19">
        <v>86</v>
      </c>
      <c r="S2605" s="19"/>
      <c r="T2605">
        <f t="shared" si="80"/>
        <v>2.214843848047698</v>
      </c>
      <c r="U2605">
        <f t="shared" si="81"/>
        <v>1.9344984512435675</v>
      </c>
    </row>
    <row r="2606" spans="1:21">
      <c r="A2606" s="9">
        <v>201001</v>
      </c>
      <c r="B2606" s="9">
        <v>162</v>
      </c>
      <c r="C2606" s="9">
        <v>57</v>
      </c>
      <c r="K2606" s="9">
        <v>6</v>
      </c>
      <c r="L2606" s="9">
        <v>2</v>
      </c>
      <c r="M2606" s="9">
        <v>3</v>
      </c>
      <c r="N2606" s="9">
        <v>0</v>
      </c>
      <c r="O2606" s="9">
        <v>0</v>
      </c>
      <c r="P2606" s="9">
        <v>1</v>
      </c>
      <c r="Q2606" s="9">
        <v>84</v>
      </c>
      <c r="R2606" s="9">
        <v>63.4</v>
      </c>
      <c r="T2606">
        <f t="shared" si="80"/>
        <v>1.9242792860618814</v>
      </c>
      <c r="U2606">
        <f t="shared" si="81"/>
        <v>1.8020892578817322</v>
      </c>
    </row>
    <row r="2607" spans="1:21">
      <c r="A2607" s="9">
        <v>201001</v>
      </c>
      <c r="B2607" s="9">
        <v>162</v>
      </c>
      <c r="C2607" s="9">
        <v>117</v>
      </c>
      <c r="K2607" s="9">
        <v>6</v>
      </c>
      <c r="L2607" s="9">
        <v>2</v>
      </c>
      <c r="M2607" s="9">
        <v>4</v>
      </c>
      <c r="N2607" s="9">
        <v>0</v>
      </c>
      <c r="O2607" s="9">
        <v>0</v>
      </c>
      <c r="P2607" s="9">
        <v>1</v>
      </c>
      <c r="Q2607" s="9">
        <v>98</v>
      </c>
      <c r="R2607" s="9">
        <v>70.3</v>
      </c>
      <c r="T2607">
        <f t="shared" si="80"/>
        <v>1.9912260756924949</v>
      </c>
      <c r="U2607">
        <f t="shared" si="81"/>
        <v>1.8469553250198238</v>
      </c>
    </row>
    <row r="2608" spans="1:21">
      <c r="A2608" s="9">
        <v>201001</v>
      </c>
      <c r="B2608" s="9">
        <v>162</v>
      </c>
      <c r="C2608" s="9">
        <v>55</v>
      </c>
      <c r="K2608" s="9">
        <v>6</v>
      </c>
      <c r="L2608" s="9">
        <v>2</v>
      </c>
      <c r="M2608" s="9">
        <v>3</v>
      </c>
      <c r="N2608" s="9">
        <v>0</v>
      </c>
      <c r="O2608" s="9">
        <v>0</v>
      </c>
      <c r="P2608" s="9">
        <v>1</v>
      </c>
      <c r="Q2608" s="9">
        <v>116</v>
      </c>
      <c r="R2608" s="9">
        <v>77.3</v>
      </c>
      <c r="S2608" s="24"/>
      <c r="T2608">
        <f t="shared" si="80"/>
        <v>2.0644579892269181</v>
      </c>
      <c r="U2608">
        <f t="shared" si="81"/>
        <v>1.8881794939183247</v>
      </c>
    </row>
    <row r="2609" spans="1:21">
      <c r="A2609" s="9">
        <v>201001</v>
      </c>
      <c r="B2609" s="9">
        <v>162</v>
      </c>
      <c r="C2609" s="9">
        <v>55</v>
      </c>
      <c r="K2609" s="9">
        <v>6</v>
      </c>
      <c r="L2609" s="9">
        <v>2</v>
      </c>
      <c r="M2609" s="9">
        <v>3</v>
      </c>
      <c r="N2609" s="9">
        <v>0</v>
      </c>
      <c r="O2609" s="9">
        <v>0</v>
      </c>
      <c r="P2609" s="9">
        <v>1</v>
      </c>
      <c r="Q2609" s="9">
        <v>132</v>
      </c>
      <c r="R2609" s="9">
        <v>77.400000000000006</v>
      </c>
      <c r="S2609" s="24"/>
      <c r="T2609">
        <f t="shared" si="80"/>
        <v>2.1205739312058496</v>
      </c>
      <c r="U2609">
        <f t="shared" si="81"/>
        <v>1.8887409606828924</v>
      </c>
    </row>
    <row r="2610" spans="1:21">
      <c r="A2610" s="9">
        <v>201001</v>
      </c>
      <c r="B2610" s="9">
        <v>162</v>
      </c>
      <c r="C2610" s="9">
        <v>31</v>
      </c>
      <c r="K2610" s="9">
        <v>6</v>
      </c>
      <c r="L2610" s="9">
        <v>2</v>
      </c>
      <c r="M2610" s="9">
        <v>2</v>
      </c>
      <c r="N2610" s="9">
        <v>0</v>
      </c>
      <c r="O2610" s="9">
        <v>0</v>
      </c>
      <c r="P2610" s="9">
        <v>1</v>
      </c>
      <c r="Q2610" s="9">
        <v>146</v>
      </c>
      <c r="R2610" s="9">
        <v>81.3</v>
      </c>
      <c r="T2610">
        <f t="shared" si="80"/>
        <v>2.1643528557844367</v>
      </c>
      <c r="U2610">
        <f t="shared" si="81"/>
        <v>1.910090545594068</v>
      </c>
    </row>
    <row r="2611" spans="1:21">
      <c r="A2611" s="9">
        <v>201001</v>
      </c>
      <c r="B2611" s="9">
        <v>89</v>
      </c>
      <c r="C2611" s="9">
        <v>27</v>
      </c>
      <c r="K2611" s="9">
        <v>6</v>
      </c>
      <c r="L2611" s="9">
        <v>2</v>
      </c>
      <c r="M2611" s="10">
        <v>3</v>
      </c>
      <c r="N2611" s="10">
        <v>0</v>
      </c>
      <c r="O2611" s="10">
        <v>0</v>
      </c>
      <c r="P2611" s="10">
        <v>1</v>
      </c>
      <c r="Q2611" s="9">
        <v>156</v>
      </c>
      <c r="R2611" s="11">
        <v>81.5</v>
      </c>
      <c r="T2611">
        <f t="shared" si="80"/>
        <v>2.1931245983544616</v>
      </c>
      <c r="U2611">
        <f t="shared" si="81"/>
        <v>1.9111576087399764</v>
      </c>
    </row>
    <row r="2612" spans="1:21">
      <c r="A2612" s="9">
        <v>201001</v>
      </c>
      <c r="B2612" s="9">
        <v>162</v>
      </c>
      <c r="C2612" s="9">
        <v>31</v>
      </c>
      <c r="K2612" s="9">
        <v>6</v>
      </c>
      <c r="L2612" s="9">
        <v>2</v>
      </c>
      <c r="M2612" s="9">
        <v>3</v>
      </c>
      <c r="N2612" s="9">
        <v>0</v>
      </c>
      <c r="O2612" s="9">
        <v>0</v>
      </c>
      <c r="P2612" s="9">
        <v>1</v>
      </c>
      <c r="Q2612" s="9">
        <v>184</v>
      </c>
      <c r="R2612" s="9">
        <v>84.7</v>
      </c>
      <c r="T2612">
        <f t="shared" si="80"/>
        <v>2.2648178230095364</v>
      </c>
      <c r="U2612">
        <f t="shared" si="81"/>
        <v>1.9278834103307068</v>
      </c>
    </row>
    <row r="2613" spans="1:21">
      <c r="A2613" s="9">
        <v>201001</v>
      </c>
      <c r="B2613" s="9">
        <v>162</v>
      </c>
      <c r="C2613" s="9">
        <v>31</v>
      </c>
      <c r="K2613" s="9">
        <v>6</v>
      </c>
      <c r="L2613" s="9">
        <v>2</v>
      </c>
      <c r="M2613" s="9">
        <v>2</v>
      </c>
      <c r="N2613" s="9">
        <v>0</v>
      </c>
      <c r="O2613" s="9">
        <v>0</v>
      </c>
      <c r="P2613" s="9">
        <v>1</v>
      </c>
      <c r="Q2613" s="9">
        <v>160</v>
      </c>
      <c r="R2613" s="9">
        <v>85.1</v>
      </c>
      <c r="T2613">
        <f t="shared" si="80"/>
        <v>2.2041199826559246</v>
      </c>
      <c r="U2613">
        <f t="shared" si="81"/>
        <v>1.9299295600845878</v>
      </c>
    </row>
    <row r="2614" spans="1:21">
      <c r="A2614" s="9">
        <v>201001</v>
      </c>
      <c r="B2614" s="9">
        <v>162</v>
      </c>
      <c r="C2614" s="9">
        <v>64</v>
      </c>
      <c r="K2614" s="9">
        <v>6</v>
      </c>
      <c r="L2614" s="9">
        <v>2</v>
      </c>
      <c r="M2614" s="9">
        <v>2</v>
      </c>
      <c r="N2614" s="9">
        <v>0</v>
      </c>
      <c r="O2614" s="9">
        <v>0</v>
      </c>
      <c r="P2614" s="9">
        <v>1</v>
      </c>
      <c r="Q2614" s="9">
        <v>200</v>
      </c>
      <c r="R2614" s="9">
        <v>87.2</v>
      </c>
      <c r="T2614">
        <f t="shared" si="80"/>
        <v>2.3010299956639808</v>
      </c>
      <c r="U2614">
        <f t="shared" si="81"/>
        <v>1.9405164849325669</v>
      </c>
    </row>
    <row r="2615" spans="1:21">
      <c r="A2615" s="9">
        <v>201001</v>
      </c>
      <c r="B2615" s="9">
        <v>162</v>
      </c>
      <c r="C2615" s="9">
        <v>51</v>
      </c>
      <c r="K2615" s="9">
        <v>6</v>
      </c>
      <c r="L2615" s="9">
        <v>2</v>
      </c>
      <c r="M2615" s="9">
        <v>4</v>
      </c>
      <c r="N2615" s="9">
        <v>0</v>
      </c>
      <c r="O2615" s="9">
        <v>0</v>
      </c>
      <c r="P2615" s="9">
        <v>1</v>
      </c>
      <c r="Q2615" s="9">
        <v>218</v>
      </c>
      <c r="R2615" s="9">
        <v>91.6</v>
      </c>
      <c r="T2615">
        <f t="shared" si="80"/>
        <v>2.3384564936046046</v>
      </c>
      <c r="U2615">
        <f t="shared" si="81"/>
        <v>1.9618954736678502</v>
      </c>
    </row>
    <row r="2616" spans="1:21">
      <c r="A2616">
        <v>200701</v>
      </c>
      <c r="B2616" s="16">
        <v>39254</v>
      </c>
      <c r="C2616" s="19">
        <v>56.012549999999997</v>
      </c>
      <c r="D2616" s="6">
        <v>-164.5985</v>
      </c>
      <c r="E2616" s="6">
        <v>55.987520000000004</v>
      </c>
      <c r="F2616" s="6">
        <v>-164.59809999999999</v>
      </c>
      <c r="G2616" s="20" t="s">
        <v>95</v>
      </c>
      <c r="H2616" s="6">
        <v>96</v>
      </c>
      <c r="I2616" s="6">
        <v>2</v>
      </c>
      <c r="J2616" s="6">
        <v>63</v>
      </c>
      <c r="K2616" s="19">
        <v>6</v>
      </c>
      <c r="L2616" s="19">
        <v>2</v>
      </c>
      <c r="M2616" s="19">
        <v>3</v>
      </c>
      <c r="N2616" s="6">
        <v>0</v>
      </c>
      <c r="O2616" s="6">
        <v>4</v>
      </c>
      <c r="P2616" s="6">
        <v>1</v>
      </c>
      <c r="Q2616" s="19">
        <v>124</v>
      </c>
      <c r="R2616" s="19">
        <v>74.8</v>
      </c>
      <c r="S2616" s="19"/>
      <c r="T2616">
        <f t="shared" si="80"/>
        <v>2.0934216851622351</v>
      </c>
      <c r="U2616">
        <f t="shared" si="81"/>
        <v>1.8739015978644613</v>
      </c>
    </row>
    <row r="2617" spans="1:21">
      <c r="A2617">
        <v>200701</v>
      </c>
      <c r="B2617" s="16">
        <v>39249</v>
      </c>
      <c r="C2617" s="19">
        <v>56.325620000000001</v>
      </c>
      <c r="D2617" s="6">
        <v>-162.83051</v>
      </c>
      <c r="E2617" s="6">
        <v>56.321179999999998</v>
      </c>
      <c r="F2617" s="6">
        <v>-162.78570999999999</v>
      </c>
      <c r="G2617" s="20" t="s">
        <v>128</v>
      </c>
      <c r="H2617" s="6">
        <v>82</v>
      </c>
      <c r="I2617" s="6">
        <v>1.1000000000000001</v>
      </c>
      <c r="J2617" s="6">
        <v>39</v>
      </c>
      <c r="K2617" s="19">
        <v>6</v>
      </c>
      <c r="L2617" s="19">
        <v>2</v>
      </c>
      <c r="M2617" s="19">
        <v>3</v>
      </c>
      <c r="N2617" s="6">
        <v>0</v>
      </c>
      <c r="O2617" s="6">
        <v>4</v>
      </c>
      <c r="P2617" s="6">
        <v>1</v>
      </c>
      <c r="Q2617" s="19">
        <v>124</v>
      </c>
      <c r="R2617" s="19">
        <v>76.5</v>
      </c>
      <c r="S2617" s="19"/>
      <c r="T2617">
        <f t="shared" si="80"/>
        <v>2.0934216851622351</v>
      </c>
      <c r="U2617">
        <f t="shared" si="81"/>
        <v>1.8836614351536174</v>
      </c>
    </row>
    <row r="2618" spans="1:21">
      <c r="A2618">
        <v>200701</v>
      </c>
      <c r="B2618" s="16">
        <v>39249</v>
      </c>
      <c r="C2618" s="19">
        <v>56.325620000000001</v>
      </c>
      <c r="D2618" s="6">
        <v>-162.83051</v>
      </c>
      <c r="E2618" s="6">
        <v>56.321179999999998</v>
      </c>
      <c r="F2618" s="6">
        <v>-162.78570999999999</v>
      </c>
      <c r="G2618" s="20" t="s">
        <v>128</v>
      </c>
      <c r="H2618" s="6">
        <v>82</v>
      </c>
      <c r="I2618" s="6">
        <v>1.1000000000000001</v>
      </c>
      <c r="J2618" s="6">
        <v>39</v>
      </c>
      <c r="K2618" s="19">
        <v>6</v>
      </c>
      <c r="L2618" s="19">
        <v>2</v>
      </c>
      <c r="M2618" s="19">
        <v>3</v>
      </c>
      <c r="N2618" s="6">
        <v>0</v>
      </c>
      <c r="O2618" s="6">
        <v>4</v>
      </c>
      <c r="P2618" s="6">
        <v>1</v>
      </c>
      <c r="Q2618" s="19">
        <v>152</v>
      </c>
      <c r="R2618" s="19">
        <v>80</v>
      </c>
      <c r="S2618" s="19"/>
      <c r="T2618">
        <f t="shared" si="80"/>
        <v>2.1818435879447722</v>
      </c>
      <c r="U2618">
        <f t="shared" si="81"/>
        <v>1.9030899869919433</v>
      </c>
    </row>
    <row r="2619" spans="1:21">
      <c r="A2619">
        <v>200701</v>
      </c>
      <c r="B2619" s="16">
        <v>39249</v>
      </c>
      <c r="C2619" s="19">
        <v>56.325620000000001</v>
      </c>
      <c r="D2619" s="6">
        <v>-162.83051</v>
      </c>
      <c r="E2619" s="6">
        <v>56.321179999999998</v>
      </c>
      <c r="F2619" s="6">
        <v>-162.78570999999999</v>
      </c>
      <c r="G2619" s="20" t="s">
        <v>128</v>
      </c>
      <c r="H2619" s="6">
        <v>82</v>
      </c>
      <c r="I2619" s="6">
        <v>1.1000000000000001</v>
      </c>
      <c r="J2619" s="6">
        <v>39</v>
      </c>
      <c r="K2619" s="19">
        <v>6</v>
      </c>
      <c r="L2619" s="19">
        <v>2</v>
      </c>
      <c r="M2619" s="19">
        <v>3</v>
      </c>
      <c r="N2619" s="19">
        <v>0</v>
      </c>
      <c r="O2619" s="19">
        <v>4</v>
      </c>
      <c r="P2619" s="19">
        <v>1</v>
      </c>
      <c r="Q2619" s="19">
        <v>174</v>
      </c>
      <c r="R2619" s="19">
        <v>85</v>
      </c>
      <c r="S2619" s="19"/>
      <c r="T2619">
        <f t="shared" si="80"/>
        <v>2.2405492482825995</v>
      </c>
      <c r="U2619">
        <f t="shared" si="81"/>
        <v>1.9294189257142926</v>
      </c>
    </row>
    <row r="2620" spans="1:21">
      <c r="A2620">
        <v>200701</v>
      </c>
      <c r="B2620" s="16">
        <v>39249</v>
      </c>
      <c r="C2620" s="19">
        <v>56.325620000000001</v>
      </c>
      <c r="D2620" s="6">
        <v>-162.83051</v>
      </c>
      <c r="E2620" s="6">
        <v>56.321179999999998</v>
      </c>
      <c r="F2620" s="6">
        <v>-162.78570999999999</v>
      </c>
      <c r="G2620" s="20" t="s">
        <v>128</v>
      </c>
      <c r="H2620" s="6">
        <v>82</v>
      </c>
      <c r="I2620" s="6">
        <v>1.1000000000000001</v>
      </c>
      <c r="J2620" s="6">
        <v>39</v>
      </c>
      <c r="K2620" s="19">
        <v>6</v>
      </c>
      <c r="L2620" s="19">
        <v>2</v>
      </c>
      <c r="M2620" s="19">
        <v>3</v>
      </c>
      <c r="N2620" s="19">
        <v>0</v>
      </c>
      <c r="O2620" s="19">
        <v>4</v>
      </c>
      <c r="P2620" s="19">
        <v>1</v>
      </c>
      <c r="Q2620" s="19">
        <v>192</v>
      </c>
      <c r="R2620" s="19">
        <v>91.8</v>
      </c>
      <c r="S2620" s="19"/>
      <c r="T2620">
        <f t="shared" si="80"/>
        <v>2.2833012287035492</v>
      </c>
      <c r="U2620">
        <f t="shared" si="81"/>
        <v>1.9628426812012423</v>
      </c>
    </row>
    <row r="2621" spans="1:21">
      <c r="A2621">
        <v>200701</v>
      </c>
      <c r="B2621" s="16">
        <v>39249</v>
      </c>
      <c r="C2621" s="19">
        <v>56.325620000000001</v>
      </c>
      <c r="D2621" s="6">
        <v>-162.83051</v>
      </c>
      <c r="E2621" s="6">
        <v>56.321179999999998</v>
      </c>
      <c r="F2621" s="6">
        <v>-162.78570999999999</v>
      </c>
      <c r="G2621" s="20" t="s">
        <v>128</v>
      </c>
      <c r="H2621" s="6">
        <v>82</v>
      </c>
      <c r="I2621" s="6">
        <v>1.1000000000000001</v>
      </c>
      <c r="J2621" s="6">
        <v>39</v>
      </c>
      <c r="K2621" s="19">
        <v>6</v>
      </c>
      <c r="L2621" s="19">
        <v>2</v>
      </c>
      <c r="M2621" s="19">
        <v>3</v>
      </c>
      <c r="N2621" s="6">
        <v>0</v>
      </c>
      <c r="O2621" s="6">
        <v>4</v>
      </c>
      <c r="P2621" s="6">
        <v>1</v>
      </c>
      <c r="Q2621" s="19">
        <v>228</v>
      </c>
      <c r="R2621" s="19">
        <v>92.7</v>
      </c>
      <c r="S2621" s="19"/>
      <c r="T2621">
        <f t="shared" si="80"/>
        <v>2.3579348470004535</v>
      </c>
      <c r="U2621">
        <f t="shared" si="81"/>
        <v>1.9670797341444968</v>
      </c>
    </row>
    <row r="2622" spans="1:21">
      <c r="A2622">
        <v>200701</v>
      </c>
      <c r="B2622" s="16">
        <v>39249</v>
      </c>
      <c r="C2622" s="19">
        <v>56.325620000000001</v>
      </c>
      <c r="D2622" s="6">
        <v>-162.83051</v>
      </c>
      <c r="E2622" s="6">
        <v>56.321179999999998</v>
      </c>
      <c r="F2622" s="6">
        <v>-162.78570999999999</v>
      </c>
      <c r="G2622" s="20" t="s">
        <v>128</v>
      </c>
      <c r="H2622" s="6">
        <v>82</v>
      </c>
      <c r="I2622" s="6">
        <v>1.1000000000000001</v>
      </c>
      <c r="J2622" s="6">
        <v>39</v>
      </c>
      <c r="K2622" s="19">
        <v>6</v>
      </c>
      <c r="L2622" s="19">
        <v>2</v>
      </c>
      <c r="M2622" s="19">
        <v>3</v>
      </c>
      <c r="N2622" s="6">
        <v>0</v>
      </c>
      <c r="O2622" s="6">
        <v>4</v>
      </c>
      <c r="P2622" s="6">
        <v>1</v>
      </c>
      <c r="Q2622" s="19">
        <v>314</v>
      </c>
      <c r="R2622" s="19">
        <v>103.7</v>
      </c>
      <c r="S2622" s="19"/>
      <c r="T2622">
        <f t="shared" si="80"/>
        <v>2.4969296480732144</v>
      </c>
      <c r="U2622">
        <f t="shared" si="81"/>
        <v>2.0157787563890408</v>
      </c>
    </row>
    <row r="2623" spans="1:21">
      <c r="A2623">
        <v>200801</v>
      </c>
      <c r="B2623" s="16">
        <v>39643</v>
      </c>
      <c r="C2623" s="19">
        <v>58.99221</v>
      </c>
      <c r="D2623" s="6">
        <v>-173.72579999999999</v>
      </c>
      <c r="E2623" s="6">
        <v>59.017060000000001</v>
      </c>
      <c r="F2623" s="6">
        <v>-173.73489000000001</v>
      </c>
      <c r="G2623" s="20" t="s">
        <v>73</v>
      </c>
      <c r="H2623" s="6">
        <v>117</v>
      </c>
      <c r="I2623" s="6">
        <v>1.5</v>
      </c>
      <c r="J2623" s="6">
        <v>162</v>
      </c>
      <c r="K2623" s="19">
        <v>6</v>
      </c>
      <c r="L2623" s="19">
        <v>2</v>
      </c>
      <c r="M2623" s="19">
        <v>4</v>
      </c>
      <c r="N2623" s="19">
        <v>0</v>
      </c>
      <c r="O2623" s="19">
        <v>4</v>
      </c>
      <c r="P2623" s="19">
        <v>1</v>
      </c>
      <c r="Q2623" s="19">
        <v>178</v>
      </c>
      <c r="R2623" s="19">
        <v>87.3</v>
      </c>
      <c r="S2623" s="19"/>
      <c r="T2623">
        <f t="shared" si="80"/>
        <v>2.2504200023088936</v>
      </c>
      <c r="U2623">
        <f t="shared" si="81"/>
        <v>1.9410142437055697</v>
      </c>
    </row>
    <row r="2624" spans="1:21">
      <c r="A2624">
        <v>200801</v>
      </c>
      <c r="B2624" s="16">
        <v>39619</v>
      </c>
      <c r="C2624" s="19">
        <v>56.328040000000001</v>
      </c>
      <c r="D2624" s="6">
        <v>-166.40939</v>
      </c>
      <c r="E2624" s="6">
        <v>56.352879999999999</v>
      </c>
      <c r="F2624" s="6">
        <v>-166.41149999999999</v>
      </c>
      <c r="G2624" s="20" t="s">
        <v>152</v>
      </c>
      <c r="H2624" s="6">
        <v>103</v>
      </c>
      <c r="I2624" s="6">
        <v>2.8</v>
      </c>
      <c r="J2624" s="6">
        <v>65</v>
      </c>
      <c r="K2624" s="19">
        <v>6</v>
      </c>
      <c r="L2624" s="19">
        <v>2</v>
      </c>
      <c r="M2624" s="19">
        <v>3</v>
      </c>
      <c r="N2624" s="6">
        <v>0</v>
      </c>
      <c r="O2624" s="6">
        <v>4</v>
      </c>
      <c r="P2624" s="6">
        <v>1</v>
      </c>
      <c r="Q2624" s="19">
        <v>160</v>
      </c>
      <c r="R2624" s="19">
        <v>83</v>
      </c>
      <c r="S2624" s="19"/>
      <c r="T2624">
        <f t="shared" si="80"/>
        <v>2.2041199826559246</v>
      </c>
      <c r="U2624">
        <f t="shared" si="81"/>
        <v>1.919078092376074</v>
      </c>
    </row>
    <row r="2625" spans="1:21">
      <c r="A2625">
        <v>200801</v>
      </c>
      <c r="B2625" s="16">
        <v>39619</v>
      </c>
      <c r="C2625" s="19">
        <v>56.328040000000001</v>
      </c>
      <c r="D2625" s="6">
        <v>-166.40939</v>
      </c>
      <c r="E2625" s="6">
        <v>56.352879999999999</v>
      </c>
      <c r="F2625" s="6">
        <v>-166.41149999999999</v>
      </c>
      <c r="G2625" s="20" t="s">
        <v>152</v>
      </c>
      <c r="H2625" s="6">
        <v>103</v>
      </c>
      <c r="I2625" s="6">
        <v>2.8</v>
      </c>
      <c r="J2625" s="6">
        <v>65</v>
      </c>
      <c r="K2625" s="19">
        <v>6</v>
      </c>
      <c r="L2625" s="19">
        <v>2</v>
      </c>
      <c r="M2625" s="19">
        <v>3</v>
      </c>
      <c r="N2625" s="6">
        <v>0</v>
      </c>
      <c r="O2625" s="6">
        <v>4</v>
      </c>
      <c r="P2625" s="6">
        <v>1</v>
      </c>
      <c r="Q2625" s="19">
        <v>184</v>
      </c>
      <c r="R2625" s="19">
        <v>87.3</v>
      </c>
      <c r="S2625" s="19"/>
      <c r="T2625">
        <f t="shared" si="80"/>
        <v>2.2648178230095364</v>
      </c>
      <c r="U2625">
        <f t="shared" si="81"/>
        <v>1.9410142437055697</v>
      </c>
    </row>
    <row r="2626" spans="1:21">
      <c r="A2626">
        <v>200801</v>
      </c>
      <c r="B2626" s="16">
        <v>39608</v>
      </c>
      <c r="C2626" s="19">
        <v>56.01211</v>
      </c>
      <c r="D2626" s="6">
        <v>-163.39269999999999</v>
      </c>
      <c r="E2626" s="6">
        <v>55.987630000000003</v>
      </c>
      <c r="F2626" s="6">
        <v>-163.39639</v>
      </c>
      <c r="G2626" s="20" t="s">
        <v>154</v>
      </c>
      <c r="H2626" s="6">
        <v>87</v>
      </c>
      <c r="I2626" s="6">
        <v>1.1000000000000001</v>
      </c>
      <c r="J2626" s="6">
        <v>26</v>
      </c>
      <c r="K2626" s="19">
        <v>6</v>
      </c>
      <c r="L2626" s="19">
        <v>2</v>
      </c>
      <c r="M2626" s="19">
        <v>2</v>
      </c>
      <c r="N2626" s="19">
        <v>0</v>
      </c>
      <c r="O2626" s="19">
        <v>4</v>
      </c>
      <c r="P2626" s="19">
        <v>1</v>
      </c>
      <c r="Q2626" s="19">
        <v>210</v>
      </c>
      <c r="R2626" s="19">
        <v>90.6</v>
      </c>
      <c r="S2626" s="19"/>
      <c r="T2626">
        <f t="shared" ref="T2626:T2689" si="82">LOG(Q2626,10)</f>
        <v>2.3222192947339191</v>
      </c>
      <c r="U2626">
        <f t="shared" ref="U2626:U2689" si="83">LOG(R2626,10)</f>
        <v>1.9571281976768129</v>
      </c>
    </row>
    <row r="2627" spans="1:21">
      <c r="A2627">
        <v>200901</v>
      </c>
      <c r="B2627" s="16">
        <v>39991.395162037035</v>
      </c>
      <c r="C2627" s="19">
        <v>56.334409999999998</v>
      </c>
      <c r="D2627" s="6">
        <v>-170.04239999999999</v>
      </c>
      <c r="E2627" s="6">
        <v>56.339770000000001</v>
      </c>
      <c r="F2627" s="6">
        <v>-170.08920000000001</v>
      </c>
      <c r="G2627" s="20" t="s">
        <v>55</v>
      </c>
      <c r="H2627" s="6">
        <v>110</v>
      </c>
      <c r="I2627" s="6">
        <v>3</v>
      </c>
      <c r="J2627" s="6">
        <v>112</v>
      </c>
      <c r="K2627" s="19">
        <v>6</v>
      </c>
      <c r="L2627" s="19">
        <v>2</v>
      </c>
      <c r="M2627" s="19">
        <v>4</v>
      </c>
      <c r="N2627" s="6">
        <v>0</v>
      </c>
      <c r="O2627" s="6">
        <v>4</v>
      </c>
      <c r="P2627" s="6">
        <v>1</v>
      </c>
      <c r="Q2627" s="19">
        <v>204</v>
      </c>
      <c r="R2627" s="19">
        <v>90.6</v>
      </c>
      <c r="S2627" s="19"/>
      <c r="T2627">
        <f t="shared" si="82"/>
        <v>2.3096301674258983</v>
      </c>
      <c r="U2627">
        <f t="shared" si="83"/>
        <v>1.9571281976768129</v>
      </c>
    </row>
    <row r="2628" spans="1:21">
      <c r="A2628" s="9">
        <v>201001</v>
      </c>
      <c r="B2628" s="9">
        <v>89</v>
      </c>
      <c r="C2628" s="9">
        <v>28</v>
      </c>
      <c r="K2628" s="9">
        <v>6</v>
      </c>
      <c r="L2628" s="9">
        <v>2</v>
      </c>
      <c r="M2628" s="10">
        <v>3</v>
      </c>
      <c r="N2628" s="10">
        <v>0</v>
      </c>
      <c r="O2628" s="10">
        <v>4</v>
      </c>
      <c r="P2628" s="10">
        <v>1</v>
      </c>
      <c r="Q2628" s="9">
        <v>188</v>
      </c>
      <c r="R2628" s="11">
        <v>86.3</v>
      </c>
      <c r="S2628" s="24"/>
      <c r="T2628">
        <f t="shared" si="82"/>
        <v>2.2741578492636796</v>
      </c>
      <c r="U2628">
        <f t="shared" si="83"/>
        <v>1.9360107957152093</v>
      </c>
    </row>
    <row r="2629" spans="1:21">
      <c r="A2629" s="9">
        <v>201001</v>
      </c>
      <c r="B2629" s="9">
        <v>162</v>
      </c>
      <c r="C2629" s="9">
        <v>34</v>
      </c>
      <c r="K2629" s="9">
        <v>6</v>
      </c>
      <c r="L2629" s="9">
        <v>2</v>
      </c>
      <c r="M2629" s="9">
        <v>3</v>
      </c>
      <c r="N2629" s="9">
        <v>0</v>
      </c>
      <c r="O2629" s="9">
        <v>4</v>
      </c>
      <c r="P2629" s="9">
        <v>1</v>
      </c>
      <c r="Q2629" s="9">
        <v>198</v>
      </c>
      <c r="R2629" s="9">
        <v>89.7</v>
      </c>
      <c r="S2629" s="24"/>
      <c r="T2629">
        <f t="shared" si="82"/>
        <v>2.2966651902615309</v>
      </c>
      <c r="U2629">
        <f t="shared" si="83"/>
        <v>1.9527924430440917</v>
      </c>
    </row>
    <row r="2630" spans="1:21">
      <c r="A2630" s="9">
        <v>201001</v>
      </c>
      <c r="B2630" s="9">
        <v>162</v>
      </c>
      <c r="C2630" s="9">
        <v>58</v>
      </c>
      <c r="K2630" s="9">
        <v>6</v>
      </c>
      <c r="L2630" s="9">
        <v>2</v>
      </c>
      <c r="M2630" s="9">
        <v>3</v>
      </c>
      <c r="N2630" s="9">
        <v>0</v>
      </c>
      <c r="O2630" s="9">
        <v>4</v>
      </c>
      <c r="P2630" s="9">
        <v>1</v>
      </c>
      <c r="Q2630" s="9">
        <v>216</v>
      </c>
      <c r="R2630" s="9">
        <v>93.3</v>
      </c>
      <c r="S2630" s="24"/>
      <c r="T2630">
        <f t="shared" si="82"/>
        <v>2.3344537511509307</v>
      </c>
      <c r="U2630">
        <f t="shared" si="83"/>
        <v>1.9698816437464997</v>
      </c>
    </row>
    <row r="2631" spans="1:21">
      <c r="A2631" s="9">
        <v>201001</v>
      </c>
      <c r="B2631" s="9">
        <v>162</v>
      </c>
      <c r="C2631" s="9">
        <v>62</v>
      </c>
      <c r="K2631" s="9">
        <v>6</v>
      </c>
      <c r="L2631" s="9">
        <v>2</v>
      </c>
      <c r="M2631" s="9">
        <v>2</v>
      </c>
      <c r="N2631" s="9">
        <v>4</v>
      </c>
      <c r="O2631" s="9">
        <v>1</v>
      </c>
      <c r="P2631" s="9">
        <v>1</v>
      </c>
      <c r="Q2631" s="9">
        <v>98</v>
      </c>
      <c r="R2631" s="9">
        <v>71.400000000000006</v>
      </c>
      <c r="T2631">
        <f t="shared" si="82"/>
        <v>1.9912260756924949</v>
      </c>
      <c r="U2631">
        <f t="shared" si="83"/>
        <v>1.8536982117761744</v>
      </c>
    </row>
    <row r="2632" spans="1:21">
      <c r="A2632">
        <v>200101</v>
      </c>
      <c r="B2632" s="16">
        <v>37062</v>
      </c>
      <c r="C2632" s="19">
        <v>55.647089999999999</v>
      </c>
      <c r="D2632" s="6">
        <v>-167.60300000000001</v>
      </c>
      <c r="E2632" s="6">
        <v>55.66675</v>
      </c>
      <c r="F2632" s="6">
        <v>-167.577</v>
      </c>
      <c r="G2632" s="20" t="s">
        <v>59</v>
      </c>
      <c r="H2632" s="6">
        <v>135</v>
      </c>
      <c r="I2632" s="6">
        <v>4</v>
      </c>
      <c r="J2632" s="6">
        <v>85</v>
      </c>
      <c r="K2632" s="19">
        <v>6</v>
      </c>
      <c r="L2632" s="19">
        <v>2</v>
      </c>
      <c r="M2632" s="19">
        <v>2</v>
      </c>
      <c r="N2632" s="6">
        <v>4</v>
      </c>
      <c r="O2632" s="6">
        <v>1</v>
      </c>
      <c r="P2632" s="6">
        <v>2</v>
      </c>
      <c r="Q2632" s="19">
        <v>92</v>
      </c>
      <c r="R2632" s="19">
        <v>70</v>
      </c>
      <c r="T2632">
        <f t="shared" si="82"/>
        <v>1.9637878273455551</v>
      </c>
      <c r="U2632">
        <f t="shared" si="83"/>
        <v>1.8450980400142569</v>
      </c>
    </row>
    <row r="2633" spans="1:21">
      <c r="A2633">
        <v>200801</v>
      </c>
      <c r="B2633" s="16">
        <v>39612</v>
      </c>
      <c r="C2633" s="19">
        <v>57.338630000000002</v>
      </c>
      <c r="D2633" s="6">
        <v>-163.97459000000001</v>
      </c>
      <c r="E2633" s="6">
        <v>57.337040000000002</v>
      </c>
      <c r="F2633" s="6">
        <v>-164.0224</v>
      </c>
      <c r="G2633" s="20" t="s">
        <v>153</v>
      </c>
      <c r="H2633" s="6">
        <v>62</v>
      </c>
      <c r="I2633" s="6">
        <v>0.8</v>
      </c>
      <c r="J2633" s="6">
        <v>42</v>
      </c>
      <c r="K2633" s="19">
        <v>6</v>
      </c>
      <c r="L2633" s="19">
        <v>2</v>
      </c>
      <c r="M2633" s="19">
        <v>2</v>
      </c>
      <c r="N2633" s="19">
        <v>4</v>
      </c>
      <c r="O2633" s="19">
        <v>1</v>
      </c>
      <c r="P2633" s="19">
        <v>2</v>
      </c>
      <c r="Q2633" s="19">
        <v>208</v>
      </c>
      <c r="R2633" s="19">
        <v>91.1</v>
      </c>
      <c r="S2633" s="19"/>
      <c r="T2633">
        <f t="shared" si="82"/>
        <v>2.3180633349627615</v>
      </c>
      <c r="U2633">
        <f t="shared" si="83"/>
        <v>1.959518376972998</v>
      </c>
    </row>
    <row r="2634" spans="1:21">
      <c r="A2634">
        <v>200801</v>
      </c>
      <c r="B2634" s="16">
        <v>39612</v>
      </c>
      <c r="C2634" s="19">
        <v>57.338630000000002</v>
      </c>
      <c r="D2634" s="6">
        <v>-163.97459000000001</v>
      </c>
      <c r="E2634" s="6">
        <v>57.337040000000002</v>
      </c>
      <c r="F2634" s="6">
        <v>-164.0224</v>
      </c>
      <c r="G2634" s="20" t="s">
        <v>153</v>
      </c>
      <c r="H2634" s="6">
        <v>62</v>
      </c>
      <c r="I2634" s="6">
        <v>0.8</v>
      </c>
      <c r="J2634" s="6">
        <v>42</v>
      </c>
      <c r="K2634" s="19">
        <v>6</v>
      </c>
      <c r="L2634" s="19">
        <v>2</v>
      </c>
      <c r="M2634" s="19">
        <v>2</v>
      </c>
      <c r="N2634" s="19">
        <v>4</v>
      </c>
      <c r="O2634" s="19">
        <v>1</v>
      </c>
      <c r="P2634" s="19">
        <v>2</v>
      </c>
      <c r="Q2634" s="19">
        <v>196</v>
      </c>
      <c r="R2634" s="19">
        <v>91.7</v>
      </c>
      <c r="S2634" s="19"/>
      <c r="T2634">
        <f t="shared" si="82"/>
        <v>2.2922560713564755</v>
      </c>
      <c r="U2634">
        <f t="shared" si="83"/>
        <v>1.9623693356700211</v>
      </c>
    </row>
    <row r="2635" spans="1:21">
      <c r="A2635">
        <v>200801</v>
      </c>
      <c r="B2635" s="16">
        <v>39653</v>
      </c>
      <c r="C2635" s="19">
        <v>58.737639999999999</v>
      </c>
      <c r="D2635" s="6">
        <v>-174.976</v>
      </c>
      <c r="E2635" s="6">
        <v>58.747619999999998</v>
      </c>
      <c r="F2635" s="6">
        <v>-174.92909</v>
      </c>
      <c r="G2635" s="20" t="s">
        <v>143</v>
      </c>
      <c r="H2635" s="6">
        <v>144</v>
      </c>
      <c r="I2635" s="6">
        <v>2.5</v>
      </c>
      <c r="J2635" s="6">
        <v>213</v>
      </c>
      <c r="K2635" s="19">
        <v>6</v>
      </c>
      <c r="L2635" s="19">
        <v>2</v>
      </c>
      <c r="M2635" s="19">
        <v>2</v>
      </c>
      <c r="N2635" s="6">
        <v>4</v>
      </c>
      <c r="O2635" s="6">
        <v>1</v>
      </c>
      <c r="P2635" s="6">
        <v>3</v>
      </c>
      <c r="Q2635" s="19">
        <v>284</v>
      </c>
      <c r="R2635" s="19">
        <v>100.3</v>
      </c>
      <c r="S2635" s="6"/>
      <c r="T2635">
        <f t="shared" si="82"/>
        <v>2.4533183400470375</v>
      </c>
      <c r="U2635">
        <f t="shared" si="83"/>
        <v>2.0013009330204179</v>
      </c>
    </row>
    <row r="2636" spans="1:21">
      <c r="A2636" s="9">
        <v>201001</v>
      </c>
      <c r="B2636" s="9">
        <v>162</v>
      </c>
      <c r="C2636" s="9">
        <v>118</v>
      </c>
      <c r="K2636" s="9">
        <v>6</v>
      </c>
      <c r="L2636" s="9">
        <v>2</v>
      </c>
      <c r="M2636" s="9">
        <v>2</v>
      </c>
      <c r="N2636" s="9">
        <v>4</v>
      </c>
      <c r="O2636" s="9">
        <v>1</v>
      </c>
      <c r="P2636" s="9">
        <v>3</v>
      </c>
      <c r="Q2636" s="9">
        <v>80</v>
      </c>
      <c r="R2636" s="9">
        <v>69.3</v>
      </c>
      <c r="S2636" s="24"/>
      <c r="T2636">
        <f t="shared" si="82"/>
        <v>1.9030899869919433</v>
      </c>
      <c r="U2636">
        <f t="shared" si="83"/>
        <v>1.8407332346118064</v>
      </c>
    </row>
    <row r="2637" spans="1:21">
      <c r="A2637" s="9">
        <v>201001</v>
      </c>
      <c r="B2637" s="9">
        <v>162</v>
      </c>
      <c r="C2637" s="9">
        <v>118</v>
      </c>
      <c r="K2637" s="9">
        <v>6</v>
      </c>
      <c r="L2637" s="9">
        <v>2</v>
      </c>
      <c r="M2637" s="9">
        <v>2</v>
      </c>
      <c r="N2637" s="9">
        <v>4</v>
      </c>
      <c r="O2637" s="9">
        <v>1</v>
      </c>
      <c r="P2637" s="9">
        <v>3</v>
      </c>
      <c r="Q2637" s="9">
        <v>140</v>
      </c>
      <c r="R2637" s="9">
        <v>83</v>
      </c>
      <c r="S2637" s="24"/>
      <c r="T2637">
        <f t="shared" si="82"/>
        <v>2.1461280356782377</v>
      </c>
      <c r="U2637">
        <f t="shared" si="83"/>
        <v>1.919078092376074</v>
      </c>
    </row>
    <row r="2638" spans="1:21">
      <c r="A2638">
        <v>200101</v>
      </c>
      <c r="B2638" s="16">
        <v>37070</v>
      </c>
      <c r="C2638" s="19">
        <v>56.825769999999999</v>
      </c>
      <c r="D2638" s="6">
        <v>-170.4717</v>
      </c>
      <c r="E2638" s="6">
        <v>56.845370000000003</v>
      </c>
      <c r="F2638" s="6">
        <v>-170.50290000000001</v>
      </c>
      <c r="G2638" s="20" t="s">
        <v>52</v>
      </c>
      <c r="H2638" s="6">
        <v>101</v>
      </c>
      <c r="I2638" s="6">
        <v>3.6</v>
      </c>
      <c r="J2638" s="6">
        <v>120</v>
      </c>
      <c r="K2638" s="19">
        <v>6</v>
      </c>
      <c r="L2638" s="19">
        <v>2</v>
      </c>
      <c r="M2638" s="19">
        <v>2</v>
      </c>
      <c r="N2638" s="6">
        <v>4</v>
      </c>
      <c r="O2638" s="6">
        <v>1</v>
      </c>
      <c r="P2638" s="6">
        <v>4</v>
      </c>
      <c r="Q2638" s="19">
        <v>200</v>
      </c>
      <c r="R2638" s="19">
        <v>90</v>
      </c>
      <c r="T2638">
        <f t="shared" si="82"/>
        <v>2.3010299956639808</v>
      </c>
      <c r="U2638">
        <f t="shared" si="83"/>
        <v>1.9542425094393248</v>
      </c>
    </row>
    <row r="2639" spans="1:21">
      <c r="A2639">
        <v>200101</v>
      </c>
      <c r="B2639" s="16">
        <v>37062</v>
      </c>
      <c r="C2639" s="19">
        <v>55.647089999999999</v>
      </c>
      <c r="D2639" s="6">
        <v>-167.60300000000001</v>
      </c>
      <c r="E2639" s="6">
        <v>55.66675</v>
      </c>
      <c r="F2639" s="6">
        <v>-167.577</v>
      </c>
      <c r="G2639" s="20" t="s">
        <v>59</v>
      </c>
      <c r="H2639" s="6">
        <v>135</v>
      </c>
      <c r="I2639" s="6">
        <v>4</v>
      </c>
      <c r="J2639" s="6">
        <v>85</v>
      </c>
      <c r="K2639" s="19">
        <v>6</v>
      </c>
      <c r="L2639" s="19">
        <v>2</v>
      </c>
      <c r="M2639" s="19">
        <v>2</v>
      </c>
      <c r="N2639" s="6">
        <v>4</v>
      </c>
      <c r="O2639" s="6">
        <v>1</v>
      </c>
      <c r="P2639" s="6">
        <v>4</v>
      </c>
      <c r="Q2639" s="19">
        <v>92</v>
      </c>
      <c r="R2639" s="19">
        <v>70</v>
      </c>
      <c r="S2639" s="24"/>
      <c r="T2639">
        <f t="shared" si="82"/>
        <v>1.9637878273455551</v>
      </c>
      <c r="U2639">
        <f t="shared" si="83"/>
        <v>1.8450980400142569</v>
      </c>
    </row>
    <row r="2640" spans="1:21">
      <c r="A2640">
        <v>200601</v>
      </c>
      <c r="B2640" s="18" t="s">
        <v>90</v>
      </c>
      <c r="C2640" s="19">
        <v>56.000050000000002</v>
      </c>
      <c r="D2640" s="6">
        <v>-165.78</v>
      </c>
      <c r="E2640" s="6">
        <v>56.02713</v>
      </c>
      <c r="F2640" s="6">
        <v>-165.78270000000001</v>
      </c>
      <c r="G2640" s="20" t="s">
        <v>36</v>
      </c>
      <c r="H2640" s="6">
        <v>107</v>
      </c>
      <c r="I2640" s="6">
        <v>4</v>
      </c>
      <c r="J2640" s="6">
        <v>61</v>
      </c>
      <c r="K2640" s="19">
        <v>6</v>
      </c>
      <c r="L2640" s="19">
        <v>2</v>
      </c>
      <c r="M2640" s="19">
        <v>2</v>
      </c>
      <c r="N2640" s="6">
        <v>4</v>
      </c>
      <c r="O2640" s="6">
        <v>1</v>
      </c>
      <c r="P2640" s="6">
        <v>4</v>
      </c>
      <c r="Q2640" s="19">
        <v>220</v>
      </c>
      <c r="R2640" s="19">
        <v>96.6</v>
      </c>
      <c r="S2640" s="19"/>
      <c r="T2640">
        <f t="shared" si="82"/>
        <v>2.3424226808222062</v>
      </c>
      <c r="U2640">
        <f t="shared" si="83"/>
        <v>1.9849771264154934</v>
      </c>
    </row>
    <row r="2641" spans="1:21">
      <c r="A2641">
        <v>200601</v>
      </c>
      <c r="B2641" s="18" t="s">
        <v>90</v>
      </c>
      <c r="C2641" s="19">
        <v>55.33934</v>
      </c>
      <c r="D2641" s="6">
        <v>-165.77350000000001</v>
      </c>
      <c r="E2641" s="6">
        <v>55.364440000000002</v>
      </c>
      <c r="F2641" s="6">
        <v>-165.77930000000001</v>
      </c>
      <c r="G2641" s="20" t="s">
        <v>93</v>
      </c>
      <c r="H2641" s="6">
        <v>120</v>
      </c>
      <c r="I2641" s="6">
        <v>4</v>
      </c>
      <c r="J2641" s="6">
        <v>59</v>
      </c>
      <c r="K2641" s="19">
        <v>6</v>
      </c>
      <c r="L2641" s="19">
        <v>2</v>
      </c>
      <c r="M2641" s="19">
        <v>2</v>
      </c>
      <c r="N2641" s="19">
        <v>4</v>
      </c>
      <c r="O2641" s="19">
        <v>1</v>
      </c>
      <c r="P2641" s="19">
        <v>4</v>
      </c>
      <c r="Q2641" s="19">
        <v>184</v>
      </c>
      <c r="R2641" s="19">
        <v>92.6</v>
      </c>
      <c r="S2641" s="19"/>
      <c r="T2641">
        <f t="shared" si="82"/>
        <v>2.2648178230095364</v>
      </c>
      <c r="U2641">
        <f t="shared" si="83"/>
        <v>1.9666109866819341</v>
      </c>
    </row>
    <row r="2642" spans="1:21">
      <c r="A2642">
        <v>200601</v>
      </c>
      <c r="B2642" s="18" t="s">
        <v>94</v>
      </c>
      <c r="C2642" s="19">
        <v>55.640970000000003</v>
      </c>
      <c r="D2642" s="6">
        <v>-164.61770999999999</v>
      </c>
      <c r="E2642" s="6">
        <v>55.666260000000001</v>
      </c>
      <c r="F2642" s="6">
        <v>-164.63079999999999</v>
      </c>
      <c r="G2642" s="20" t="s">
        <v>39</v>
      </c>
      <c r="H2642" s="6">
        <v>96</v>
      </c>
      <c r="I2642" s="6">
        <v>4</v>
      </c>
      <c r="J2642" s="6">
        <v>53</v>
      </c>
      <c r="K2642" s="19">
        <v>6</v>
      </c>
      <c r="L2642" s="19">
        <v>2</v>
      </c>
      <c r="M2642" s="19">
        <v>2</v>
      </c>
      <c r="N2642" s="6">
        <v>4</v>
      </c>
      <c r="O2642" s="6">
        <v>1</v>
      </c>
      <c r="P2642" s="6">
        <v>4</v>
      </c>
      <c r="Q2642" s="19">
        <v>164</v>
      </c>
      <c r="R2642" s="19">
        <v>85.1</v>
      </c>
      <c r="S2642" s="19"/>
      <c r="T2642">
        <f t="shared" si="82"/>
        <v>2.214843848047698</v>
      </c>
      <c r="U2642">
        <f t="shared" si="83"/>
        <v>1.9299295600845878</v>
      </c>
    </row>
    <row r="2643" spans="1:21">
      <c r="A2643">
        <v>200601</v>
      </c>
      <c r="B2643" s="18" t="s">
        <v>94</v>
      </c>
      <c r="C2643" s="19">
        <v>56.6907</v>
      </c>
      <c r="D2643" s="6">
        <v>-164.58179999999999</v>
      </c>
      <c r="E2643" s="6">
        <v>56.665120000000002</v>
      </c>
      <c r="F2643" s="6">
        <v>-164.58449999999999</v>
      </c>
      <c r="G2643" s="20" t="s">
        <v>97</v>
      </c>
      <c r="H2643" s="6">
        <v>75</v>
      </c>
      <c r="I2643" s="6">
        <v>2</v>
      </c>
      <c r="J2643" s="6">
        <v>49</v>
      </c>
      <c r="K2643" s="19">
        <v>6</v>
      </c>
      <c r="L2643" s="19">
        <v>2</v>
      </c>
      <c r="M2643" s="19">
        <v>2</v>
      </c>
      <c r="N2643" s="19">
        <v>4</v>
      </c>
      <c r="O2643" s="19">
        <v>1</v>
      </c>
      <c r="P2643" s="19">
        <v>4</v>
      </c>
      <c r="Q2643" s="19">
        <v>150</v>
      </c>
      <c r="R2643" s="19">
        <v>82.9</v>
      </c>
      <c r="S2643" s="6"/>
      <c r="T2643">
        <f t="shared" si="82"/>
        <v>2.1760912590556809</v>
      </c>
      <c r="U2643">
        <f t="shared" si="83"/>
        <v>1.9185545305502734</v>
      </c>
    </row>
    <row r="2644" spans="1:21">
      <c r="A2644">
        <v>200601</v>
      </c>
      <c r="B2644" s="18" t="s">
        <v>98</v>
      </c>
      <c r="C2644" s="19">
        <v>55.992379999999997</v>
      </c>
      <c r="D2644" s="6">
        <v>-162.79810000000001</v>
      </c>
      <c r="E2644" s="6">
        <v>55.99033</v>
      </c>
      <c r="F2644" s="6">
        <v>-162.84549999999999</v>
      </c>
      <c r="G2644" s="20" t="s">
        <v>100</v>
      </c>
      <c r="H2644" s="6">
        <v>79</v>
      </c>
      <c r="I2644" s="6">
        <v>3</v>
      </c>
      <c r="J2644" s="6">
        <v>26</v>
      </c>
      <c r="K2644" s="19">
        <v>6</v>
      </c>
      <c r="L2644" s="19">
        <v>2</v>
      </c>
      <c r="M2644" s="19">
        <v>2</v>
      </c>
      <c r="N2644" s="6">
        <v>4</v>
      </c>
      <c r="O2644" s="6">
        <v>1</v>
      </c>
      <c r="P2644" s="6">
        <v>4</v>
      </c>
      <c r="Q2644" s="19">
        <v>168</v>
      </c>
      <c r="R2644" s="19">
        <v>84.2</v>
      </c>
      <c r="S2644" s="6"/>
      <c r="T2644">
        <f t="shared" si="82"/>
        <v>2.2253092817258624</v>
      </c>
      <c r="U2644">
        <f t="shared" si="83"/>
        <v>1.9253120914996495</v>
      </c>
    </row>
    <row r="2645" spans="1:21">
      <c r="A2645">
        <v>200601</v>
      </c>
      <c r="B2645" s="18" t="s">
        <v>98</v>
      </c>
      <c r="C2645" s="19">
        <v>55.992379999999997</v>
      </c>
      <c r="D2645" s="6">
        <v>-162.79810000000001</v>
      </c>
      <c r="E2645" s="6">
        <v>55.99033</v>
      </c>
      <c r="F2645" s="6">
        <v>-162.84549999999999</v>
      </c>
      <c r="G2645" s="20" t="s">
        <v>100</v>
      </c>
      <c r="H2645" s="6">
        <v>79</v>
      </c>
      <c r="I2645" s="6">
        <v>3</v>
      </c>
      <c r="J2645" s="6">
        <v>26</v>
      </c>
      <c r="K2645" s="19">
        <v>6</v>
      </c>
      <c r="L2645" s="19">
        <v>2</v>
      </c>
      <c r="M2645" s="19">
        <v>2</v>
      </c>
      <c r="N2645" s="6">
        <v>4</v>
      </c>
      <c r="O2645" s="6">
        <v>1</v>
      </c>
      <c r="P2645" s="6">
        <v>4</v>
      </c>
      <c r="Q2645" s="19">
        <v>184</v>
      </c>
      <c r="R2645" s="19">
        <v>89</v>
      </c>
      <c r="S2645" s="6"/>
      <c r="T2645">
        <f t="shared" si="82"/>
        <v>2.2648178230095364</v>
      </c>
      <c r="U2645">
        <f t="shared" si="83"/>
        <v>1.9493900066449126</v>
      </c>
    </row>
    <row r="2646" spans="1:21">
      <c r="A2646">
        <v>200601</v>
      </c>
      <c r="B2646" s="18" t="s">
        <v>98</v>
      </c>
      <c r="C2646" s="19">
        <v>55.992379999999997</v>
      </c>
      <c r="D2646" s="6">
        <v>-162.79810000000001</v>
      </c>
      <c r="E2646" s="6">
        <v>55.99033</v>
      </c>
      <c r="F2646" s="6">
        <v>-162.84549999999999</v>
      </c>
      <c r="G2646" s="20" t="s">
        <v>100</v>
      </c>
      <c r="H2646" s="6">
        <v>79</v>
      </c>
      <c r="I2646" s="6">
        <v>3</v>
      </c>
      <c r="J2646" s="6">
        <v>26</v>
      </c>
      <c r="K2646" s="19">
        <v>6</v>
      </c>
      <c r="L2646" s="19">
        <v>2</v>
      </c>
      <c r="M2646" s="19">
        <v>2</v>
      </c>
      <c r="N2646" s="6">
        <v>4</v>
      </c>
      <c r="O2646" s="6">
        <v>1</v>
      </c>
      <c r="P2646" s="6">
        <v>4</v>
      </c>
      <c r="Q2646" s="19">
        <v>198</v>
      </c>
      <c r="R2646" s="19">
        <v>90.4</v>
      </c>
      <c r="S2646" s="6"/>
      <c r="T2646">
        <f t="shared" si="82"/>
        <v>2.2966651902615309</v>
      </c>
      <c r="U2646">
        <f t="shared" si="83"/>
        <v>1.9561684304753633</v>
      </c>
    </row>
    <row r="2647" spans="1:21">
      <c r="A2647">
        <v>200601</v>
      </c>
      <c r="B2647" s="18" t="s">
        <v>98</v>
      </c>
      <c r="C2647" s="19">
        <v>55.992379999999997</v>
      </c>
      <c r="D2647" s="6">
        <v>-162.79810000000001</v>
      </c>
      <c r="E2647" s="6">
        <v>55.99033</v>
      </c>
      <c r="F2647" s="6">
        <v>-162.84549999999999</v>
      </c>
      <c r="G2647" s="20" t="s">
        <v>100</v>
      </c>
      <c r="H2647" s="6">
        <v>79</v>
      </c>
      <c r="I2647" s="6">
        <v>3</v>
      </c>
      <c r="J2647" s="6">
        <v>26</v>
      </c>
      <c r="K2647" s="19">
        <v>6</v>
      </c>
      <c r="L2647" s="19">
        <v>2</v>
      </c>
      <c r="M2647" s="19">
        <v>2</v>
      </c>
      <c r="N2647" s="19">
        <v>4</v>
      </c>
      <c r="O2647" s="19">
        <v>1</v>
      </c>
      <c r="P2647" s="19">
        <v>4</v>
      </c>
      <c r="Q2647" s="19">
        <v>210</v>
      </c>
      <c r="R2647" s="19">
        <v>91.7</v>
      </c>
      <c r="S2647" s="19"/>
      <c r="T2647">
        <f t="shared" si="82"/>
        <v>2.3222192947339191</v>
      </c>
      <c r="U2647">
        <f t="shared" si="83"/>
        <v>1.9623693356700211</v>
      </c>
    </row>
    <row r="2648" spans="1:21">
      <c r="A2648">
        <v>200601</v>
      </c>
      <c r="B2648" s="18" t="s">
        <v>98</v>
      </c>
      <c r="C2648" s="19">
        <v>55.992379999999997</v>
      </c>
      <c r="D2648" s="6">
        <v>-162.79810000000001</v>
      </c>
      <c r="E2648" s="6">
        <v>55.99033</v>
      </c>
      <c r="F2648" s="6">
        <v>-162.84549999999999</v>
      </c>
      <c r="G2648" s="20" t="s">
        <v>100</v>
      </c>
      <c r="H2648" s="6">
        <v>79</v>
      </c>
      <c r="I2648" s="6">
        <v>3</v>
      </c>
      <c r="J2648" s="6">
        <v>26</v>
      </c>
      <c r="K2648" s="19">
        <v>6</v>
      </c>
      <c r="L2648" s="19">
        <v>2</v>
      </c>
      <c r="M2648" s="19">
        <v>2</v>
      </c>
      <c r="N2648" s="19">
        <v>4</v>
      </c>
      <c r="O2648" s="19">
        <v>1</v>
      </c>
      <c r="P2648" s="19">
        <v>4</v>
      </c>
      <c r="Q2648" s="19">
        <v>222</v>
      </c>
      <c r="R2648" s="19">
        <v>92.2</v>
      </c>
      <c r="S2648" s="6"/>
      <c r="T2648">
        <f t="shared" si="82"/>
        <v>2.3463529744506384</v>
      </c>
      <c r="U2648">
        <f t="shared" si="83"/>
        <v>1.9647309210536292</v>
      </c>
    </row>
    <row r="2649" spans="1:21">
      <c r="A2649">
        <v>200601</v>
      </c>
      <c r="B2649" s="18" t="s">
        <v>101</v>
      </c>
      <c r="C2649" s="19">
        <v>56.677210000000002</v>
      </c>
      <c r="D2649" s="6">
        <v>-162.1729</v>
      </c>
      <c r="E2649" s="6">
        <v>56.652140000000003</v>
      </c>
      <c r="F2649" s="6">
        <v>-162.1696</v>
      </c>
      <c r="G2649" s="20" t="s">
        <v>102</v>
      </c>
      <c r="H2649" s="6">
        <v>71</v>
      </c>
      <c r="I2649" s="6">
        <v>2</v>
      </c>
      <c r="J2649" s="6">
        <v>23</v>
      </c>
      <c r="K2649" s="19">
        <v>6</v>
      </c>
      <c r="L2649" s="19">
        <v>2</v>
      </c>
      <c r="M2649" s="19">
        <v>2</v>
      </c>
      <c r="N2649" s="19">
        <v>4</v>
      </c>
      <c r="O2649" s="19">
        <v>1</v>
      </c>
      <c r="P2649" s="19">
        <v>4</v>
      </c>
      <c r="Q2649" s="19">
        <v>242</v>
      </c>
      <c r="R2649" s="19">
        <v>93.3</v>
      </c>
      <c r="S2649" s="19"/>
      <c r="T2649">
        <f t="shared" si="82"/>
        <v>2.3838153659804311</v>
      </c>
      <c r="U2649">
        <f t="shared" si="83"/>
        <v>1.9698816437464997</v>
      </c>
    </row>
    <row r="2650" spans="1:21">
      <c r="A2650">
        <v>200701</v>
      </c>
      <c r="B2650" s="16">
        <v>39272</v>
      </c>
      <c r="C2650" s="19">
        <v>58.662199999999999</v>
      </c>
      <c r="D2650" s="6">
        <v>-171.08539999999999</v>
      </c>
      <c r="E2650" s="6">
        <v>58.677399999999999</v>
      </c>
      <c r="F2650" s="6">
        <v>-171.09700000000001</v>
      </c>
      <c r="G2650" s="20" t="s">
        <v>121</v>
      </c>
      <c r="H2650" s="6">
        <v>83</v>
      </c>
      <c r="I2650" s="6">
        <v>-0.7</v>
      </c>
      <c r="J2650" s="6">
        <v>137</v>
      </c>
      <c r="K2650" s="19">
        <v>6</v>
      </c>
      <c r="L2650" s="19">
        <v>2</v>
      </c>
      <c r="M2650" s="19">
        <v>2</v>
      </c>
      <c r="N2650" s="19">
        <v>4</v>
      </c>
      <c r="O2650" s="19">
        <v>1</v>
      </c>
      <c r="P2650" s="19">
        <v>4</v>
      </c>
      <c r="Q2650" s="19">
        <v>140</v>
      </c>
      <c r="R2650" s="19">
        <v>80.099999999999994</v>
      </c>
      <c r="S2650" s="19"/>
      <c r="T2650">
        <f t="shared" si="82"/>
        <v>2.1461280356782377</v>
      </c>
      <c r="U2650">
        <f t="shared" si="83"/>
        <v>1.9036325160842376</v>
      </c>
    </row>
    <row r="2651" spans="1:21">
      <c r="A2651">
        <v>200701</v>
      </c>
      <c r="B2651" s="16">
        <v>39272</v>
      </c>
      <c r="C2651" s="19">
        <v>58.662199999999999</v>
      </c>
      <c r="D2651" s="6">
        <v>-171.08539999999999</v>
      </c>
      <c r="E2651" s="6">
        <v>58.677399999999999</v>
      </c>
      <c r="F2651" s="6">
        <v>-171.09700000000001</v>
      </c>
      <c r="G2651" s="20" t="s">
        <v>121</v>
      </c>
      <c r="H2651" s="6">
        <v>83</v>
      </c>
      <c r="I2651" s="6">
        <v>-0.7</v>
      </c>
      <c r="J2651" s="6">
        <v>137</v>
      </c>
      <c r="K2651" s="19">
        <v>6</v>
      </c>
      <c r="L2651" s="19">
        <v>2</v>
      </c>
      <c r="M2651" s="19">
        <v>2</v>
      </c>
      <c r="N2651" s="19">
        <v>4</v>
      </c>
      <c r="O2651" s="19">
        <v>1</v>
      </c>
      <c r="P2651" s="19">
        <v>4</v>
      </c>
      <c r="Q2651" s="19">
        <v>158</v>
      </c>
      <c r="R2651" s="19">
        <v>84.4</v>
      </c>
      <c r="S2651" s="6"/>
      <c r="T2651">
        <f t="shared" si="82"/>
        <v>2.1986570869544226</v>
      </c>
      <c r="U2651">
        <f t="shared" si="83"/>
        <v>1.9263424466256549</v>
      </c>
    </row>
    <row r="2652" spans="1:21">
      <c r="A2652">
        <v>200701</v>
      </c>
      <c r="B2652" s="16">
        <v>39265</v>
      </c>
      <c r="C2652" s="19">
        <v>56.323689999999999</v>
      </c>
      <c r="D2652" s="6">
        <v>-168.24619999999999</v>
      </c>
      <c r="E2652" s="6">
        <v>56.299419999999998</v>
      </c>
      <c r="F2652" s="6">
        <v>-168.2483</v>
      </c>
      <c r="G2652" s="20" t="s">
        <v>31</v>
      </c>
      <c r="H2652" s="6">
        <v>160</v>
      </c>
      <c r="I2652" s="6">
        <v>3.5</v>
      </c>
      <c r="J2652" s="6">
        <v>108</v>
      </c>
      <c r="K2652" s="19">
        <v>6</v>
      </c>
      <c r="L2652" s="19">
        <v>2</v>
      </c>
      <c r="M2652" s="19">
        <v>2</v>
      </c>
      <c r="N2652" s="19">
        <v>4</v>
      </c>
      <c r="O2652" s="19">
        <v>1</v>
      </c>
      <c r="P2652" s="19">
        <v>4</v>
      </c>
      <c r="Q2652" s="19">
        <v>92</v>
      </c>
      <c r="R2652" s="19">
        <v>70</v>
      </c>
      <c r="S2652" s="19"/>
      <c r="T2652">
        <f t="shared" si="82"/>
        <v>1.9637878273455551</v>
      </c>
      <c r="U2652">
        <f t="shared" si="83"/>
        <v>1.8450980400142569</v>
      </c>
    </row>
    <row r="2653" spans="1:21">
      <c r="A2653">
        <v>200701</v>
      </c>
      <c r="B2653" s="16">
        <v>39265</v>
      </c>
      <c r="C2653" s="19">
        <v>56.010249999999999</v>
      </c>
      <c r="D2653" s="6">
        <v>-168.2226</v>
      </c>
      <c r="E2653" s="6">
        <v>55.985169999999997</v>
      </c>
      <c r="F2653" s="6">
        <v>-168.2278</v>
      </c>
      <c r="G2653" s="20" t="s">
        <v>32</v>
      </c>
      <c r="H2653" s="6">
        <v>150</v>
      </c>
      <c r="I2653" s="6">
        <v>3.6</v>
      </c>
      <c r="J2653" s="6">
        <v>109</v>
      </c>
      <c r="K2653" s="19">
        <v>6</v>
      </c>
      <c r="L2653" s="19">
        <v>2</v>
      </c>
      <c r="M2653" s="19">
        <v>2</v>
      </c>
      <c r="N2653" s="19">
        <v>4</v>
      </c>
      <c r="O2653" s="19">
        <v>1</v>
      </c>
      <c r="P2653" s="19">
        <v>4</v>
      </c>
      <c r="Q2653" s="19">
        <v>76</v>
      </c>
      <c r="R2653" s="19">
        <v>63.6</v>
      </c>
      <c r="S2653" s="6"/>
      <c r="T2653">
        <f t="shared" si="82"/>
        <v>1.8808135922807911</v>
      </c>
      <c r="U2653">
        <f t="shared" si="83"/>
        <v>1.8034571156484136</v>
      </c>
    </row>
    <row r="2654" spans="1:21">
      <c r="A2654">
        <v>200701</v>
      </c>
      <c r="B2654" s="16">
        <v>39265</v>
      </c>
      <c r="C2654" s="19">
        <v>56.010249999999999</v>
      </c>
      <c r="D2654" s="6">
        <v>-168.2226</v>
      </c>
      <c r="E2654" s="6">
        <v>55.985169999999997</v>
      </c>
      <c r="F2654" s="6">
        <v>-168.2278</v>
      </c>
      <c r="G2654" s="20" t="s">
        <v>32</v>
      </c>
      <c r="H2654" s="6">
        <v>150</v>
      </c>
      <c r="I2654" s="6">
        <v>3.6</v>
      </c>
      <c r="J2654" s="6">
        <v>109</v>
      </c>
      <c r="K2654" s="19">
        <v>6</v>
      </c>
      <c r="L2654" s="19">
        <v>2</v>
      </c>
      <c r="M2654" s="19">
        <v>2</v>
      </c>
      <c r="N2654" s="19">
        <v>4</v>
      </c>
      <c r="O2654" s="19">
        <v>1</v>
      </c>
      <c r="P2654" s="19">
        <v>4</v>
      </c>
      <c r="Q2654" s="19">
        <v>74</v>
      </c>
      <c r="R2654" s="19">
        <v>64.599999999999994</v>
      </c>
      <c r="S2654" s="19"/>
      <c r="T2654">
        <f t="shared" si="82"/>
        <v>1.8692317197309762</v>
      </c>
      <c r="U2654">
        <f t="shared" si="83"/>
        <v>1.8102325179950838</v>
      </c>
    </row>
    <row r="2655" spans="1:21">
      <c r="A2655">
        <v>200701</v>
      </c>
      <c r="B2655" s="16">
        <v>39265</v>
      </c>
      <c r="C2655" s="19">
        <v>56.010249999999999</v>
      </c>
      <c r="D2655" s="6">
        <v>-168.2226</v>
      </c>
      <c r="E2655" s="6">
        <v>55.985169999999997</v>
      </c>
      <c r="F2655" s="6">
        <v>-168.2278</v>
      </c>
      <c r="G2655" s="20" t="s">
        <v>32</v>
      </c>
      <c r="H2655" s="6">
        <v>150</v>
      </c>
      <c r="I2655" s="6">
        <v>3.6</v>
      </c>
      <c r="J2655" s="6">
        <v>109</v>
      </c>
      <c r="K2655" s="19">
        <v>6</v>
      </c>
      <c r="L2655" s="19">
        <v>2</v>
      </c>
      <c r="M2655" s="19">
        <v>2</v>
      </c>
      <c r="N2655" s="19">
        <v>4</v>
      </c>
      <c r="O2655" s="19">
        <v>1</v>
      </c>
      <c r="P2655" s="19">
        <v>4</v>
      </c>
      <c r="Q2655" s="19">
        <v>80</v>
      </c>
      <c r="R2655" s="19">
        <v>65.8</v>
      </c>
      <c r="S2655" s="6"/>
      <c r="T2655">
        <f t="shared" si="82"/>
        <v>1.9030899869919433</v>
      </c>
      <c r="U2655">
        <f t="shared" si="83"/>
        <v>1.8182258936139553</v>
      </c>
    </row>
    <row r="2656" spans="1:21">
      <c r="A2656">
        <v>200701</v>
      </c>
      <c r="B2656" s="16">
        <v>39265</v>
      </c>
      <c r="C2656" s="19">
        <v>56.010249999999999</v>
      </c>
      <c r="D2656" s="6">
        <v>-168.2226</v>
      </c>
      <c r="E2656" s="6">
        <v>55.985169999999997</v>
      </c>
      <c r="F2656" s="6">
        <v>-168.2278</v>
      </c>
      <c r="G2656" s="20" t="s">
        <v>32</v>
      </c>
      <c r="H2656" s="6">
        <v>150</v>
      </c>
      <c r="I2656" s="6">
        <v>3.6</v>
      </c>
      <c r="J2656" s="6">
        <v>109</v>
      </c>
      <c r="K2656" s="19">
        <v>6</v>
      </c>
      <c r="L2656" s="19">
        <v>2</v>
      </c>
      <c r="M2656" s="19">
        <v>2</v>
      </c>
      <c r="N2656" s="19">
        <v>4</v>
      </c>
      <c r="O2656" s="19">
        <v>1</v>
      </c>
      <c r="P2656" s="19">
        <v>4</v>
      </c>
      <c r="Q2656" s="19">
        <v>78</v>
      </c>
      <c r="R2656" s="19">
        <v>67</v>
      </c>
      <c r="S2656" s="19"/>
      <c r="T2656">
        <f t="shared" si="82"/>
        <v>1.8920946026904801</v>
      </c>
      <c r="U2656">
        <f t="shared" si="83"/>
        <v>1.8260748027008262</v>
      </c>
    </row>
    <row r="2657" spans="1:21">
      <c r="A2657">
        <v>200701</v>
      </c>
      <c r="B2657" s="16">
        <v>39265</v>
      </c>
      <c r="C2657" s="19">
        <v>56.010249999999999</v>
      </c>
      <c r="D2657" s="6">
        <v>-168.2226</v>
      </c>
      <c r="E2657" s="6">
        <v>55.985169999999997</v>
      </c>
      <c r="F2657" s="6">
        <v>-168.2278</v>
      </c>
      <c r="G2657" s="20" t="s">
        <v>32</v>
      </c>
      <c r="H2657" s="6">
        <v>150</v>
      </c>
      <c r="I2657" s="6">
        <v>3.6</v>
      </c>
      <c r="J2657" s="6">
        <v>109</v>
      </c>
      <c r="K2657" s="19">
        <v>6</v>
      </c>
      <c r="L2657" s="19">
        <v>2</v>
      </c>
      <c r="M2657" s="19">
        <v>2</v>
      </c>
      <c r="N2657" s="19">
        <v>4</v>
      </c>
      <c r="O2657" s="19">
        <v>1</v>
      </c>
      <c r="P2657" s="19">
        <v>4</v>
      </c>
      <c r="Q2657" s="19">
        <v>88</v>
      </c>
      <c r="R2657" s="19">
        <v>69.400000000000006</v>
      </c>
      <c r="S2657" s="19"/>
      <c r="T2657">
        <f t="shared" si="82"/>
        <v>1.9444826721501687</v>
      </c>
      <c r="U2657">
        <f t="shared" si="83"/>
        <v>1.8413594704548548</v>
      </c>
    </row>
    <row r="2658" spans="1:21">
      <c r="A2658">
        <v>200701</v>
      </c>
      <c r="B2658" s="16">
        <v>39265</v>
      </c>
      <c r="C2658" s="19">
        <v>56.010249999999999</v>
      </c>
      <c r="D2658" s="6">
        <v>-168.2226</v>
      </c>
      <c r="E2658" s="6">
        <v>55.985169999999997</v>
      </c>
      <c r="F2658" s="6">
        <v>-168.2278</v>
      </c>
      <c r="G2658" s="20" t="s">
        <v>32</v>
      </c>
      <c r="H2658" s="6">
        <v>150</v>
      </c>
      <c r="I2658" s="6">
        <v>3.6</v>
      </c>
      <c r="J2658" s="6">
        <v>109</v>
      </c>
      <c r="K2658" s="19">
        <v>6</v>
      </c>
      <c r="L2658" s="19">
        <v>2</v>
      </c>
      <c r="M2658" s="19">
        <v>2</v>
      </c>
      <c r="N2658" s="19">
        <v>4</v>
      </c>
      <c r="O2658" s="19">
        <v>1</v>
      </c>
      <c r="P2658" s="19">
        <v>4</v>
      </c>
      <c r="Q2658" s="19">
        <v>96</v>
      </c>
      <c r="R2658" s="19">
        <v>69.900000000000006</v>
      </c>
      <c r="S2658" s="6"/>
      <c r="T2658">
        <f t="shared" si="82"/>
        <v>1.9822712330395682</v>
      </c>
      <c r="U2658">
        <f t="shared" si="83"/>
        <v>1.844477175745681</v>
      </c>
    </row>
    <row r="2659" spans="1:21">
      <c r="A2659">
        <v>200701</v>
      </c>
      <c r="B2659" s="16">
        <v>39265</v>
      </c>
      <c r="C2659" s="19">
        <v>56.010249999999999</v>
      </c>
      <c r="D2659" s="6">
        <v>-168.2226</v>
      </c>
      <c r="E2659" s="6">
        <v>55.985169999999997</v>
      </c>
      <c r="F2659" s="6">
        <v>-168.2278</v>
      </c>
      <c r="G2659" s="20" t="s">
        <v>32</v>
      </c>
      <c r="H2659" s="6">
        <v>150</v>
      </c>
      <c r="I2659" s="6">
        <v>3.6</v>
      </c>
      <c r="J2659" s="6">
        <v>109</v>
      </c>
      <c r="K2659" s="19">
        <v>6</v>
      </c>
      <c r="L2659" s="19">
        <v>2</v>
      </c>
      <c r="M2659" s="19">
        <v>2</v>
      </c>
      <c r="N2659" s="19">
        <v>4</v>
      </c>
      <c r="O2659" s="19">
        <v>1</v>
      </c>
      <c r="P2659" s="19">
        <v>4</v>
      </c>
      <c r="Q2659" s="19">
        <v>110</v>
      </c>
      <c r="R2659" s="19">
        <v>73.099999999999994</v>
      </c>
      <c r="S2659" s="19"/>
      <c r="T2659">
        <f t="shared" si="82"/>
        <v>2.0413926851582249</v>
      </c>
      <c r="U2659">
        <f t="shared" si="83"/>
        <v>1.8639173769578603</v>
      </c>
    </row>
    <row r="2660" spans="1:21">
      <c r="A2660">
        <v>200701</v>
      </c>
      <c r="B2660" s="16">
        <v>39265</v>
      </c>
      <c r="C2660" s="19">
        <v>56.010249999999999</v>
      </c>
      <c r="D2660" s="6">
        <v>-168.2226</v>
      </c>
      <c r="E2660" s="6">
        <v>55.985169999999997</v>
      </c>
      <c r="F2660" s="6">
        <v>-168.2278</v>
      </c>
      <c r="G2660" s="20" t="s">
        <v>32</v>
      </c>
      <c r="H2660" s="6">
        <v>150</v>
      </c>
      <c r="I2660" s="6">
        <v>3.6</v>
      </c>
      <c r="J2660" s="6">
        <v>109</v>
      </c>
      <c r="K2660" s="19">
        <v>6</v>
      </c>
      <c r="L2660" s="19">
        <v>2</v>
      </c>
      <c r="M2660" s="19">
        <v>2</v>
      </c>
      <c r="N2660" s="19">
        <v>4</v>
      </c>
      <c r="O2660" s="19">
        <v>1</v>
      </c>
      <c r="P2660" s="19">
        <v>4</v>
      </c>
      <c r="Q2660" s="19">
        <v>106</v>
      </c>
      <c r="R2660" s="19">
        <v>73.5</v>
      </c>
      <c r="S2660" s="6"/>
      <c r="T2660">
        <f t="shared" si="82"/>
        <v>2.02530586526477</v>
      </c>
      <c r="U2660">
        <f t="shared" si="83"/>
        <v>1.8662873390841945</v>
      </c>
    </row>
    <row r="2661" spans="1:21">
      <c r="A2661">
        <v>200701</v>
      </c>
      <c r="B2661" s="16">
        <v>39265</v>
      </c>
      <c r="C2661" s="19">
        <v>56.010249999999999</v>
      </c>
      <c r="D2661" s="6">
        <v>-168.2226</v>
      </c>
      <c r="E2661" s="6">
        <v>55.985169999999997</v>
      </c>
      <c r="F2661" s="6">
        <v>-168.2278</v>
      </c>
      <c r="G2661" s="20" t="s">
        <v>32</v>
      </c>
      <c r="H2661" s="6">
        <v>150</v>
      </c>
      <c r="I2661" s="6">
        <v>3.6</v>
      </c>
      <c r="J2661" s="6">
        <v>109</v>
      </c>
      <c r="K2661" s="19">
        <v>6</v>
      </c>
      <c r="L2661" s="19">
        <v>2</v>
      </c>
      <c r="M2661" s="19">
        <v>2</v>
      </c>
      <c r="N2661" s="19">
        <v>4</v>
      </c>
      <c r="O2661" s="19">
        <v>1</v>
      </c>
      <c r="P2661" s="19">
        <v>4</v>
      </c>
      <c r="Q2661" s="19">
        <v>148</v>
      </c>
      <c r="R2661" s="19">
        <v>81.5</v>
      </c>
      <c r="S2661" s="6"/>
      <c r="T2661">
        <f t="shared" si="82"/>
        <v>2.170261715394957</v>
      </c>
      <c r="U2661">
        <f t="shared" si="83"/>
        <v>1.9111576087399764</v>
      </c>
    </row>
    <row r="2662" spans="1:21">
      <c r="A2662">
        <v>200701</v>
      </c>
      <c r="B2662" s="16">
        <v>39263</v>
      </c>
      <c r="C2662" s="19">
        <v>57.320619999999998</v>
      </c>
      <c r="D2662" s="6">
        <v>-167.7406</v>
      </c>
      <c r="E2662" s="6">
        <v>57.345179999999999</v>
      </c>
      <c r="F2662" s="6">
        <v>-167.75380000000001</v>
      </c>
      <c r="G2662" s="20" t="s">
        <v>133</v>
      </c>
      <c r="H2662" s="6">
        <v>76</v>
      </c>
      <c r="I2662" s="6">
        <v>0.7</v>
      </c>
      <c r="J2662" s="6">
        <v>98</v>
      </c>
      <c r="K2662" s="19">
        <v>6</v>
      </c>
      <c r="L2662" s="19">
        <v>2</v>
      </c>
      <c r="M2662" s="19">
        <v>2</v>
      </c>
      <c r="N2662" s="19">
        <v>4</v>
      </c>
      <c r="O2662" s="19">
        <v>1</v>
      </c>
      <c r="P2662" s="19">
        <v>4</v>
      </c>
      <c r="Q2662" s="19">
        <v>140</v>
      </c>
      <c r="R2662" s="19">
        <v>79.099999999999994</v>
      </c>
      <c r="S2662" s="6"/>
      <c r="T2662">
        <f t="shared" si="82"/>
        <v>2.1461280356782377</v>
      </c>
      <c r="U2662">
        <f t="shared" si="83"/>
        <v>1.8981764834976764</v>
      </c>
    </row>
    <row r="2663" spans="1:21">
      <c r="A2663">
        <v>200801</v>
      </c>
      <c r="B2663" s="16">
        <v>39651</v>
      </c>
      <c r="C2663" s="19">
        <v>59.675980000000003</v>
      </c>
      <c r="D2663" s="6">
        <v>-177.15389999999999</v>
      </c>
      <c r="E2663" s="6">
        <v>59.65249</v>
      </c>
      <c r="F2663" s="6">
        <v>-177.1371</v>
      </c>
      <c r="G2663" s="20" t="s">
        <v>109</v>
      </c>
      <c r="H2663" s="6">
        <v>173</v>
      </c>
      <c r="I2663" s="6">
        <v>2.2000000000000002</v>
      </c>
      <c r="J2663" s="6">
        <v>200</v>
      </c>
      <c r="K2663" s="19">
        <v>6</v>
      </c>
      <c r="L2663" s="19">
        <v>2</v>
      </c>
      <c r="M2663" s="19">
        <v>2</v>
      </c>
      <c r="N2663" s="6">
        <v>4</v>
      </c>
      <c r="O2663" s="6">
        <v>1</v>
      </c>
      <c r="P2663" s="6">
        <v>4</v>
      </c>
      <c r="Q2663" s="19">
        <v>138</v>
      </c>
      <c r="R2663" s="19">
        <v>83</v>
      </c>
      <c r="S2663" s="19"/>
      <c r="T2663">
        <f t="shared" si="82"/>
        <v>2.1398790864012365</v>
      </c>
      <c r="U2663">
        <f t="shared" si="83"/>
        <v>1.919078092376074</v>
      </c>
    </row>
    <row r="2664" spans="1:21">
      <c r="A2664">
        <v>200801</v>
      </c>
      <c r="B2664" s="16">
        <v>39649</v>
      </c>
      <c r="C2664" s="19">
        <v>60.33493</v>
      </c>
      <c r="D2664" s="6">
        <v>-176.0565</v>
      </c>
      <c r="E2664" s="6">
        <v>60.335270000000001</v>
      </c>
      <c r="F2664" s="6">
        <v>-176.00620000000001</v>
      </c>
      <c r="G2664" s="20" t="s">
        <v>137</v>
      </c>
      <c r="H2664" s="6">
        <v>121</v>
      </c>
      <c r="I2664" s="6">
        <v>0.7</v>
      </c>
      <c r="J2664" s="6">
        <v>193</v>
      </c>
      <c r="K2664" s="19">
        <v>6</v>
      </c>
      <c r="L2664" s="19">
        <v>2</v>
      </c>
      <c r="M2664" s="19">
        <v>2</v>
      </c>
      <c r="N2664" s="19">
        <v>4</v>
      </c>
      <c r="O2664" s="19">
        <v>1</v>
      </c>
      <c r="P2664" s="19">
        <v>4</v>
      </c>
      <c r="Q2664" s="19">
        <v>210</v>
      </c>
      <c r="R2664" s="19">
        <v>92.2</v>
      </c>
      <c r="S2664" s="19"/>
      <c r="T2664">
        <f t="shared" si="82"/>
        <v>2.3222192947339191</v>
      </c>
      <c r="U2664">
        <f t="shared" si="83"/>
        <v>1.9647309210536292</v>
      </c>
    </row>
    <row r="2665" spans="1:21">
      <c r="A2665">
        <v>200801</v>
      </c>
      <c r="B2665" s="16">
        <v>39643</v>
      </c>
      <c r="C2665" s="19">
        <v>59.0184</v>
      </c>
      <c r="D2665" s="6">
        <v>-173.08770999999999</v>
      </c>
      <c r="E2665" s="6">
        <v>58.993720000000003</v>
      </c>
      <c r="F2665" s="6">
        <v>-173.09139999999999</v>
      </c>
      <c r="G2665" s="20" t="s">
        <v>144</v>
      </c>
      <c r="H2665" s="6">
        <v>106</v>
      </c>
      <c r="I2665" s="6">
        <v>1.2</v>
      </c>
      <c r="J2665" s="6">
        <v>161</v>
      </c>
      <c r="K2665" s="19">
        <v>6</v>
      </c>
      <c r="L2665" s="19">
        <v>2</v>
      </c>
      <c r="M2665" s="19">
        <v>2</v>
      </c>
      <c r="N2665" s="6">
        <v>4</v>
      </c>
      <c r="O2665" s="6">
        <v>1</v>
      </c>
      <c r="P2665" s="6">
        <v>4</v>
      </c>
      <c r="Q2665" s="19">
        <v>232</v>
      </c>
      <c r="R2665" s="19">
        <v>94.2</v>
      </c>
      <c r="S2665" s="19"/>
      <c r="T2665">
        <f t="shared" si="82"/>
        <v>2.3654879848908994</v>
      </c>
      <c r="U2665">
        <f t="shared" si="83"/>
        <v>1.9740509027928772</v>
      </c>
    </row>
    <row r="2666" spans="1:21">
      <c r="A2666">
        <v>200801</v>
      </c>
      <c r="B2666" s="16">
        <v>39608</v>
      </c>
      <c r="C2666" s="19">
        <v>56.01211</v>
      </c>
      <c r="D2666" s="6">
        <v>-163.39269999999999</v>
      </c>
      <c r="E2666" s="6">
        <v>55.987630000000003</v>
      </c>
      <c r="F2666" s="6">
        <v>-163.39639</v>
      </c>
      <c r="G2666" s="20" t="s">
        <v>154</v>
      </c>
      <c r="H2666" s="6">
        <v>87</v>
      </c>
      <c r="I2666" s="6">
        <v>1.1000000000000001</v>
      </c>
      <c r="J2666" s="6">
        <v>26</v>
      </c>
      <c r="K2666" s="19">
        <v>6</v>
      </c>
      <c r="L2666" s="19">
        <v>2</v>
      </c>
      <c r="M2666" s="19">
        <v>2</v>
      </c>
      <c r="N2666" s="19">
        <v>3</v>
      </c>
      <c r="O2666" s="19">
        <v>1</v>
      </c>
      <c r="P2666" s="19">
        <v>4</v>
      </c>
      <c r="Q2666" s="19">
        <v>122</v>
      </c>
      <c r="R2666" s="19">
        <v>76.8</v>
      </c>
      <c r="S2666" s="6"/>
      <c r="T2666">
        <f t="shared" si="82"/>
        <v>2.086359830674748</v>
      </c>
      <c r="U2666">
        <f t="shared" si="83"/>
        <v>1.8853612200315117</v>
      </c>
    </row>
    <row r="2667" spans="1:21">
      <c r="A2667">
        <v>200901</v>
      </c>
      <c r="B2667" s="16">
        <v>40007.464050925926</v>
      </c>
      <c r="C2667" s="19">
        <v>58.99145</v>
      </c>
      <c r="D2667" s="6">
        <v>-173.71898999999999</v>
      </c>
      <c r="E2667" s="6">
        <v>59.018419999999999</v>
      </c>
      <c r="F2667" s="6">
        <v>-173.72479000000001</v>
      </c>
      <c r="G2667" s="20" t="s">
        <v>73</v>
      </c>
      <c r="H2667" s="6">
        <v>117</v>
      </c>
      <c r="I2667" s="6">
        <v>1.9</v>
      </c>
      <c r="J2667" s="6">
        <v>159</v>
      </c>
      <c r="K2667" s="19">
        <v>6</v>
      </c>
      <c r="L2667" s="19">
        <v>2</v>
      </c>
      <c r="M2667" s="19">
        <v>4</v>
      </c>
      <c r="N2667" s="19">
        <v>4</v>
      </c>
      <c r="O2667" s="19">
        <v>1</v>
      </c>
      <c r="P2667" s="19">
        <v>4</v>
      </c>
      <c r="Q2667" s="19">
        <v>172</v>
      </c>
      <c r="R2667" s="19">
        <v>82.5</v>
      </c>
      <c r="S2667" s="6"/>
      <c r="T2667">
        <f t="shared" si="82"/>
        <v>2.2355284469075487</v>
      </c>
      <c r="U2667">
        <f t="shared" si="83"/>
        <v>1.9164539485499248</v>
      </c>
    </row>
    <row r="2668" spans="1:21">
      <c r="A2668">
        <v>200901</v>
      </c>
      <c r="B2668" s="16">
        <v>39992.280277777776</v>
      </c>
      <c r="C2668" s="19">
        <v>57.508740000000003</v>
      </c>
      <c r="D2668" s="6">
        <v>-169.97210999999999</v>
      </c>
      <c r="E2668" s="6">
        <v>57.507510000000003</v>
      </c>
      <c r="F2668" s="6">
        <v>-170.02229</v>
      </c>
      <c r="G2668" s="20" t="s">
        <v>160</v>
      </c>
      <c r="H2668" s="6">
        <v>69</v>
      </c>
      <c r="I2668" s="6">
        <v>1.1000000000000001</v>
      </c>
      <c r="J2668" s="6">
        <v>116</v>
      </c>
      <c r="K2668" s="19">
        <v>6</v>
      </c>
      <c r="L2668" s="19">
        <v>2</v>
      </c>
      <c r="M2668" s="19">
        <v>2</v>
      </c>
      <c r="N2668" s="19">
        <v>4</v>
      </c>
      <c r="O2668" s="19">
        <v>1</v>
      </c>
      <c r="P2668" s="19">
        <v>4</v>
      </c>
      <c r="Q2668" s="19">
        <v>206</v>
      </c>
      <c r="R2668" s="19">
        <v>89.5</v>
      </c>
      <c r="S2668" s="6"/>
      <c r="T2668">
        <f t="shared" si="82"/>
        <v>2.3138672203691533</v>
      </c>
      <c r="U2668">
        <f t="shared" si="83"/>
        <v>1.9518230353159116</v>
      </c>
    </row>
    <row r="2669" spans="1:21">
      <c r="A2669">
        <v>200901</v>
      </c>
      <c r="B2669" s="16">
        <v>39976.273229166669</v>
      </c>
      <c r="C2669" s="19">
        <v>57.001660000000001</v>
      </c>
      <c r="D2669" s="6">
        <v>-165.2149</v>
      </c>
      <c r="E2669" s="6">
        <v>56.975969999999997</v>
      </c>
      <c r="F2669" s="6">
        <v>-165.22059999999999</v>
      </c>
      <c r="G2669" s="20" t="s">
        <v>168</v>
      </c>
      <c r="H2669" s="6">
        <v>71</v>
      </c>
      <c r="I2669" s="6">
        <v>-0.8</v>
      </c>
      <c r="J2669" s="6">
        <v>53</v>
      </c>
      <c r="K2669" s="19">
        <v>6</v>
      </c>
      <c r="L2669" s="19">
        <v>2</v>
      </c>
      <c r="M2669" s="19">
        <v>4</v>
      </c>
      <c r="N2669" s="6">
        <v>4</v>
      </c>
      <c r="O2669" s="6">
        <v>1</v>
      </c>
      <c r="P2669" s="6">
        <v>4</v>
      </c>
      <c r="Q2669" s="19">
        <v>232</v>
      </c>
      <c r="R2669" s="19">
        <v>91.8</v>
      </c>
      <c r="S2669" s="24"/>
      <c r="T2669">
        <f t="shared" si="82"/>
        <v>2.3654879848908994</v>
      </c>
      <c r="U2669">
        <f t="shared" si="83"/>
        <v>1.9628426812012423</v>
      </c>
    </row>
    <row r="2670" spans="1:21">
      <c r="A2670" s="9">
        <v>201001</v>
      </c>
      <c r="B2670" s="9">
        <v>162</v>
      </c>
      <c r="C2670" s="9">
        <v>118</v>
      </c>
      <c r="K2670" s="9">
        <v>6</v>
      </c>
      <c r="L2670" s="9">
        <v>2</v>
      </c>
      <c r="M2670" s="9">
        <v>2</v>
      </c>
      <c r="N2670" s="9">
        <v>4</v>
      </c>
      <c r="O2670" s="9">
        <v>1</v>
      </c>
      <c r="P2670" s="9">
        <v>4</v>
      </c>
      <c r="Q2670" s="9">
        <v>94</v>
      </c>
      <c r="R2670" s="9">
        <v>70.900000000000006</v>
      </c>
      <c r="S2670" s="24"/>
      <c r="T2670">
        <f t="shared" si="82"/>
        <v>1.9731278535996983</v>
      </c>
      <c r="U2670">
        <f t="shared" si="83"/>
        <v>1.8506462351830661</v>
      </c>
    </row>
    <row r="2671" spans="1:21">
      <c r="A2671" s="9">
        <v>201001</v>
      </c>
      <c r="B2671" s="9">
        <v>162</v>
      </c>
      <c r="C2671" s="9">
        <v>124</v>
      </c>
      <c r="K2671" s="9">
        <v>6</v>
      </c>
      <c r="L2671" s="9">
        <v>2</v>
      </c>
      <c r="M2671" s="9">
        <v>2</v>
      </c>
      <c r="N2671" s="9">
        <v>4</v>
      </c>
      <c r="O2671" s="9">
        <v>1</v>
      </c>
      <c r="P2671" s="9">
        <v>4</v>
      </c>
      <c r="Q2671" s="9">
        <v>102</v>
      </c>
      <c r="R2671" s="9">
        <v>72.099999999999994</v>
      </c>
      <c r="T2671">
        <f t="shared" si="82"/>
        <v>2.0086001717619171</v>
      </c>
      <c r="U2671">
        <f t="shared" si="83"/>
        <v>1.8579352647194289</v>
      </c>
    </row>
    <row r="2672" spans="1:21">
      <c r="A2672" s="9">
        <v>201001</v>
      </c>
      <c r="B2672" s="9">
        <v>162</v>
      </c>
      <c r="C2672" s="9">
        <v>118</v>
      </c>
      <c r="K2672" s="9">
        <v>6</v>
      </c>
      <c r="L2672" s="9">
        <v>2</v>
      </c>
      <c r="M2672" s="9">
        <v>2</v>
      </c>
      <c r="N2672" s="9">
        <v>4</v>
      </c>
      <c r="O2672" s="9">
        <v>1</v>
      </c>
      <c r="P2672" s="9">
        <v>4</v>
      </c>
      <c r="Q2672" s="9">
        <v>110</v>
      </c>
      <c r="R2672" s="9">
        <v>74.599999999999994</v>
      </c>
      <c r="T2672">
        <f t="shared" si="82"/>
        <v>2.0413926851582249</v>
      </c>
      <c r="U2672">
        <f t="shared" si="83"/>
        <v>1.8727388274726688</v>
      </c>
    </row>
    <row r="2673" spans="1:21">
      <c r="A2673" s="8">
        <v>201001</v>
      </c>
      <c r="B2673" s="9">
        <v>162</v>
      </c>
      <c r="C2673" s="9">
        <v>153</v>
      </c>
      <c r="K2673" s="9">
        <v>6</v>
      </c>
      <c r="L2673" s="9">
        <v>2</v>
      </c>
      <c r="M2673" s="9">
        <v>2</v>
      </c>
      <c r="N2673" s="9">
        <v>4</v>
      </c>
      <c r="O2673" s="9">
        <v>1</v>
      </c>
      <c r="P2673" s="9">
        <v>4</v>
      </c>
      <c r="Q2673" s="9">
        <v>120</v>
      </c>
      <c r="R2673" s="9">
        <v>75.2</v>
      </c>
      <c r="S2673" s="24"/>
      <c r="T2673">
        <f t="shared" si="82"/>
        <v>2.0791812460476247</v>
      </c>
      <c r="U2673">
        <f t="shared" si="83"/>
        <v>1.8762178405916421</v>
      </c>
    </row>
    <row r="2674" spans="1:21">
      <c r="A2674" s="9">
        <v>201001</v>
      </c>
      <c r="B2674" s="9">
        <v>162</v>
      </c>
      <c r="C2674" s="9">
        <v>118</v>
      </c>
      <c r="K2674" s="9">
        <v>6</v>
      </c>
      <c r="L2674" s="9">
        <v>2</v>
      </c>
      <c r="M2674" s="9">
        <v>2</v>
      </c>
      <c r="N2674" s="9">
        <v>4</v>
      </c>
      <c r="O2674" s="9">
        <v>1</v>
      </c>
      <c r="P2674" s="9">
        <v>4</v>
      </c>
      <c r="Q2674" s="9">
        <v>112</v>
      </c>
      <c r="R2674" s="9">
        <v>75.5</v>
      </c>
      <c r="S2674" s="24"/>
      <c r="T2674">
        <f t="shared" si="82"/>
        <v>2.049218022670181</v>
      </c>
      <c r="U2674">
        <f t="shared" si="83"/>
        <v>1.877946951629188</v>
      </c>
    </row>
    <row r="2675" spans="1:21">
      <c r="A2675" s="9">
        <v>201001</v>
      </c>
      <c r="B2675" s="9">
        <v>162</v>
      </c>
      <c r="C2675" s="9">
        <v>120</v>
      </c>
      <c r="K2675" s="9">
        <v>6</v>
      </c>
      <c r="L2675" s="9">
        <v>2</v>
      </c>
      <c r="M2675" s="9">
        <v>3</v>
      </c>
      <c r="N2675" s="9">
        <v>4</v>
      </c>
      <c r="O2675" s="9">
        <v>1</v>
      </c>
      <c r="P2675" s="9">
        <v>4</v>
      </c>
      <c r="Q2675" s="9">
        <v>148</v>
      </c>
      <c r="R2675" s="9">
        <v>76.400000000000006</v>
      </c>
      <c r="T2675">
        <f t="shared" si="82"/>
        <v>2.170261715394957</v>
      </c>
      <c r="U2675">
        <f t="shared" si="83"/>
        <v>1.8830933585756897</v>
      </c>
    </row>
    <row r="2676" spans="1:21">
      <c r="A2676" s="9">
        <v>201001</v>
      </c>
      <c r="B2676" s="9">
        <v>162</v>
      </c>
      <c r="C2676" s="9">
        <v>117</v>
      </c>
      <c r="K2676" s="9">
        <v>6</v>
      </c>
      <c r="L2676" s="9">
        <v>2</v>
      </c>
      <c r="M2676" s="9">
        <v>4</v>
      </c>
      <c r="N2676" s="9">
        <v>4</v>
      </c>
      <c r="O2676" s="9">
        <v>1</v>
      </c>
      <c r="P2676" s="9">
        <v>4</v>
      </c>
      <c r="Q2676" s="9">
        <v>118</v>
      </c>
      <c r="R2676" s="9">
        <v>76.7</v>
      </c>
      <c r="T2676">
        <f t="shared" si="82"/>
        <v>2.0718820073061255</v>
      </c>
      <c r="U2676">
        <f t="shared" si="83"/>
        <v>1.8847953639489805</v>
      </c>
    </row>
    <row r="2677" spans="1:21">
      <c r="A2677" s="8">
        <v>201001</v>
      </c>
      <c r="B2677" s="9">
        <v>162</v>
      </c>
      <c r="C2677" s="9">
        <v>140</v>
      </c>
      <c r="K2677" s="9">
        <v>6</v>
      </c>
      <c r="L2677" s="9">
        <v>2</v>
      </c>
      <c r="M2677" s="9">
        <v>2</v>
      </c>
      <c r="N2677" s="9">
        <v>4</v>
      </c>
      <c r="O2677" s="9">
        <v>1</v>
      </c>
      <c r="P2677" s="9">
        <v>4</v>
      </c>
      <c r="Q2677" s="9">
        <v>109</v>
      </c>
      <c r="R2677" s="9">
        <v>79</v>
      </c>
      <c r="S2677" s="24"/>
      <c r="T2677">
        <f t="shared" si="82"/>
        <v>2.0374264979406234</v>
      </c>
      <c r="U2677">
        <f t="shared" si="83"/>
        <v>1.8976270912904412</v>
      </c>
    </row>
    <row r="2678" spans="1:21">
      <c r="A2678" s="9">
        <v>201001</v>
      </c>
      <c r="B2678" s="9">
        <v>162</v>
      </c>
      <c r="C2678" s="9">
        <v>118</v>
      </c>
      <c r="K2678" s="9">
        <v>6</v>
      </c>
      <c r="L2678" s="9">
        <v>2</v>
      </c>
      <c r="M2678" s="9">
        <v>2</v>
      </c>
      <c r="N2678" s="9">
        <v>4</v>
      </c>
      <c r="O2678" s="9">
        <v>1</v>
      </c>
      <c r="P2678" s="9">
        <v>4</v>
      </c>
      <c r="Q2678" s="9">
        <v>134</v>
      </c>
      <c r="R2678" s="9">
        <v>79.900000000000006</v>
      </c>
      <c r="T2678">
        <f t="shared" si="82"/>
        <v>2.1271047983648073</v>
      </c>
      <c r="U2678">
        <f t="shared" si="83"/>
        <v>1.9025467793139912</v>
      </c>
    </row>
    <row r="2679" spans="1:21">
      <c r="A2679" s="9">
        <v>201001</v>
      </c>
      <c r="B2679" s="9">
        <v>162</v>
      </c>
      <c r="C2679" s="9">
        <v>30</v>
      </c>
      <c r="K2679" s="9">
        <v>6</v>
      </c>
      <c r="L2679" s="9">
        <v>2</v>
      </c>
      <c r="M2679" s="9">
        <v>2</v>
      </c>
      <c r="N2679" s="9">
        <v>3</v>
      </c>
      <c r="O2679" s="9">
        <v>1</v>
      </c>
      <c r="P2679" s="9">
        <v>4</v>
      </c>
      <c r="Q2679" s="9">
        <v>152</v>
      </c>
      <c r="R2679" s="9">
        <v>83.6</v>
      </c>
      <c r="T2679">
        <f t="shared" si="82"/>
        <v>2.1818435879447722</v>
      </c>
      <c r="U2679">
        <f t="shared" si="83"/>
        <v>1.9222062774390161</v>
      </c>
    </row>
    <row r="2680" spans="1:21">
      <c r="A2680" s="8">
        <v>201001</v>
      </c>
      <c r="B2680" s="9">
        <v>162</v>
      </c>
      <c r="C2680" s="9">
        <v>145</v>
      </c>
      <c r="K2680" s="9">
        <v>6</v>
      </c>
      <c r="L2680" s="9">
        <v>2</v>
      </c>
      <c r="M2680" s="9">
        <v>4</v>
      </c>
      <c r="N2680" s="9">
        <v>4</v>
      </c>
      <c r="O2680" s="9">
        <v>1</v>
      </c>
      <c r="P2680" s="9">
        <v>4</v>
      </c>
      <c r="Q2680" s="9">
        <v>216</v>
      </c>
      <c r="R2680" s="9">
        <v>91.6</v>
      </c>
      <c r="S2680" s="24"/>
      <c r="T2680">
        <f t="shared" si="82"/>
        <v>2.3344537511509307</v>
      </c>
      <c r="U2680">
        <f t="shared" si="83"/>
        <v>1.9618954736678502</v>
      </c>
    </row>
    <row r="2681" spans="1:21">
      <c r="A2681" s="9">
        <v>201001</v>
      </c>
      <c r="B2681" s="9">
        <v>89</v>
      </c>
      <c r="C2681" s="9">
        <v>55</v>
      </c>
      <c r="K2681" s="9">
        <v>6</v>
      </c>
      <c r="L2681" s="9">
        <v>2</v>
      </c>
      <c r="M2681" s="10">
        <v>4</v>
      </c>
      <c r="N2681" s="10">
        <v>4</v>
      </c>
      <c r="O2681" s="10">
        <v>1</v>
      </c>
      <c r="P2681" s="10">
        <v>4</v>
      </c>
      <c r="Q2681" s="9">
        <v>222</v>
      </c>
      <c r="R2681" s="11">
        <v>94.6</v>
      </c>
      <c r="S2681" s="24"/>
      <c r="T2681">
        <f t="shared" si="82"/>
        <v>2.3463529744506384</v>
      </c>
      <c r="U2681">
        <f t="shared" si="83"/>
        <v>1.9758911364017924</v>
      </c>
    </row>
    <row r="2682" spans="1:21">
      <c r="A2682" s="8">
        <v>201001</v>
      </c>
      <c r="B2682" s="9">
        <v>162</v>
      </c>
      <c r="C2682" s="9">
        <v>139</v>
      </c>
      <c r="K2682" s="9">
        <v>6</v>
      </c>
      <c r="L2682" s="9">
        <v>2</v>
      </c>
      <c r="M2682" s="9">
        <v>4</v>
      </c>
      <c r="N2682" s="9">
        <v>4</v>
      </c>
      <c r="O2682" s="9">
        <v>1</v>
      </c>
      <c r="P2682" s="9">
        <v>4</v>
      </c>
      <c r="Q2682" s="9">
        <v>244</v>
      </c>
      <c r="R2682" s="9">
        <v>95.3</v>
      </c>
      <c r="T2682">
        <f t="shared" si="82"/>
        <v>2.3873898263387292</v>
      </c>
      <c r="U2682">
        <f t="shared" si="83"/>
        <v>1.9790929006383264</v>
      </c>
    </row>
    <row r="2683" spans="1:21">
      <c r="A2683" s="9">
        <v>201001</v>
      </c>
      <c r="B2683" s="9">
        <v>162</v>
      </c>
      <c r="C2683" s="9">
        <v>58</v>
      </c>
      <c r="K2683" s="9">
        <v>6</v>
      </c>
      <c r="L2683" s="9">
        <v>2</v>
      </c>
      <c r="M2683" s="9">
        <v>4</v>
      </c>
      <c r="N2683" s="9">
        <v>3</v>
      </c>
      <c r="O2683" s="9">
        <v>1</v>
      </c>
      <c r="P2683" s="9">
        <v>4</v>
      </c>
      <c r="Q2683" s="9">
        <v>216</v>
      </c>
      <c r="R2683" s="9">
        <v>95.4</v>
      </c>
      <c r="S2683" s="24"/>
      <c r="T2683">
        <f t="shared" si="82"/>
        <v>2.3344537511509307</v>
      </c>
      <c r="U2683">
        <f t="shared" si="83"/>
        <v>1.9795483747040949</v>
      </c>
    </row>
    <row r="2684" spans="1:21">
      <c r="A2684" s="9">
        <v>201001</v>
      </c>
      <c r="B2684" s="9">
        <v>162</v>
      </c>
      <c r="C2684" s="9">
        <v>32</v>
      </c>
      <c r="K2684" s="9">
        <v>6</v>
      </c>
      <c r="L2684" s="9">
        <v>2</v>
      </c>
      <c r="M2684" s="9">
        <v>2</v>
      </c>
      <c r="N2684" s="9">
        <v>3</v>
      </c>
      <c r="O2684" s="9">
        <v>1</v>
      </c>
      <c r="P2684" s="9">
        <v>4</v>
      </c>
      <c r="Q2684" s="9">
        <v>220</v>
      </c>
      <c r="R2684" s="9">
        <v>95.8</v>
      </c>
      <c r="T2684">
        <f t="shared" si="82"/>
        <v>2.3424226808222062</v>
      </c>
      <c r="U2684">
        <f t="shared" si="83"/>
        <v>1.981365509078544</v>
      </c>
    </row>
    <row r="2685" spans="1:21">
      <c r="A2685" s="9">
        <v>201001</v>
      </c>
      <c r="B2685" s="9">
        <v>162</v>
      </c>
      <c r="C2685" s="9">
        <v>32</v>
      </c>
      <c r="K2685" s="9">
        <v>6</v>
      </c>
      <c r="L2685" s="9">
        <v>2</v>
      </c>
      <c r="M2685" s="9">
        <v>2</v>
      </c>
      <c r="N2685" s="9">
        <v>3</v>
      </c>
      <c r="O2685" s="9">
        <v>1</v>
      </c>
      <c r="P2685" s="9">
        <v>4</v>
      </c>
      <c r="Q2685" s="9">
        <v>280</v>
      </c>
      <c r="R2685" s="9">
        <v>100.5</v>
      </c>
      <c r="T2685">
        <f t="shared" si="82"/>
        <v>2.447158031342219</v>
      </c>
      <c r="U2685">
        <f t="shared" si="83"/>
        <v>2.0021660617565074</v>
      </c>
    </row>
    <row r="2686" spans="1:21">
      <c r="A2686" s="8">
        <v>201001</v>
      </c>
      <c r="B2686" s="9">
        <v>162</v>
      </c>
      <c r="C2686" s="9">
        <v>142</v>
      </c>
      <c r="K2686" s="9">
        <v>6</v>
      </c>
      <c r="L2686" s="9">
        <v>2</v>
      </c>
      <c r="M2686" s="9">
        <v>2</v>
      </c>
      <c r="N2686" s="9">
        <v>4</v>
      </c>
      <c r="O2686" s="9">
        <v>1</v>
      </c>
      <c r="P2686" s="9">
        <v>4</v>
      </c>
      <c r="Q2686" s="9">
        <v>288</v>
      </c>
      <c r="R2686" s="9">
        <v>106.4</v>
      </c>
      <c r="S2686" s="24"/>
      <c r="T2686">
        <f t="shared" si="82"/>
        <v>2.4593924877592306</v>
      </c>
      <c r="U2686">
        <f t="shared" si="83"/>
        <v>2.0269416279590291</v>
      </c>
    </row>
    <row r="2687" spans="1:21">
      <c r="A2687" s="9">
        <v>201001</v>
      </c>
      <c r="B2687" s="9">
        <v>162</v>
      </c>
      <c r="C2687" s="9">
        <v>32</v>
      </c>
      <c r="K2687" s="9">
        <v>6</v>
      </c>
      <c r="L2687" s="9">
        <v>2</v>
      </c>
      <c r="M2687" s="9">
        <v>2</v>
      </c>
      <c r="N2687" s="9">
        <v>3</v>
      </c>
      <c r="O2687" s="9">
        <v>1</v>
      </c>
      <c r="P2687" s="9">
        <v>4</v>
      </c>
      <c r="Q2687" s="9">
        <v>314</v>
      </c>
      <c r="R2687" s="9">
        <v>106.5</v>
      </c>
      <c r="S2687" s="24"/>
      <c r="T2687">
        <f t="shared" si="82"/>
        <v>2.4969296480732144</v>
      </c>
      <c r="U2687">
        <f t="shared" si="83"/>
        <v>2.0273496077747564</v>
      </c>
    </row>
    <row r="2688" spans="1:21">
      <c r="A2688" s="9">
        <v>201001</v>
      </c>
      <c r="B2688" s="9">
        <v>89</v>
      </c>
      <c r="C2688" s="9">
        <v>24</v>
      </c>
      <c r="K2688" s="9">
        <v>6</v>
      </c>
      <c r="L2688" s="9">
        <v>2</v>
      </c>
      <c r="M2688" s="10">
        <v>2</v>
      </c>
      <c r="N2688" s="10">
        <v>4</v>
      </c>
      <c r="O2688" s="10">
        <v>1</v>
      </c>
      <c r="P2688" s="10">
        <v>4</v>
      </c>
      <c r="Q2688" s="9">
        <v>346</v>
      </c>
      <c r="R2688" s="11">
        <v>108.7</v>
      </c>
      <c r="T2688">
        <f t="shared" si="82"/>
        <v>2.5390760987927767</v>
      </c>
      <c r="U2688">
        <f t="shared" si="83"/>
        <v>2.0362295440862943</v>
      </c>
    </row>
    <row r="2689" spans="1:21">
      <c r="A2689">
        <v>20001</v>
      </c>
      <c r="B2689" s="16">
        <v>36700</v>
      </c>
      <c r="C2689" s="19">
        <v>56.671100000000003</v>
      </c>
      <c r="D2689" s="6">
        <v>-169.4975</v>
      </c>
      <c r="E2689" s="6">
        <v>56.696109999999997</v>
      </c>
      <c r="F2689" s="6">
        <v>-169.49969999999999</v>
      </c>
      <c r="G2689" s="20" t="s">
        <v>25</v>
      </c>
      <c r="H2689" s="6">
        <v>77</v>
      </c>
      <c r="I2689" s="6">
        <v>3.9</v>
      </c>
      <c r="J2689" s="6">
        <v>101</v>
      </c>
      <c r="K2689" s="19">
        <v>6</v>
      </c>
      <c r="L2689" s="19">
        <v>2</v>
      </c>
      <c r="M2689" s="19">
        <v>2</v>
      </c>
      <c r="N2689" s="6">
        <v>4</v>
      </c>
      <c r="O2689" s="6">
        <v>1</v>
      </c>
      <c r="P2689" s="6">
        <v>5</v>
      </c>
      <c r="Q2689" s="19">
        <v>110</v>
      </c>
      <c r="R2689" s="19">
        <v>73</v>
      </c>
      <c r="S2689" s="24"/>
      <c r="T2689">
        <f t="shared" si="82"/>
        <v>2.0413926851582249</v>
      </c>
      <c r="U2689">
        <f t="shared" si="83"/>
        <v>1.8633228601204557</v>
      </c>
    </row>
    <row r="2690" spans="1:21">
      <c r="A2690">
        <v>20001</v>
      </c>
      <c r="B2690" s="16">
        <v>36699</v>
      </c>
      <c r="C2690" s="19">
        <v>57.013069999999999</v>
      </c>
      <c r="D2690" s="6">
        <v>-168.33099000000001</v>
      </c>
      <c r="E2690" s="6">
        <v>56.991889999999998</v>
      </c>
      <c r="F2690" s="6">
        <v>-168.34289999999999</v>
      </c>
      <c r="G2690" s="20" t="s">
        <v>30</v>
      </c>
      <c r="H2690" s="6">
        <v>80</v>
      </c>
      <c r="I2690" s="6">
        <v>2.5</v>
      </c>
      <c r="J2690" s="6">
        <v>95</v>
      </c>
      <c r="K2690" s="19">
        <v>6</v>
      </c>
      <c r="L2690" s="19">
        <v>2</v>
      </c>
      <c r="M2690" s="19">
        <v>2</v>
      </c>
      <c r="N2690" s="6">
        <v>4</v>
      </c>
      <c r="O2690" s="6">
        <v>1</v>
      </c>
      <c r="P2690" s="6">
        <v>5</v>
      </c>
      <c r="Q2690" s="19">
        <v>188</v>
      </c>
      <c r="R2690" s="19">
        <v>88</v>
      </c>
      <c r="S2690" s="24"/>
      <c r="T2690">
        <f t="shared" ref="T2690:T2753" si="84">LOG(Q2690,10)</f>
        <v>2.2741578492636796</v>
      </c>
      <c r="U2690">
        <f t="shared" ref="U2690:U2753" si="85">LOG(R2690,10)</f>
        <v>1.9444826721501687</v>
      </c>
    </row>
    <row r="2691" spans="1:21">
      <c r="A2691">
        <v>20001</v>
      </c>
      <c r="B2691" s="16">
        <v>36699</v>
      </c>
      <c r="C2691" s="19">
        <v>56.34055</v>
      </c>
      <c r="D2691" s="6">
        <v>-168.24770000000001</v>
      </c>
      <c r="E2691" s="6">
        <v>56.316850000000002</v>
      </c>
      <c r="F2691" s="6">
        <v>-168.25390999999999</v>
      </c>
      <c r="G2691" s="20" t="s">
        <v>31</v>
      </c>
      <c r="H2691" s="6">
        <v>152</v>
      </c>
      <c r="I2691" s="6">
        <v>3.3</v>
      </c>
      <c r="J2691" s="6">
        <v>97</v>
      </c>
      <c r="K2691" s="19">
        <v>6</v>
      </c>
      <c r="L2691" s="19">
        <v>2</v>
      </c>
      <c r="M2691" s="19">
        <v>2</v>
      </c>
      <c r="N2691" s="6">
        <v>4</v>
      </c>
      <c r="O2691" s="6">
        <v>1</v>
      </c>
      <c r="P2691" s="6">
        <v>5</v>
      </c>
      <c r="Q2691" s="19">
        <v>100</v>
      </c>
      <c r="R2691" s="19">
        <v>71</v>
      </c>
      <c r="S2691" s="24"/>
      <c r="T2691">
        <f t="shared" si="84"/>
        <v>2</v>
      </c>
      <c r="U2691">
        <f t="shared" si="85"/>
        <v>1.851258348719075</v>
      </c>
    </row>
    <row r="2692" spans="1:21">
      <c r="A2692">
        <v>20001</v>
      </c>
      <c r="B2692" s="16">
        <v>36699</v>
      </c>
      <c r="C2692" s="19">
        <v>56.34055</v>
      </c>
      <c r="D2692" s="6">
        <v>-168.24770000000001</v>
      </c>
      <c r="E2692" s="6">
        <v>56.316850000000002</v>
      </c>
      <c r="F2692" s="6">
        <v>-168.25390999999999</v>
      </c>
      <c r="G2692" s="20" t="s">
        <v>31</v>
      </c>
      <c r="H2692" s="6">
        <v>152</v>
      </c>
      <c r="I2692" s="6">
        <v>3.3</v>
      </c>
      <c r="J2692" s="6">
        <v>97</v>
      </c>
      <c r="K2692" s="19">
        <v>6</v>
      </c>
      <c r="L2692" s="19">
        <v>2</v>
      </c>
      <c r="M2692" s="19">
        <v>2</v>
      </c>
      <c r="N2692" s="6">
        <v>4</v>
      </c>
      <c r="O2692" s="6">
        <v>1</v>
      </c>
      <c r="P2692" s="6">
        <v>5</v>
      </c>
      <c r="Q2692" s="19">
        <v>106</v>
      </c>
      <c r="R2692" s="19">
        <v>74</v>
      </c>
      <c r="T2692">
        <f t="shared" si="84"/>
        <v>2.02530586526477</v>
      </c>
      <c r="U2692">
        <f t="shared" si="85"/>
        <v>1.8692317197309762</v>
      </c>
    </row>
    <row r="2693" spans="1:21">
      <c r="A2693">
        <v>20001</v>
      </c>
      <c r="B2693" s="16">
        <v>36699</v>
      </c>
      <c r="C2693" s="19">
        <v>56.34055</v>
      </c>
      <c r="D2693" s="6">
        <v>-168.24770000000001</v>
      </c>
      <c r="E2693" s="6">
        <v>56.316850000000002</v>
      </c>
      <c r="F2693" s="6">
        <v>-168.25390999999999</v>
      </c>
      <c r="G2693" s="20" t="s">
        <v>31</v>
      </c>
      <c r="H2693" s="6">
        <v>152</v>
      </c>
      <c r="I2693" s="6">
        <v>3.3</v>
      </c>
      <c r="J2693" s="6">
        <v>97</v>
      </c>
      <c r="K2693" s="19">
        <v>6</v>
      </c>
      <c r="L2693" s="19">
        <v>2</v>
      </c>
      <c r="M2693" s="19">
        <v>2</v>
      </c>
      <c r="N2693" s="6">
        <v>4</v>
      </c>
      <c r="O2693" s="6">
        <v>1</v>
      </c>
      <c r="P2693" s="6">
        <v>5</v>
      </c>
      <c r="Q2693" s="19">
        <v>120</v>
      </c>
      <c r="R2693" s="19">
        <v>78</v>
      </c>
      <c r="T2693">
        <f t="shared" si="84"/>
        <v>2.0791812460476247</v>
      </c>
      <c r="U2693">
        <f t="shared" si="85"/>
        <v>1.8920946026904801</v>
      </c>
    </row>
    <row r="2694" spans="1:21">
      <c r="A2694">
        <v>20001</v>
      </c>
      <c r="B2694" s="16">
        <v>36729</v>
      </c>
      <c r="C2694" s="19">
        <v>56.318899999999999</v>
      </c>
      <c r="D2694" s="6">
        <v>-162.1994</v>
      </c>
      <c r="E2694" s="6">
        <v>56.294519999999999</v>
      </c>
      <c r="F2694" s="6">
        <v>-162.21039999999999</v>
      </c>
      <c r="G2694" s="20" t="s">
        <v>45</v>
      </c>
      <c r="H2694" s="6">
        <v>75</v>
      </c>
      <c r="I2694" s="6">
        <v>3.5</v>
      </c>
      <c r="J2694" s="6">
        <v>206</v>
      </c>
      <c r="K2694" s="19">
        <v>6</v>
      </c>
      <c r="L2694" s="19">
        <v>2</v>
      </c>
      <c r="M2694" s="19">
        <v>2</v>
      </c>
      <c r="N2694" s="6">
        <v>4</v>
      </c>
      <c r="O2694" s="6">
        <v>1</v>
      </c>
      <c r="P2694" s="6">
        <v>5</v>
      </c>
      <c r="Q2694" s="19">
        <v>268</v>
      </c>
      <c r="R2694" s="19">
        <v>101</v>
      </c>
      <c r="S2694" s="24"/>
      <c r="T2694">
        <f t="shared" si="84"/>
        <v>2.4281347940287885</v>
      </c>
      <c r="U2694">
        <f t="shared" si="85"/>
        <v>2.0043213737826426</v>
      </c>
    </row>
    <row r="2695" spans="1:21">
      <c r="A2695">
        <v>20001</v>
      </c>
      <c r="B2695" s="16">
        <v>36729</v>
      </c>
      <c r="C2695" s="19">
        <v>56.318899999999999</v>
      </c>
      <c r="D2695" s="6">
        <v>-162.1994</v>
      </c>
      <c r="E2695" s="6">
        <v>56.294519999999999</v>
      </c>
      <c r="F2695" s="6">
        <v>-162.21039999999999</v>
      </c>
      <c r="G2695" s="20" t="s">
        <v>45</v>
      </c>
      <c r="H2695" s="6">
        <v>75</v>
      </c>
      <c r="I2695" s="6">
        <v>3.5</v>
      </c>
      <c r="J2695" s="6">
        <v>206</v>
      </c>
      <c r="K2695" s="19">
        <v>6</v>
      </c>
      <c r="L2695" s="19">
        <v>2</v>
      </c>
      <c r="M2695" s="19">
        <v>2</v>
      </c>
      <c r="N2695" s="6">
        <v>4</v>
      </c>
      <c r="O2695" s="6">
        <v>1</v>
      </c>
      <c r="P2695" s="6">
        <v>5</v>
      </c>
      <c r="Q2695" s="19">
        <v>358</v>
      </c>
      <c r="R2695" s="19">
        <v>111</v>
      </c>
      <c r="S2695" s="24"/>
      <c r="T2695">
        <f t="shared" si="84"/>
        <v>2.5538830266438741</v>
      </c>
      <c r="U2695">
        <f t="shared" si="85"/>
        <v>2.0453229787866571</v>
      </c>
    </row>
    <row r="2696" spans="1:21">
      <c r="A2696">
        <v>200101</v>
      </c>
      <c r="B2696" s="16">
        <v>37076</v>
      </c>
      <c r="C2696" s="19">
        <v>58.3489</v>
      </c>
      <c r="D2696" s="6">
        <v>-171.65809999999999</v>
      </c>
      <c r="E2696" s="6">
        <v>58.322800000000001</v>
      </c>
      <c r="F2696" s="6">
        <v>-171.65450000000001</v>
      </c>
      <c r="G2696" s="20" t="s">
        <v>49</v>
      </c>
      <c r="H2696" s="6">
        <v>95</v>
      </c>
      <c r="I2696" s="6">
        <v>2</v>
      </c>
      <c r="J2696" s="6">
        <v>151</v>
      </c>
      <c r="K2696" s="19">
        <v>6</v>
      </c>
      <c r="L2696" s="19">
        <v>2</v>
      </c>
      <c r="M2696" s="19">
        <v>2</v>
      </c>
      <c r="N2696" s="6">
        <v>4</v>
      </c>
      <c r="O2696" s="6">
        <v>1</v>
      </c>
      <c r="P2696" s="6">
        <v>5</v>
      </c>
      <c r="Q2696" s="19">
        <v>142</v>
      </c>
      <c r="R2696" s="19">
        <v>81</v>
      </c>
      <c r="S2696" s="24"/>
      <c r="T2696">
        <f t="shared" si="84"/>
        <v>2.1522883443830563</v>
      </c>
      <c r="U2696">
        <f t="shared" si="85"/>
        <v>1.9084850188786497</v>
      </c>
    </row>
    <row r="2697" spans="1:21">
      <c r="A2697">
        <v>200101</v>
      </c>
      <c r="B2697" s="16">
        <v>37070</v>
      </c>
      <c r="C2697" s="19">
        <v>56.825769999999999</v>
      </c>
      <c r="D2697" s="6">
        <v>-170.4717</v>
      </c>
      <c r="E2697" s="6">
        <v>56.845370000000003</v>
      </c>
      <c r="F2697" s="6">
        <v>-170.50290000000001</v>
      </c>
      <c r="G2697" s="20" t="s">
        <v>52</v>
      </c>
      <c r="H2697" s="6">
        <v>101</v>
      </c>
      <c r="I2697" s="6">
        <v>3.6</v>
      </c>
      <c r="J2697" s="6">
        <v>120</v>
      </c>
      <c r="K2697" s="19">
        <v>6</v>
      </c>
      <c r="L2697" s="19">
        <v>2</v>
      </c>
      <c r="M2697" s="19">
        <v>2</v>
      </c>
      <c r="N2697" s="19">
        <v>4</v>
      </c>
      <c r="O2697" s="19">
        <v>1</v>
      </c>
      <c r="P2697" s="19">
        <v>5</v>
      </c>
      <c r="Q2697" s="19">
        <v>122</v>
      </c>
      <c r="R2697" s="19">
        <v>77</v>
      </c>
      <c r="S2697" s="24"/>
      <c r="T2697">
        <f t="shared" si="84"/>
        <v>2.086359830674748</v>
      </c>
      <c r="U2697">
        <f t="shared" si="85"/>
        <v>1.8864907251724818</v>
      </c>
    </row>
    <row r="2698" spans="1:21">
      <c r="A2698">
        <v>200101</v>
      </c>
      <c r="B2698" s="16">
        <v>37070</v>
      </c>
      <c r="C2698" s="19">
        <v>56.825769999999999</v>
      </c>
      <c r="D2698" s="6">
        <v>-170.4717</v>
      </c>
      <c r="E2698" s="6">
        <v>56.845370000000003</v>
      </c>
      <c r="F2698" s="6">
        <v>-170.50290000000001</v>
      </c>
      <c r="G2698" s="20" t="s">
        <v>52</v>
      </c>
      <c r="H2698" s="6">
        <v>101</v>
      </c>
      <c r="I2698" s="6">
        <v>3.6</v>
      </c>
      <c r="J2698" s="6">
        <v>120</v>
      </c>
      <c r="K2698" s="19">
        <v>6</v>
      </c>
      <c r="L2698" s="19">
        <v>2</v>
      </c>
      <c r="M2698" s="19">
        <v>2</v>
      </c>
      <c r="N2698" s="6">
        <v>4</v>
      </c>
      <c r="O2698" s="6">
        <v>1</v>
      </c>
      <c r="P2698" s="6">
        <v>5</v>
      </c>
      <c r="Q2698" s="19">
        <v>202</v>
      </c>
      <c r="R2698" s="19">
        <v>91</v>
      </c>
      <c r="S2698" s="24"/>
      <c r="T2698">
        <f t="shared" si="84"/>
        <v>2.3053513694466239</v>
      </c>
      <c r="U2698">
        <f t="shared" si="85"/>
        <v>1.9590413923210932</v>
      </c>
    </row>
    <row r="2699" spans="1:21">
      <c r="A2699">
        <v>200101</v>
      </c>
      <c r="B2699" s="16">
        <v>37070</v>
      </c>
      <c r="C2699" s="19">
        <v>56.825769999999999</v>
      </c>
      <c r="D2699" s="6">
        <v>-170.4717</v>
      </c>
      <c r="E2699" s="6">
        <v>56.845370000000003</v>
      </c>
      <c r="F2699" s="6">
        <v>-170.50290000000001</v>
      </c>
      <c r="G2699" s="20" t="s">
        <v>52</v>
      </c>
      <c r="H2699" s="6">
        <v>101</v>
      </c>
      <c r="I2699" s="6">
        <v>3.6</v>
      </c>
      <c r="J2699" s="6">
        <v>120</v>
      </c>
      <c r="K2699" s="19">
        <v>6</v>
      </c>
      <c r="L2699" s="19">
        <v>2</v>
      </c>
      <c r="M2699" s="19">
        <v>3</v>
      </c>
      <c r="N2699" s="19">
        <v>4</v>
      </c>
      <c r="O2699" s="19">
        <v>1</v>
      </c>
      <c r="P2699" s="19">
        <v>5</v>
      </c>
      <c r="Q2699" s="19">
        <v>156</v>
      </c>
      <c r="R2699" s="19">
        <v>83</v>
      </c>
      <c r="T2699">
        <f t="shared" si="84"/>
        <v>2.1931245983544616</v>
      </c>
      <c r="U2699">
        <f t="shared" si="85"/>
        <v>1.919078092376074</v>
      </c>
    </row>
    <row r="2700" spans="1:21">
      <c r="A2700">
        <v>200101</v>
      </c>
      <c r="B2700" s="16">
        <v>37069</v>
      </c>
      <c r="C2700" s="19">
        <v>56.333080000000002</v>
      </c>
      <c r="D2700" s="6">
        <v>-168.86600000000001</v>
      </c>
      <c r="E2700" s="6">
        <v>56.334710000000001</v>
      </c>
      <c r="F2700" s="6">
        <v>-168.91299000000001</v>
      </c>
      <c r="G2700" s="20" t="s">
        <v>58</v>
      </c>
      <c r="H2700" s="6">
        <v>129</v>
      </c>
      <c r="I2700" s="6">
        <v>3.9</v>
      </c>
      <c r="J2700" s="6">
        <v>114</v>
      </c>
      <c r="K2700" s="19">
        <v>6</v>
      </c>
      <c r="L2700" s="19">
        <v>2</v>
      </c>
      <c r="M2700" s="19">
        <v>2</v>
      </c>
      <c r="N2700" s="6">
        <v>4</v>
      </c>
      <c r="O2700" s="6">
        <v>1</v>
      </c>
      <c r="P2700" s="6">
        <v>5</v>
      </c>
      <c r="Q2700" s="19">
        <v>128</v>
      </c>
      <c r="R2700" s="19">
        <v>79</v>
      </c>
      <c r="T2700">
        <f t="shared" si="84"/>
        <v>2.1072099696478679</v>
      </c>
      <c r="U2700">
        <f t="shared" si="85"/>
        <v>1.8976270912904412</v>
      </c>
    </row>
    <row r="2701" spans="1:21">
      <c r="A2701">
        <v>200101</v>
      </c>
      <c r="B2701" s="16">
        <v>37062</v>
      </c>
      <c r="C2701" s="19">
        <v>55.647089999999999</v>
      </c>
      <c r="D2701" s="6">
        <v>-167.60300000000001</v>
      </c>
      <c r="E2701" s="6">
        <v>55.66675</v>
      </c>
      <c r="F2701" s="6">
        <v>-167.577</v>
      </c>
      <c r="G2701" s="20" t="s">
        <v>59</v>
      </c>
      <c r="H2701" s="6">
        <v>135</v>
      </c>
      <c r="I2701" s="6">
        <v>4</v>
      </c>
      <c r="J2701" s="6">
        <v>85</v>
      </c>
      <c r="K2701" s="19">
        <v>6</v>
      </c>
      <c r="L2701" s="19">
        <v>2</v>
      </c>
      <c r="M2701" s="19">
        <v>2</v>
      </c>
      <c r="N2701" s="19">
        <v>4</v>
      </c>
      <c r="O2701" s="19">
        <v>1</v>
      </c>
      <c r="P2701" s="19">
        <v>5</v>
      </c>
      <c r="Q2701" s="19">
        <v>72</v>
      </c>
      <c r="R2701" s="19">
        <v>64</v>
      </c>
      <c r="T2701">
        <f t="shared" si="84"/>
        <v>1.8573324964312683</v>
      </c>
      <c r="U2701">
        <f t="shared" si="85"/>
        <v>1.8061799739838869</v>
      </c>
    </row>
    <row r="2702" spans="1:21">
      <c r="A2702">
        <v>200101</v>
      </c>
      <c r="B2702" s="16">
        <v>37062</v>
      </c>
      <c r="C2702" s="19">
        <v>55.647089999999999</v>
      </c>
      <c r="D2702" s="6">
        <v>-167.60300000000001</v>
      </c>
      <c r="E2702" s="6">
        <v>55.66675</v>
      </c>
      <c r="F2702" s="6">
        <v>-167.577</v>
      </c>
      <c r="G2702" s="20" t="s">
        <v>59</v>
      </c>
      <c r="H2702" s="6">
        <v>135</v>
      </c>
      <c r="I2702" s="6">
        <v>4</v>
      </c>
      <c r="J2702" s="6">
        <v>85</v>
      </c>
      <c r="K2702" s="19">
        <v>6</v>
      </c>
      <c r="L2702" s="19">
        <v>2</v>
      </c>
      <c r="M2702" s="19">
        <v>2</v>
      </c>
      <c r="N2702" s="19">
        <v>4</v>
      </c>
      <c r="O2702" s="19">
        <v>1</v>
      </c>
      <c r="P2702" s="19">
        <v>5</v>
      </c>
      <c r="Q2702" s="19">
        <v>90</v>
      </c>
      <c r="R2702" s="19">
        <v>69</v>
      </c>
      <c r="S2702" s="24"/>
      <c r="T2702">
        <f t="shared" si="84"/>
        <v>1.9542425094393248</v>
      </c>
      <c r="U2702">
        <f t="shared" si="85"/>
        <v>1.8388490907372552</v>
      </c>
    </row>
    <row r="2703" spans="1:21">
      <c r="A2703">
        <v>200101</v>
      </c>
      <c r="B2703" s="16">
        <v>37062</v>
      </c>
      <c r="C2703" s="19">
        <v>55.647089999999999</v>
      </c>
      <c r="D2703" s="6">
        <v>-167.60300000000001</v>
      </c>
      <c r="E2703" s="6">
        <v>55.66675</v>
      </c>
      <c r="F2703" s="6">
        <v>-167.577</v>
      </c>
      <c r="G2703" s="20" t="s">
        <v>59</v>
      </c>
      <c r="H2703" s="6">
        <v>135</v>
      </c>
      <c r="I2703" s="6">
        <v>4</v>
      </c>
      <c r="J2703" s="6">
        <v>85</v>
      </c>
      <c r="K2703" s="19">
        <v>6</v>
      </c>
      <c r="L2703" s="19">
        <v>2</v>
      </c>
      <c r="M2703" s="19">
        <v>2</v>
      </c>
      <c r="N2703" s="6">
        <v>4</v>
      </c>
      <c r="O2703" s="6">
        <v>1</v>
      </c>
      <c r="P2703" s="6">
        <v>5</v>
      </c>
      <c r="Q2703" s="19">
        <v>90</v>
      </c>
      <c r="R2703" s="19">
        <v>70</v>
      </c>
      <c r="S2703" s="24"/>
      <c r="T2703">
        <f t="shared" si="84"/>
        <v>1.9542425094393248</v>
      </c>
      <c r="U2703">
        <f t="shared" si="85"/>
        <v>1.8450980400142569</v>
      </c>
    </row>
    <row r="2704" spans="1:21">
      <c r="A2704">
        <v>200101</v>
      </c>
      <c r="B2704" s="16">
        <v>37062</v>
      </c>
      <c r="C2704" s="19">
        <v>55.647089999999999</v>
      </c>
      <c r="D2704" s="6">
        <v>-167.60300000000001</v>
      </c>
      <c r="E2704" s="6">
        <v>55.66675</v>
      </c>
      <c r="F2704" s="6">
        <v>-167.577</v>
      </c>
      <c r="G2704" s="20" t="s">
        <v>59</v>
      </c>
      <c r="H2704" s="6">
        <v>135</v>
      </c>
      <c r="I2704" s="6">
        <v>4</v>
      </c>
      <c r="J2704" s="6">
        <v>85</v>
      </c>
      <c r="K2704" s="19">
        <v>6</v>
      </c>
      <c r="L2704" s="19">
        <v>2</v>
      </c>
      <c r="M2704" s="19">
        <v>2</v>
      </c>
      <c r="N2704" s="6">
        <v>4</v>
      </c>
      <c r="O2704" s="6">
        <v>1</v>
      </c>
      <c r="P2704" s="6">
        <v>5</v>
      </c>
      <c r="Q2704" s="19">
        <v>92</v>
      </c>
      <c r="R2704" s="19">
        <v>70</v>
      </c>
      <c r="T2704">
        <f t="shared" si="84"/>
        <v>1.9637878273455551</v>
      </c>
      <c r="U2704">
        <f t="shared" si="85"/>
        <v>1.8450980400142569</v>
      </c>
    </row>
    <row r="2705" spans="1:21">
      <c r="A2705">
        <v>200101</v>
      </c>
      <c r="B2705" s="16">
        <v>37062</v>
      </c>
      <c r="C2705" s="19">
        <v>55.647089999999999</v>
      </c>
      <c r="D2705" s="6">
        <v>-167.60300000000001</v>
      </c>
      <c r="E2705" s="6">
        <v>55.66675</v>
      </c>
      <c r="F2705" s="6">
        <v>-167.577</v>
      </c>
      <c r="G2705" s="20" t="s">
        <v>59</v>
      </c>
      <c r="H2705" s="6">
        <v>135</v>
      </c>
      <c r="I2705" s="6">
        <v>4</v>
      </c>
      <c r="J2705" s="6">
        <v>85</v>
      </c>
      <c r="K2705" s="19">
        <v>6</v>
      </c>
      <c r="L2705" s="19">
        <v>2</v>
      </c>
      <c r="M2705" s="19">
        <v>2</v>
      </c>
      <c r="N2705" s="19">
        <v>4</v>
      </c>
      <c r="O2705" s="19">
        <v>1</v>
      </c>
      <c r="P2705" s="19">
        <v>5</v>
      </c>
      <c r="Q2705" s="19">
        <v>94</v>
      </c>
      <c r="R2705" s="19">
        <v>70</v>
      </c>
      <c r="T2705">
        <f t="shared" si="84"/>
        <v>1.9731278535996983</v>
      </c>
      <c r="U2705">
        <f t="shared" si="85"/>
        <v>1.8450980400142569</v>
      </c>
    </row>
    <row r="2706" spans="1:21">
      <c r="A2706">
        <v>200101</v>
      </c>
      <c r="B2706" s="16">
        <v>37062</v>
      </c>
      <c r="C2706" s="19">
        <v>55.647089999999999</v>
      </c>
      <c r="D2706" s="6">
        <v>-167.60300000000001</v>
      </c>
      <c r="E2706" s="6">
        <v>55.66675</v>
      </c>
      <c r="F2706" s="6">
        <v>-167.577</v>
      </c>
      <c r="G2706" s="20" t="s">
        <v>59</v>
      </c>
      <c r="H2706" s="6">
        <v>135</v>
      </c>
      <c r="I2706" s="6">
        <v>4</v>
      </c>
      <c r="J2706" s="6">
        <v>85</v>
      </c>
      <c r="K2706" s="19">
        <v>6</v>
      </c>
      <c r="L2706" s="19">
        <v>2</v>
      </c>
      <c r="M2706" s="19">
        <v>2</v>
      </c>
      <c r="N2706" s="6">
        <v>4</v>
      </c>
      <c r="O2706" s="6">
        <v>1</v>
      </c>
      <c r="P2706" s="6">
        <v>5</v>
      </c>
      <c r="Q2706" s="19">
        <v>94</v>
      </c>
      <c r="R2706" s="19">
        <v>70</v>
      </c>
      <c r="S2706" s="24"/>
      <c r="T2706">
        <f t="shared" si="84"/>
        <v>1.9731278535996983</v>
      </c>
      <c r="U2706">
        <f t="shared" si="85"/>
        <v>1.8450980400142569</v>
      </c>
    </row>
    <row r="2707" spans="1:21">
      <c r="A2707">
        <v>200101</v>
      </c>
      <c r="B2707" s="16">
        <v>37062</v>
      </c>
      <c r="C2707" s="19">
        <v>55.647089999999999</v>
      </c>
      <c r="D2707" s="6">
        <v>-167.60300000000001</v>
      </c>
      <c r="E2707" s="6">
        <v>55.66675</v>
      </c>
      <c r="F2707" s="6">
        <v>-167.577</v>
      </c>
      <c r="G2707" s="20" t="s">
        <v>59</v>
      </c>
      <c r="H2707" s="6">
        <v>135</v>
      </c>
      <c r="I2707" s="6">
        <v>4</v>
      </c>
      <c r="J2707" s="6">
        <v>85</v>
      </c>
      <c r="K2707" s="19">
        <v>6</v>
      </c>
      <c r="L2707" s="19">
        <v>2</v>
      </c>
      <c r="M2707" s="19">
        <v>2</v>
      </c>
      <c r="N2707" s="6">
        <v>4</v>
      </c>
      <c r="O2707" s="6">
        <v>1</v>
      </c>
      <c r="P2707" s="6">
        <v>5</v>
      </c>
      <c r="Q2707" s="19">
        <v>94</v>
      </c>
      <c r="R2707" s="19">
        <v>72</v>
      </c>
      <c r="S2707" s="24"/>
      <c r="T2707">
        <f t="shared" si="84"/>
        <v>1.9731278535996983</v>
      </c>
      <c r="U2707">
        <f t="shared" si="85"/>
        <v>1.8573324964312683</v>
      </c>
    </row>
    <row r="2708" spans="1:21">
      <c r="A2708">
        <v>200101</v>
      </c>
      <c r="B2708" s="16">
        <v>37062</v>
      </c>
      <c r="C2708" s="19">
        <v>55.647089999999999</v>
      </c>
      <c r="D2708" s="6">
        <v>-167.60300000000001</v>
      </c>
      <c r="E2708" s="6">
        <v>55.66675</v>
      </c>
      <c r="F2708" s="6">
        <v>-167.577</v>
      </c>
      <c r="G2708" s="20" t="s">
        <v>59</v>
      </c>
      <c r="H2708" s="6">
        <v>135</v>
      </c>
      <c r="I2708" s="6">
        <v>4</v>
      </c>
      <c r="J2708" s="6">
        <v>85</v>
      </c>
      <c r="K2708" s="19">
        <v>6</v>
      </c>
      <c r="L2708" s="19">
        <v>2</v>
      </c>
      <c r="M2708" s="19">
        <v>2</v>
      </c>
      <c r="N2708" s="19">
        <v>4</v>
      </c>
      <c r="O2708" s="19">
        <v>1</v>
      </c>
      <c r="P2708" s="19">
        <v>5</v>
      </c>
      <c r="Q2708" s="19">
        <v>104</v>
      </c>
      <c r="R2708" s="19">
        <v>72</v>
      </c>
      <c r="S2708" s="24"/>
      <c r="T2708">
        <f t="shared" si="84"/>
        <v>2.0170333392987803</v>
      </c>
      <c r="U2708">
        <f t="shared" si="85"/>
        <v>1.8573324964312683</v>
      </c>
    </row>
    <row r="2709" spans="1:21">
      <c r="A2709">
        <v>200101</v>
      </c>
      <c r="B2709" s="16">
        <v>37062</v>
      </c>
      <c r="C2709" s="19">
        <v>55.647089999999999</v>
      </c>
      <c r="D2709" s="6">
        <v>-167.60300000000001</v>
      </c>
      <c r="E2709" s="6">
        <v>55.66675</v>
      </c>
      <c r="F2709" s="6">
        <v>-167.577</v>
      </c>
      <c r="G2709" s="20" t="s">
        <v>59</v>
      </c>
      <c r="H2709" s="6">
        <v>135</v>
      </c>
      <c r="I2709" s="6">
        <v>4</v>
      </c>
      <c r="J2709" s="6">
        <v>85</v>
      </c>
      <c r="K2709" s="19">
        <v>6</v>
      </c>
      <c r="L2709" s="19">
        <v>2</v>
      </c>
      <c r="M2709" s="19">
        <v>2</v>
      </c>
      <c r="N2709" s="6">
        <v>4</v>
      </c>
      <c r="O2709" s="6">
        <v>1</v>
      </c>
      <c r="P2709" s="6">
        <v>5</v>
      </c>
      <c r="Q2709" s="19">
        <v>104</v>
      </c>
      <c r="R2709" s="19">
        <v>73</v>
      </c>
      <c r="S2709" s="24"/>
      <c r="T2709">
        <f t="shared" si="84"/>
        <v>2.0170333392987803</v>
      </c>
      <c r="U2709">
        <f t="shared" si="85"/>
        <v>1.8633228601204557</v>
      </c>
    </row>
    <row r="2710" spans="1:21">
      <c r="A2710">
        <v>200101</v>
      </c>
      <c r="B2710" s="16">
        <v>37062</v>
      </c>
      <c r="C2710" s="19">
        <v>55.647089999999999</v>
      </c>
      <c r="D2710" s="6">
        <v>-167.60300000000001</v>
      </c>
      <c r="E2710" s="6">
        <v>55.66675</v>
      </c>
      <c r="F2710" s="6">
        <v>-167.577</v>
      </c>
      <c r="G2710" s="20" t="s">
        <v>59</v>
      </c>
      <c r="H2710" s="6">
        <v>135</v>
      </c>
      <c r="I2710" s="6">
        <v>4</v>
      </c>
      <c r="J2710" s="6">
        <v>85</v>
      </c>
      <c r="K2710" s="19">
        <v>6</v>
      </c>
      <c r="L2710" s="19">
        <v>2</v>
      </c>
      <c r="M2710" s="19">
        <v>2</v>
      </c>
      <c r="N2710" s="6">
        <v>4</v>
      </c>
      <c r="O2710" s="6">
        <v>1</v>
      </c>
      <c r="P2710" s="6">
        <v>5</v>
      </c>
      <c r="Q2710" s="19">
        <v>104</v>
      </c>
      <c r="R2710" s="19">
        <v>73</v>
      </c>
      <c r="S2710" s="24"/>
      <c r="T2710">
        <f t="shared" si="84"/>
        <v>2.0170333392987803</v>
      </c>
      <c r="U2710">
        <f t="shared" si="85"/>
        <v>1.8633228601204557</v>
      </c>
    </row>
    <row r="2711" spans="1:21">
      <c r="A2711">
        <v>200101</v>
      </c>
      <c r="B2711" s="16">
        <v>37062</v>
      </c>
      <c r="C2711" s="19">
        <v>55.647089999999999</v>
      </c>
      <c r="D2711" s="6">
        <v>-167.60300000000001</v>
      </c>
      <c r="E2711" s="6">
        <v>55.66675</v>
      </c>
      <c r="F2711" s="6">
        <v>-167.577</v>
      </c>
      <c r="G2711" s="20" t="s">
        <v>59</v>
      </c>
      <c r="H2711" s="6">
        <v>135</v>
      </c>
      <c r="I2711" s="6">
        <v>4</v>
      </c>
      <c r="J2711" s="6">
        <v>85</v>
      </c>
      <c r="K2711" s="19">
        <v>6</v>
      </c>
      <c r="L2711" s="19">
        <v>2</v>
      </c>
      <c r="M2711" s="19">
        <v>2</v>
      </c>
      <c r="N2711" s="6">
        <v>4</v>
      </c>
      <c r="O2711" s="6">
        <v>1</v>
      </c>
      <c r="P2711" s="6">
        <v>5</v>
      </c>
      <c r="Q2711" s="19">
        <v>122</v>
      </c>
      <c r="R2711" s="19">
        <v>77</v>
      </c>
      <c r="S2711" s="24"/>
      <c r="T2711">
        <f t="shared" si="84"/>
        <v>2.086359830674748</v>
      </c>
      <c r="U2711">
        <f t="shared" si="85"/>
        <v>1.8864907251724818</v>
      </c>
    </row>
    <row r="2712" spans="1:21">
      <c r="A2712">
        <v>200101</v>
      </c>
      <c r="B2712" s="16">
        <v>37062</v>
      </c>
      <c r="C2712" s="19">
        <v>55.647089999999999</v>
      </c>
      <c r="D2712" s="6">
        <v>-167.60300000000001</v>
      </c>
      <c r="E2712" s="6">
        <v>55.66675</v>
      </c>
      <c r="F2712" s="6">
        <v>-167.577</v>
      </c>
      <c r="G2712" s="20" t="s">
        <v>59</v>
      </c>
      <c r="H2712" s="6">
        <v>135</v>
      </c>
      <c r="I2712" s="6">
        <v>4</v>
      </c>
      <c r="J2712" s="6">
        <v>85</v>
      </c>
      <c r="K2712" s="19">
        <v>6</v>
      </c>
      <c r="L2712" s="19">
        <v>2</v>
      </c>
      <c r="M2712" s="19">
        <v>2</v>
      </c>
      <c r="N2712" s="6">
        <v>4</v>
      </c>
      <c r="O2712" s="6">
        <v>1</v>
      </c>
      <c r="P2712" s="6">
        <v>5</v>
      </c>
      <c r="Q2712" s="19">
        <v>130</v>
      </c>
      <c r="R2712" s="19">
        <v>78</v>
      </c>
      <c r="S2712" s="24"/>
      <c r="T2712">
        <f t="shared" si="84"/>
        <v>2.1139433523068365</v>
      </c>
      <c r="U2712">
        <f t="shared" si="85"/>
        <v>1.8920946026904801</v>
      </c>
    </row>
    <row r="2713" spans="1:21">
      <c r="A2713">
        <v>200101</v>
      </c>
      <c r="B2713" s="16">
        <v>37062</v>
      </c>
      <c r="C2713" s="19">
        <v>55.647089999999999</v>
      </c>
      <c r="D2713" s="6">
        <v>-167.60300000000001</v>
      </c>
      <c r="E2713" s="6">
        <v>55.66675</v>
      </c>
      <c r="F2713" s="6">
        <v>-167.577</v>
      </c>
      <c r="G2713" s="20" t="s">
        <v>59</v>
      </c>
      <c r="H2713" s="6">
        <v>135</v>
      </c>
      <c r="I2713" s="6">
        <v>4</v>
      </c>
      <c r="J2713" s="6">
        <v>85</v>
      </c>
      <c r="K2713" s="19">
        <v>6</v>
      </c>
      <c r="L2713" s="19">
        <v>2</v>
      </c>
      <c r="M2713" s="19">
        <v>2</v>
      </c>
      <c r="N2713" s="6">
        <v>4</v>
      </c>
      <c r="O2713" s="6">
        <v>1</v>
      </c>
      <c r="P2713" s="6">
        <v>5</v>
      </c>
      <c r="Q2713" s="19">
        <v>126</v>
      </c>
      <c r="R2713" s="19">
        <v>79</v>
      </c>
      <c r="T2713">
        <f t="shared" si="84"/>
        <v>2.1003705451175625</v>
      </c>
      <c r="U2713">
        <f t="shared" si="85"/>
        <v>1.8976270912904412</v>
      </c>
    </row>
    <row r="2714" spans="1:21">
      <c r="A2714">
        <v>200101</v>
      </c>
      <c r="B2714" s="16">
        <v>37062</v>
      </c>
      <c r="C2714" s="19">
        <v>55.647089999999999</v>
      </c>
      <c r="D2714" s="6">
        <v>-167.60300000000001</v>
      </c>
      <c r="E2714" s="6">
        <v>55.66675</v>
      </c>
      <c r="F2714" s="6">
        <v>-167.577</v>
      </c>
      <c r="G2714" s="20" t="s">
        <v>59</v>
      </c>
      <c r="H2714" s="6">
        <v>135</v>
      </c>
      <c r="I2714" s="6">
        <v>4</v>
      </c>
      <c r="J2714" s="6">
        <v>85</v>
      </c>
      <c r="K2714" s="19">
        <v>6</v>
      </c>
      <c r="L2714" s="19">
        <v>2</v>
      </c>
      <c r="M2714" s="19">
        <v>2</v>
      </c>
      <c r="N2714" s="6">
        <v>4</v>
      </c>
      <c r="O2714" s="6">
        <v>1</v>
      </c>
      <c r="P2714" s="6">
        <v>5</v>
      </c>
      <c r="Q2714" s="19">
        <v>142</v>
      </c>
      <c r="R2714" s="19">
        <v>81</v>
      </c>
      <c r="T2714">
        <f t="shared" si="84"/>
        <v>2.1522883443830563</v>
      </c>
      <c r="U2714">
        <f t="shared" si="85"/>
        <v>1.9084850188786497</v>
      </c>
    </row>
    <row r="2715" spans="1:21">
      <c r="A2715">
        <v>200101</v>
      </c>
      <c r="B2715" s="16">
        <v>37062</v>
      </c>
      <c r="C2715" s="19">
        <v>55.647089999999999</v>
      </c>
      <c r="D2715" s="6">
        <v>-167.60300000000001</v>
      </c>
      <c r="E2715" s="6">
        <v>55.66675</v>
      </c>
      <c r="F2715" s="6">
        <v>-167.577</v>
      </c>
      <c r="G2715" s="20" t="s">
        <v>59</v>
      </c>
      <c r="H2715" s="6">
        <v>135</v>
      </c>
      <c r="I2715" s="6">
        <v>4</v>
      </c>
      <c r="J2715" s="6">
        <v>85</v>
      </c>
      <c r="K2715" s="19">
        <v>6</v>
      </c>
      <c r="L2715" s="19">
        <v>2</v>
      </c>
      <c r="M2715" s="19">
        <v>2</v>
      </c>
      <c r="N2715" s="6">
        <v>4</v>
      </c>
      <c r="O2715" s="6">
        <v>1</v>
      </c>
      <c r="P2715" s="6">
        <v>5</v>
      </c>
      <c r="Q2715" s="19">
        <v>182</v>
      </c>
      <c r="R2715" s="19">
        <v>89</v>
      </c>
      <c r="S2715" s="24"/>
      <c r="T2715">
        <f t="shared" si="84"/>
        <v>2.2600713879850747</v>
      </c>
      <c r="U2715">
        <f t="shared" si="85"/>
        <v>1.9493900066449126</v>
      </c>
    </row>
    <row r="2716" spans="1:21">
      <c r="A2716">
        <v>200101</v>
      </c>
      <c r="B2716" s="16">
        <v>37062</v>
      </c>
      <c r="C2716" s="19">
        <v>55.647089999999999</v>
      </c>
      <c r="D2716" s="6">
        <v>-167.60300000000001</v>
      </c>
      <c r="E2716" s="6">
        <v>55.66675</v>
      </c>
      <c r="F2716" s="6">
        <v>-167.577</v>
      </c>
      <c r="G2716" s="20" t="s">
        <v>59</v>
      </c>
      <c r="H2716" s="6">
        <v>135</v>
      </c>
      <c r="I2716" s="6">
        <v>4</v>
      </c>
      <c r="J2716" s="6">
        <v>85</v>
      </c>
      <c r="K2716" s="19">
        <v>6</v>
      </c>
      <c r="L2716" s="19">
        <v>2</v>
      </c>
      <c r="M2716" s="19">
        <v>2</v>
      </c>
      <c r="N2716" s="6">
        <v>4</v>
      </c>
      <c r="O2716" s="6">
        <v>1</v>
      </c>
      <c r="P2716" s="6">
        <v>5</v>
      </c>
      <c r="Q2716" s="19">
        <v>206</v>
      </c>
      <c r="R2716" s="19">
        <v>92</v>
      </c>
      <c r="S2716" s="24"/>
      <c r="T2716">
        <f t="shared" si="84"/>
        <v>2.3138672203691533</v>
      </c>
      <c r="U2716">
        <f t="shared" si="85"/>
        <v>1.9637878273455551</v>
      </c>
    </row>
    <row r="2717" spans="1:21">
      <c r="A2717">
        <v>200101</v>
      </c>
      <c r="B2717" s="16">
        <v>37062</v>
      </c>
      <c r="C2717" s="19">
        <v>55.647089999999999</v>
      </c>
      <c r="D2717" s="6">
        <v>-167.60300000000001</v>
      </c>
      <c r="E2717" s="6">
        <v>55.66675</v>
      </c>
      <c r="F2717" s="6">
        <v>-167.577</v>
      </c>
      <c r="G2717" s="20" t="s">
        <v>59</v>
      </c>
      <c r="H2717" s="6">
        <v>135</v>
      </c>
      <c r="I2717" s="6">
        <v>4</v>
      </c>
      <c r="J2717" s="6">
        <v>85</v>
      </c>
      <c r="K2717" s="19">
        <v>6</v>
      </c>
      <c r="L2717" s="19">
        <v>2</v>
      </c>
      <c r="M2717" s="19">
        <v>2</v>
      </c>
      <c r="N2717" s="6">
        <v>4</v>
      </c>
      <c r="O2717" s="6">
        <v>1</v>
      </c>
      <c r="P2717" s="6">
        <v>5</v>
      </c>
      <c r="Q2717" s="19">
        <v>214</v>
      </c>
      <c r="R2717" s="19">
        <v>93</v>
      </c>
      <c r="T2717">
        <f t="shared" si="84"/>
        <v>2.3304137733491905</v>
      </c>
      <c r="U2717">
        <f t="shared" si="85"/>
        <v>1.968482948553935</v>
      </c>
    </row>
    <row r="2718" spans="1:21">
      <c r="A2718">
        <v>200601</v>
      </c>
      <c r="B2718" s="18" t="s">
        <v>90</v>
      </c>
      <c r="C2718" s="19">
        <v>56.64143</v>
      </c>
      <c r="D2718" s="6">
        <v>-165.87270000000001</v>
      </c>
      <c r="E2718" s="6">
        <v>56.667360000000002</v>
      </c>
      <c r="F2718" s="6">
        <v>-165.8689</v>
      </c>
      <c r="G2718" s="20" t="s">
        <v>35</v>
      </c>
      <c r="H2718" s="6">
        <v>78</v>
      </c>
      <c r="I2718" s="6">
        <v>2</v>
      </c>
      <c r="J2718" s="6">
        <v>63</v>
      </c>
      <c r="K2718" s="19">
        <v>6</v>
      </c>
      <c r="L2718" s="19">
        <v>2</v>
      </c>
      <c r="M2718" s="19">
        <v>2</v>
      </c>
      <c r="N2718" s="6">
        <v>4</v>
      </c>
      <c r="O2718" s="6">
        <v>1</v>
      </c>
      <c r="P2718" s="6">
        <v>5</v>
      </c>
      <c r="Q2718" s="19">
        <v>120</v>
      </c>
      <c r="R2718" s="19">
        <v>75.099999999999994</v>
      </c>
      <c r="S2718" s="6"/>
      <c r="T2718">
        <f t="shared" si="84"/>
        <v>2.0791812460476247</v>
      </c>
      <c r="U2718">
        <f t="shared" si="85"/>
        <v>1.8756399370041683</v>
      </c>
    </row>
    <row r="2719" spans="1:21">
      <c r="A2719">
        <v>200601</v>
      </c>
      <c r="B2719" s="18" t="s">
        <v>90</v>
      </c>
      <c r="C2719" s="19">
        <v>56.64143</v>
      </c>
      <c r="D2719" s="6">
        <v>-165.87270000000001</v>
      </c>
      <c r="E2719" s="6">
        <v>56.667360000000002</v>
      </c>
      <c r="F2719" s="6">
        <v>-165.8689</v>
      </c>
      <c r="G2719" s="20" t="s">
        <v>35</v>
      </c>
      <c r="H2719" s="6">
        <v>78</v>
      </c>
      <c r="I2719" s="6">
        <v>2</v>
      </c>
      <c r="J2719" s="6">
        <v>63</v>
      </c>
      <c r="K2719" s="19">
        <v>6</v>
      </c>
      <c r="L2719" s="19">
        <v>2</v>
      </c>
      <c r="M2719" s="19">
        <v>2</v>
      </c>
      <c r="N2719" s="6">
        <v>4</v>
      </c>
      <c r="O2719" s="6">
        <v>1</v>
      </c>
      <c r="P2719" s="6">
        <v>5</v>
      </c>
      <c r="Q2719" s="19">
        <v>152</v>
      </c>
      <c r="R2719" s="19">
        <v>82.6</v>
      </c>
      <c r="S2719" s="6"/>
      <c r="T2719">
        <f t="shared" si="84"/>
        <v>2.1818435879447722</v>
      </c>
      <c r="U2719">
        <f t="shared" si="85"/>
        <v>1.9169800473203822</v>
      </c>
    </row>
    <row r="2720" spans="1:21">
      <c r="A2720">
        <v>200601</v>
      </c>
      <c r="B2720" s="18" t="s">
        <v>90</v>
      </c>
      <c r="C2720" s="19">
        <v>56.64143</v>
      </c>
      <c r="D2720" s="6">
        <v>-165.87270000000001</v>
      </c>
      <c r="E2720" s="6">
        <v>56.667360000000002</v>
      </c>
      <c r="F2720" s="6">
        <v>-165.8689</v>
      </c>
      <c r="G2720" s="20" t="s">
        <v>35</v>
      </c>
      <c r="H2720" s="6">
        <v>78</v>
      </c>
      <c r="I2720" s="6">
        <v>2</v>
      </c>
      <c r="J2720" s="6">
        <v>63</v>
      </c>
      <c r="K2720" s="19">
        <v>6</v>
      </c>
      <c r="L2720" s="19">
        <v>2</v>
      </c>
      <c r="M2720" s="19">
        <v>4</v>
      </c>
      <c r="N2720" s="19">
        <v>4</v>
      </c>
      <c r="O2720" s="19">
        <v>1</v>
      </c>
      <c r="P2720" s="19">
        <v>5</v>
      </c>
      <c r="Q2720" s="19">
        <v>182</v>
      </c>
      <c r="R2720" s="19">
        <v>87.6</v>
      </c>
      <c r="S2720" s="6"/>
      <c r="T2720">
        <f t="shared" si="84"/>
        <v>2.2600713879850747</v>
      </c>
      <c r="U2720">
        <f t="shared" si="85"/>
        <v>1.9425041061680806</v>
      </c>
    </row>
    <row r="2721" spans="1:21">
      <c r="A2721">
        <v>200601</v>
      </c>
      <c r="B2721" s="18" t="s">
        <v>90</v>
      </c>
      <c r="C2721" s="19">
        <v>56.000050000000002</v>
      </c>
      <c r="D2721" s="6">
        <v>-165.78</v>
      </c>
      <c r="E2721" s="6">
        <v>56.02713</v>
      </c>
      <c r="F2721" s="6">
        <v>-165.78270000000001</v>
      </c>
      <c r="G2721" s="20" t="s">
        <v>36</v>
      </c>
      <c r="H2721" s="6">
        <v>107</v>
      </c>
      <c r="I2721" s="6">
        <v>4</v>
      </c>
      <c r="J2721" s="6">
        <v>61</v>
      </c>
      <c r="K2721" s="19">
        <v>6</v>
      </c>
      <c r="L2721" s="19">
        <v>2</v>
      </c>
      <c r="M2721" s="19">
        <v>3</v>
      </c>
      <c r="N2721" s="19">
        <v>4</v>
      </c>
      <c r="O2721" s="19">
        <v>1</v>
      </c>
      <c r="P2721" s="19">
        <v>5</v>
      </c>
      <c r="Q2721" s="19">
        <v>128</v>
      </c>
      <c r="R2721" s="19">
        <v>75.5</v>
      </c>
      <c r="S2721" s="19"/>
      <c r="T2721">
        <f t="shared" si="84"/>
        <v>2.1072099696478679</v>
      </c>
      <c r="U2721">
        <f t="shared" si="85"/>
        <v>1.877946951629188</v>
      </c>
    </row>
    <row r="2722" spans="1:21">
      <c r="A2722">
        <v>200601</v>
      </c>
      <c r="B2722" s="18" t="s">
        <v>90</v>
      </c>
      <c r="C2722" s="19">
        <v>55.33934</v>
      </c>
      <c r="D2722" s="6">
        <v>-165.77350000000001</v>
      </c>
      <c r="E2722" s="6">
        <v>55.364440000000002</v>
      </c>
      <c r="F2722" s="6">
        <v>-165.77930000000001</v>
      </c>
      <c r="G2722" s="20" t="s">
        <v>93</v>
      </c>
      <c r="H2722" s="6">
        <v>120</v>
      </c>
      <c r="I2722" s="6">
        <v>4</v>
      </c>
      <c r="J2722" s="6">
        <v>59</v>
      </c>
      <c r="K2722" s="19">
        <v>6</v>
      </c>
      <c r="L2722" s="19">
        <v>2</v>
      </c>
      <c r="M2722" s="19">
        <v>2</v>
      </c>
      <c r="N2722" s="6">
        <v>4</v>
      </c>
      <c r="O2722" s="6">
        <v>1</v>
      </c>
      <c r="P2722" s="6">
        <v>5</v>
      </c>
      <c r="Q2722" s="19">
        <v>154</v>
      </c>
      <c r="R2722" s="19">
        <v>81.5</v>
      </c>
      <c r="S2722" s="19"/>
      <c r="T2722">
        <f t="shared" si="84"/>
        <v>2.1875207208364631</v>
      </c>
      <c r="U2722">
        <f t="shared" si="85"/>
        <v>1.9111576087399764</v>
      </c>
    </row>
    <row r="2723" spans="1:21">
      <c r="A2723">
        <v>200601</v>
      </c>
      <c r="B2723" s="18" t="s">
        <v>94</v>
      </c>
      <c r="C2723" s="19">
        <v>55.640970000000003</v>
      </c>
      <c r="D2723" s="6">
        <v>-164.61770999999999</v>
      </c>
      <c r="E2723" s="6">
        <v>55.666260000000001</v>
      </c>
      <c r="F2723" s="6">
        <v>-164.63079999999999</v>
      </c>
      <c r="G2723" s="20" t="s">
        <v>39</v>
      </c>
      <c r="H2723" s="6">
        <v>96</v>
      </c>
      <c r="I2723" s="6">
        <v>4</v>
      </c>
      <c r="J2723" s="6">
        <v>53</v>
      </c>
      <c r="K2723" s="19">
        <v>6</v>
      </c>
      <c r="L2723" s="19">
        <v>2</v>
      </c>
      <c r="M2723" s="19">
        <v>3</v>
      </c>
      <c r="N2723" s="6">
        <v>4</v>
      </c>
      <c r="O2723" s="6">
        <v>1</v>
      </c>
      <c r="P2723" s="6">
        <v>5</v>
      </c>
      <c r="Q2723" s="19">
        <v>110</v>
      </c>
      <c r="R2723" s="19">
        <v>72.3</v>
      </c>
      <c r="S2723" s="19"/>
      <c r="T2723">
        <f t="shared" si="84"/>
        <v>2.0413926851582249</v>
      </c>
      <c r="U2723">
        <f t="shared" si="85"/>
        <v>1.8591382972945305</v>
      </c>
    </row>
    <row r="2724" spans="1:21">
      <c r="A2724">
        <v>200601</v>
      </c>
      <c r="B2724" s="18" t="s">
        <v>94</v>
      </c>
      <c r="C2724" s="19">
        <v>55.98489</v>
      </c>
      <c r="D2724" s="6">
        <v>-164.61019999999999</v>
      </c>
      <c r="E2724" s="6">
        <v>56.010440000000003</v>
      </c>
      <c r="F2724" s="6">
        <v>-164.62270000000001</v>
      </c>
      <c r="G2724" s="20" t="s">
        <v>95</v>
      </c>
      <c r="H2724" s="6">
        <v>93</v>
      </c>
      <c r="I2724" s="6">
        <v>3</v>
      </c>
      <c r="J2724" s="6">
        <v>51</v>
      </c>
      <c r="K2724" s="19">
        <v>6</v>
      </c>
      <c r="L2724" s="19">
        <v>2</v>
      </c>
      <c r="M2724" s="19">
        <v>2</v>
      </c>
      <c r="N2724" s="6">
        <v>4</v>
      </c>
      <c r="O2724" s="6">
        <v>1</v>
      </c>
      <c r="P2724" s="6">
        <v>5</v>
      </c>
      <c r="Q2724" s="19">
        <v>140</v>
      </c>
      <c r="R2724" s="19">
        <v>78.400000000000006</v>
      </c>
      <c r="S2724" s="19"/>
      <c r="T2724">
        <f t="shared" si="84"/>
        <v>2.1461280356782377</v>
      </c>
      <c r="U2724">
        <f t="shared" si="85"/>
        <v>1.8943160626844384</v>
      </c>
    </row>
    <row r="2725" spans="1:21">
      <c r="A2725">
        <v>200601</v>
      </c>
      <c r="B2725" s="18" t="s">
        <v>94</v>
      </c>
      <c r="C2725" s="19">
        <v>55.98489</v>
      </c>
      <c r="D2725" s="6">
        <v>-164.61019999999999</v>
      </c>
      <c r="E2725" s="6">
        <v>56.010440000000003</v>
      </c>
      <c r="F2725" s="6">
        <v>-164.62270000000001</v>
      </c>
      <c r="G2725" s="20" t="s">
        <v>95</v>
      </c>
      <c r="H2725" s="6">
        <v>93</v>
      </c>
      <c r="I2725" s="6">
        <v>3</v>
      </c>
      <c r="J2725" s="6">
        <v>51</v>
      </c>
      <c r="K2725" s="19">
        <v>6</v>
      </c>
      <c r="L2725" s="19">
        <v>2</v>
      </c>
      <c r="M2725" s="19">
        <v>2</v>
      </c>
      <c r="N2725" s="19">
        <v>4</v>
      </c>
      <c r="O2725" s="19">
        <v>1</v>
      </c>
      <c r="P2725" s="19">
        <v>5</v>
      </c>
      <c r="Q2725" s="19">
        <v>172</v>
      </c>
      <c r="R2725" s="19">
        <v>85.8</v>
      </c>
      <c r="S2725" s="6"/>
      <c r="T2725">
        <f t="shared" si="84"/>
        <v>2.2355284469075487</v>
      </c>
      <c r="U2725">
        <f t="shared" si="85"/>
        <v>1.9334872878487053</v>
      </c>
    </row>
    <row r="2726" spans="1:21">
      <c r="A2726">
        <v>200601</v>
      </c>
      <c r="B2726" s="18" t="s">
        <v>94</v>
      </c>
      <c r="C2726" s="19">
        <v>56.341749999999998</v>
      </c>
      <c r="D2726" s="6">
        <v>-164.58850000000001</v>
      </c>
      <c r="E2726" s="6">
        <v>56.315910000000002</v>
      </c>
      <c r="F2726" s="6">
        <v>-164.5872</v>
      </c>
      <c r="G2726" s="20" t="s">
        <v>96</v>
      </c>
      <c r="H2726" s="6">
        <v>88</v>
      </c>
      <c r="I2726" s="6">
        <v>2</v>
      </c>
      <c r="J2726" s="6">
        <v>50</v>
      </c>
      <c r="K2726" s="19">
        <v>6</v>
      </c>
      <c r="L2726" s="19">
        <v>2</v>
      </c>
      <c r="M2726" s="19">
        <v>2</v>
      </c>
      <c r="N2726" s="6">
        <v>4</v>
      </c>
      <c r="O2726" s="6">
        <v>1</v>
      </c>
      <c r="P2726" s="6">
        <v>5</v>
      </c>
      <c r="Q2726" s="19">
        <v>116</v>
      </c>
      <c r="R2726" s="19">
        <v>75.599999999999994</v>
      </c>
      <c r="S2726" s="6"/>
      <c r="T2726">
        <f t="shared" si="84"/>
        <v>2.0644579892269181</v>
      </c>
      <c r="U2726">
        <f t="shared" si="85"/>
        <v>1.8785217955012063</v>
      </c>
    </row>
    <row r="2727" spans="1:21">
      <c r="A2727">
        <v>200601</v>
      </c>
      <c r="B2727" s="18" t="s">
        <v>94</v>
      </c>
      <c r="C2727" s="19">
        <v>56.341749999999998</v>
      </c>
      <c r="D2727" s="6">
        <v>-164.58850000000001</v>
      </c>
      <c r="E2727" s="6">
        <v>56.315910000000002</v>
      </c>
      <c r="F2727" s="6">
        <v>-164.5872</v>
      </c>
      <c r="G2727" s="20" t="s">
        <v>96</v>
      </c>
      <c r="H2727" s="6">
        <v>88</v>
      </c>
      <c r="I2727" s="6">
        <v>2</v>
      </c>
      <c r="J2727" s="6">
        <v>50</v>
      </c>
      <c r="K2727" s="19">
        <v>6</v>
      </c>
      <c r="L2727" s="19">
        <v>2</v>
      </c>
      <c r="M2727" s="19">
        <v>2</v>
      </c>
      <c r="N2727" s="6">
        <v>4</v>
      </c>
      <c r="O2727" s="6">
        <v>1</v>
      </c>
      <c r="P2727" s="6">
        <v>5</v>
      </c>
      <c r="Q2727" s="19">
        <v>122</v>
      </c>
      <c r="R2727" s="19">
        <v>76.099999999999994</v>
      </c>
      <c r="S2727" s="19"/>
      <c r="T2727">
        <f t="shared" si="84"/>
        <v>2.086359830674748</v>
      </c>
      <c r="U2727">
        <f t="shared" si="85"/>
        <v>1.8813846567705728</v>
      </c>
    </row>
    <row r="2728" spans="1:21">
      <c r="A2728">
        <v>200601</v>
      </c>
      <c r="B2728" s="18" t="s">
        <v>94</v>
      </c>
      <c r="C2728" s="19">
        <v>56.341749999999998</v>
      </c>
      <c r="D2728" s="6">
        <v>-164.58850000000001</v>
      </c>
      <c r="E2728" s="6">
        <v>56.315910000000002</v>
      </c>
      <c r="F2728" s="6">
        <v>-164.5872</v>
      </c>
      <c r="G2728" s="20" t="s">
        <v>96</v>
      </c>
      <c r="H2728" s="6">
        <v>88</v>
      </c>
      <c r="I2728" s="6">
        <v>2</v>
      </c>
      <c r="J2728" s="6">
        <v>50</v>
      </c>
      <c r="K2728" s="19">
        <v>6</v>
      </c>
      <c r="L2728" s="19">
        <v>2</v>
      </c>
      <c r="M2728" s="19">
        <v>4</v>
      </c>
      <c r="N2728" s="6">
        <v>4</v>
      </c>
      <c r="O2728" s="6">
        <v>1</v>
      </c>
      <c r="P2728" s="6">
        <v>5</v>
      </c>
      <c r="Q2728" s="19">
        <v>212</v>
      </c>
      <c r="R2728" s="19">
        <v>89</v>
      </c>
      <c r="S2728" s="6"/>
      <c r="T2728">
        <f t="shared" si="84"/>
        <v>2.3263358609287512</v>
      </c>
      <c r="U2728">
        <f t="shared" si="85"/>
        <v>1.9493900066449126</v>
      </c>
    </row>
    <row r="2729" spans="1:21">
      <c r="A2729">
        <v>200601</v>
      </c>
      <c r="B2729" s="18" t="s">
        <v>94</v>
      </c>
      <c r="C2729" s="19">
        <v>56.6907</v>
      </c>
      <c r="D2729" s="6">
        <v>-164.58179999999999</v>
      </c>
      <c r="E2729" s="6">
        <v>56.665120000000002</v>
      </c>
      <c r="F2729" s="6">
        <v>-164.58449999999999</v>
      </c>
      <c r="G2729" s="20" t="s">
        <v>97</v>
      </c>
      <c r="H2729" s="6">
        <v>75</v>
      </c>
      <c r="I2729" s="6">
        <v>2</v>
      </c>
      <c r="J2729" s="6">
        <v>49</v>
      </c>
      <c r="K2729" s="19">
        <v>6</v>
      </c>
      <c r="L2729" s="19">
        <v>2</v>
      </c>
      <c r="M2729" s="19">
        <v>2</v>
      </c>
      <c r="N2729" s="19">
        <v>4</v>
      </c>
      <c r="O2729" s="19">
        <v>1</v>
      </c>
      <c r="P2729" s="19">
        <v>5</v>
      </c>
      <c r="Q2729" s="19">
        <v>148</v>
      </c>
      <c r="R2729" s="19">
        <v>78.3</v>
      </c>
      <c r="S2729" s="6"/>
      <c r="T2729">
        <f t="shared" si="84"/>
        <v>2.170261715394957</v>
      </c>
      <c r="U2729">
        <f t="shared" si="85"/>
        <v>1.8937617620579434</v>
      </c>
    </row>
    <row r="2730" spans="1:21">
      <c r="A2730">
        <v>200601</v>
      </c>
      <c r="B2730" s="18" t="s">
        <v>94</v>
      </c>
      <c r="C2730" s="19">
        <v>56.6907</v>
      </c>
      <c r="D2730" s="6">
        <v>-164.58179999999999</v>
      </c>
      <c r="E2730" s="6">
        <v>56.665120000000002</v>
      </c>
      <c r="F2730" s="6">
        <v>-164.58449999999999</v>
      </c>
      <c r="G2730" s="20" t="s">
        <v>97</v>
      </c>
      <c r="H2730" s="6">
        <v>75</v>
      </c>
      <c r="I2730" s="6">
        <v>2</v>
      </c>
      <c r="J2730" s="6">
        <v>49</v>
      </c>
      <c r="K2730" s="19">
        <v>6</v>
      </c>
      <c r="L2730" s="19">
        <v>2</v>
      </c>
      <c r="M2730" s="19">
        <v>2</v>
      </c>
      <c r="N2730" s="6">
        <v>4</v>
      </c>
      <c r="O2730" s="6">
        <v>1</v>
      </c>
      <c r="P2730" s="6">
        <v>5</v>
      </c>
      <c r="Q2730" s="19">
        <v>168</v>
      </c>
      <c r="R2730" s="19">
        <v>83.5</v>
      </c>
      <c r="S2730" s="6"/>
      <c r="T2730">
        <f t="shared" si="84"/>
        <v>2.2253092817258624</v>
      </c>
      <c r="U2730">
        <f t="shared" si="85"/>
        <v>1.9216864754836021</v>
      </c>
    </row>
    <row r="2731" spans="1:21">
      <c r="A2731">
        <v>200601</v>
      </c>
      <c r="B2731" s="18" t="s">
        <v>94</v>
      </c>
      <c r="C2731" s="19">
        <v>56.6907</v>
      </c>
      <c r="D2731" s="6">
        <v>-164.58179999999999</v>
      </c>
      <c r="E2731" s="6">
        <v>56.665120000000002</v>
      </c>
      <c r="F2731" s="6">
        <v>-164.58449999999999</v>
      </c>
      <c r="G2731" s="20" t="s">
        <v>97</v>
      </c>
      <c r="H2731" s="6">
        <v>75</v>
      </c>
      <c r="I2731" s="6">
        <v>2</v>
      </c>
      <c r="J2731" s="6">
        <v>49</v>
      </c>
      <c r="K2731" s="19">
        <v>6</v>
      </c>
      <c r="L2731" s="19">
        <v>2</v>
      </c>
      <c r="M2731" s="19">
        <v>2</v>
      </c>
      <c r="N2731" s="6">
        <v>4</v>
      </c>
      <c r="O2731" s="6">
        <v>1</v>
      </c>
      <c r="P2731" s="6">
        <v>5</v>
      </c>
      <c r="Q2731" s="19">
        <v>212</v>
      </c>
      <c r="R2731" s="19">
        <v>92.9</v>
      </c>
      <c r="S2731" s="6"/>
      <c r="T2731">
        <f t="shared" si="84"/>
        <v>2.3263358609287512</v>
      </c>
      <c r="U2731">
        <f t="shared" si="85"/>
        <v>1.9680157139936416</v>
      </c>
    </row>
    <row r="2732" spans="1:21">
      <c r="A2732">
        <v>200601</v>
      </c>
      <c r="B2732" s="18" t="s">
        <v>98</v>
      </c>
      <c r="C2732" s="19">
        <v>55.992379999999997</v>
      </c>
      <c r="D2732" s="6">
        <v>-162.79810000000001</v>
      </c>
      <c r="E2732" s="6">
        <v>55.99033</v>
      </c>
      <c r="F2732" s="6">
        <v>-162.84549999999999</v>
      </c>
      <c r="G2732" s="20" t="s">
        <v>100</v>
      </c>
      <c r="H2732" s="6">
        <v>79</v>
      </c>
      <c r="I2732" s="6">
        <v>3</v>
      </c>
      <c r="J2732" s="6">
        <v>26</v>
      </c>
      <c r="K2732" s="19">
        <v>6</v>
      </c>
      <c r="L2732" s="19">
        <v>2</v>
      </c>
      <c r="M2732" s="19">
        <v>2</v>
      </c>
      <c r="N2732" s="19">
        <v>4</v>
      </c>
      <c r="O2732" s="19">
        <v>1</v>
      </c>
      <c r="P2732" s="19">
        <v>5</v>
      </c>
      <c r="Q2732" s="19">
        <v>114</v>
      </c>
      <c r="R2732" s="19">
        <v>78.400000000000006</v>
      </c>
      <c r="S2732" s="19"/>
      <c r="T2732">
        <f t="shared" si="84"/>
        <v>2.0569048513364723</v>
      </c>
      <c r="U2732">
        <f t="shared" si="85"/>
        <v>1.8943160626844384</v>
      </c>
    </row>
    <row r="2733" spans="1:21">
      <c r="A2733">
        <v>200601</v>
      </c>
      <c r="B2733" s="18" t="s">
        <v>98</v>
      </c>
      <c r="C2733" s="19">
        <v>55.992379999999997</v>
      </c>
      <c r="D2733" s="6">
        <v>-162.79810000000001</v>
      </c>
      <c r="E2733" s="6">
        <v>55.99033</v>
      </c>
      <c r="F2733" s="6">
        <v>-162.84549999999999</v>
      </c>
      <c r="G2733" s="20" t="s">
        <v>100</v>
      </c>
      <c r="H2733" s="6">
        <v>79</v>
      </c>
      <c r="I2733" s="6">
        <v>3</v>
      </c>
      <c r="J2733" s="6">
        <v>26</v>
      </c>
      <c r="K2733" s="19">
        <v>6</v>
      </c>
      <c r="L2733" s="19">
        <v>2</v>
      </c>
      <c r="M2733" s="19">
        <v>3</v>
      </c>
      <c r="N2733" s="19">
        <v>4</v>
      </c>
      <c r="O2733" s="19">
        <v>1</v>
      </c>
      <c r="P2733" s="19">
        <v>5</v>
      </c>
      <c r="Q2733" s="19">
        <v>270</v>
      </c>
      <c r="R2733" s="19">
        <v>99</v>
      </c>
      <c r="S2733" s="19"/>
      <c r="T2733">
        <f t="shared" si="84"/>
        <v>2.4313637641589874</v>
      </c>
      <c r="U2733">
        <f t="shared" si="85"/>
        <v>1.9956351945975497</v>
      </c>
    </row>
    <row r="2734" spans="1:21">
      <c r="A2734">
        <v>200601</v>
      </c>
      <c r="B2734" s="18" t="s">
        <v>101</v>
      </c>
      <c r="C2734" s="19">
        <v>56.353520000000003</v>
      </c>
      <c r="D2734" s="6">
        <v>-162.17170999999999</v>
      </c>
      <c r="E2734" s="6">
        <v>56.33099</v>
      </c>
      <c r="F2734" s="6">
        <v>-162.19341</v>
      </c>
      <c r="G2734" s="20" t="s">
        <v>45</v>
      </c>
      <c r="H2734" s="6">
        <v>78</v>
      </c>
      <c r="I2734" s="6">
        <v>2</v>
      </c>
      <c r="J2734" s="6">
        <v>24</v>
      </c>
      <c r="K2734" s="19">
        <v>6</v>
      </c>
      <c r="L2734" s="19">
        <v>2</v>
      </c>
      <c r="M2734" s="19">
        <v>3</v>
      </c>
      <c r="N2734" s="19">
        <v>4</v>
      </c>
      <c r="O2734" s="19">
        <v>1</v>
      </c>
      <c r="P2734" s="19">
        <v>5</v>
      </c>
      <c r="Q2734" s="19">
        <v>224</v>
      </c>
      <c r="R2734" s="19">
        <v>93.6</v>
      </c>
      <c r="S2734" s="19"/>
      <c r="T2734">
        <f t="shared" si="84"/>
        <v>2.3502480183341623</v>
      </c>
      <c r="U2734">
        <f t="shared" si="85"/>
        <v>1.9712758487381052</v>
      </c>
    </row>
    <row r="2735" spans="1:21">
      <c r="A2735">
        <v>200701</v>
      </c>
      <c r="B2735" s="16">
        <v>39286</v>
      </c>
      <c r="C2735" s="19">
        <v>60.661320000000003</v>
      </c>
      <c r="D2735" s="6">
        <v>-176.76079999999999</v>
      </c>
      <c r="E2735" s="6">
        <v>60.67991</v>
      </c>
      <c r="F2735" s="6">
        <v>-176.7953</v>
      </c>
      <c r="G2735" s="20" t="s">
        <v>113</v>
      </c>
      <c r="H2735" s="6">
        <v>129</v>
      </c>
      <c r="I2735" s="6">
        <v>1.2</v>
      </c>
      <c r="J2735" s="6">
        <v>198</v>
      </c>
      <c r="K2735" s="19">
        <v>6</v>
      </c>
      <c r="L2735" s="19">
        <v>2</v>
      </c>
      <c r="M2735" s="19">
        <v>2</v>
      </c>
      <c r="N2735" s="19">
        <v>4</v>
      </c>
      <c r="O2735" s="19">
        <v>1</v>
      </c>
      <c r="P2735" s="19">
        <v>5</v>
      </c>
      <c r="Q2735" s="19">
        <v>128</v>
      </c>
      <c r="R2735" s="19">
        <v>78</v>
      </c>
      <c r="S2735" s="19"/>
      <c r="T2735">
        <f t="shared" si="84"/>
        <v>2.1072099696478679</v>
      </c>
      <c r="U2735">
        <f t="shared" si="85"/>
        <v>1.8920946026904801</v>
      </c>
    </row>
    <row r="2736" spans="1:21">
      <c r="A2736">
        <v>200701</v>
      </c>
      <c r="B2736" s="16">
        <v>39277</v>
      </c>
      <c r="C2736" s="19">
        <v>57.321109999999997</v>
      </c>
      <c r="D2736" s="6">
        <v>-173.34280000000001</v>
      </c>
      <c r="E2736" s="6">
        <v>57.342880000000001</v>
      </c>
      <c r="F2736" s="6">
        <v>-173.3261</v>
      </c>
      <c r="G2736" s="20" t="s">
        <v>117</v>
      </c>
      <c r="H2736" s="6">
        <v>121</v>
      </c>
      <c r="I2736" s="6">
        <v>3.3</v>
      </c>
      <c r="J2736" s="6">
        <v>152</v>
      </c>
      <c r="K2736" s="19">
        <v>6</v>
      </c>
      <c r="L2736" s="19">
        <v>2</v>
      </c>
      <c r="M2736" s="19">
        <v>2</v>
      </c>
      <c r="N2736" s="19">
        <v>4</v>
      </c>
      <c r="O2736" s="19">
        <v>1</v>
      </c>
      <c r="P2736" s="19">
        <v>5</v>
      </c>
      <c r="Q2736" s="19">
        <v>112</v>
      </c>
      <c r="R2736" s="19">
        <v>74.599999999999994</v>
      </c>
      <c r="S2736" s="6"/>
      <c r="T2736">
        <f t="shared" si="84"/>
        <v>2.049218022670181</v>
      </c>
      <c r="U2736">
        <f t="shared" si="85"/>
        <v>1.8727388274726688</v>
      </c>
    </row>
    <row r="2737" spans="1:21">
      <c r="A2737">
        <v>200701</v>
      </c>
      <c r="B2737" s="16">
        <v>39272</v>
      </c>
      <c r="C2737" s="19">
        <v>58.678759999999997</v>
      </c>
      <c r="D2737" s="6">
        <v>-172.36600000000001</v>
      </c>
      <c r="E2737" s="6">
        <v>58.654850000000003</v>
      </c>
      <c r="F2737" s="6">
        <v>-172.37549999999999</v>
      </c>
      <c r="G2737" s="20" t="s">
        <v>118</v>
      </c>
      <c r="H2737" s="6">
        <v>101</v>
      </c>
      <c r="I2737" s="6">
        <v>0.6</v>
      </c>
      <c r="J2737" s="6">
        <v>139</v>
      </c>
      <c r="K2737" s="19">
        <v>6</v>
      </c>
      <c r="L2737" s="19">
        <v>2</v>
      </c>
      <c r="M2737" s="19">
        <v>2</v>
      </c>
      <c r="N2737" s="19">
        <v>4</v>
      </c>
      <c r="O2737" s="19">
        <v>1</v>
      </c>
      <c r="P2737" s="19">
        <v>5</v>
      </c>
      <c r="Q2737" s="19">
        <v>124</v>
      </c>
      <c r="R2737" s="19">
        <v>78</v>
      </c>
      <c r="S2737" s="19"/>
      <c r="T2737">
        <f t="shared" si="84"/>
        <v>2.0934216851622351</v>
      </c>
      <c r="U2737">
        <f t="shared" si="85"/>
        <v>1.8920946026904801</v>
      </c>
    </row>
    <row r="2738" spans="1:21">
      <c r="A2738">
        <v>200701</v>
      </c>
      <c r="B2738" s="16">
        <v>39272</v>
      </c>
      <c r="C2738" s="19">
        <v>58.662199999999999</v>
      </c>
      <c r="D2738" s="6">
        <v>-171.08539999999999</v>
      </c>
      <c r="E2738" s="6">
        <v>58.677399999999999</v>
      </c>
      <c r="F2738" s="6">
        <v>-171.09700000000001</v>
      </c>
      <c r="G2738" s="20" t="s">
        <v>121</v>
      </c>
      <c r="H2738" s="6">
        <v>83</v>
      </c>
      <c r="I2738" s="6">
        <v>-0.7</v>
      </c>
      <c r="J2738" s="6">
        <v>137</v>
      </c>
      <c r="K2738" s="19">
        <v>6</v>
      </c>
      <c r="L2738" s="19">
        <v>2</v>
      </c>
      <c r="M2738" s="19">
        <v>2</v>
      </c>
      <c r="N2738" s="19">
        <v>4</v>
      </c>
      <c r="O2738" s="19">
        <v>1</v>
      </c>
      <c r="P2738" s="19">
        <v>5</v>
      </c>
      <c r="Q2738" s="19">
        <v>134</v>
      </c>
      <c r="R2738" s="19">
        <v>79.900000000000006</v>
      </c>
      <c r="S2738" s="19"/>
      <c r="T2738">
        <f t="shared" si="84"/>
        <v>2.1271047983648073</v>
      </c>
      <c r="U2738">
        <f t="shared" si="85"/>
        <v>1.9025467793139912</v>
      </c>
    </row>
    <row r="2739" spans="1:21">
      <c r="A2739">
        <v>200701</v>
      </c>
      <c r="B2739" s="16">
        <v>39272</v>
      </c>
      <c r="C2739" s="19">
        <v>58.662199999999999</v>
      </c>
      <c r="D2739" s="6">
        <v>-171.08539999999999</v>
      </c>
      <c r="E2739" s="6">
        <v>58.677399999999999</v>
      </c>
      <c r="F2739" s="6">
        <v>-171.09700000000001</v>
      </c>
      <c r="G2739" s="20" t="s">
        <v>121</v>
      </c>
      <c r="H2739" s="6">
        <v>83</v>
      </c>
      <c r="I2739" s="6">
        <v>-0.7</v>
      </c>
      <c r="J2739" s="6">
        <v>137</v>
      </c>
      <c r="K2739" s="19">
        <v>6</v>
      </c>
      <c r="L2739" s="19">
        <v>2</v>
      </c>
      <c r="M2739" s="19">
        <v>2</v>
      </c>
      <c r="N2739" s="19">
        <v>4</v>
      </c>
      <c r="O2739" s="19">
        <v>1</v>
      </c>
      <c r="P2739" s="19">
        <v>5</v>
      </c>
      <c r="Q2739" s="19">
        <v>176</v>
      </c>
      <c r="R2739" s="19">
        <v>88.4</v>
      </c>
      <c r="S2739" s="19"/>
      <c r="T2739">
        <f t="shared" si="84"/>
        <v>2.2455126678141495</v>
      </c>
      <c r="U2739">
        <f t="shared" si="85"/>
        <v>1.9464522650130731</v>
      </c>
    </row>
    <row r="2740" spans="1:21">
      <c r="A2740">
        <v>200701</v>
      </c>
      <c r="B2740" s="16">
        <v>39270</v>
      </c>
      <c r="C2740" s="19">
        <v>56.675260000000002</v>
      </c>
      <c r="D2740" s="6">
        <v>-170.73089999999999</v>
      </c>
      <c r="E2740" s="6">
        <v>56.701349999999998</v>
      </c>
      <c r="F2740" s="6">
        <v>-170.72890000000001</v>
      </c>
      <c r="G2740" s="20" t="s">
        <v>50</v>
      </c>
      <c r="H2740" s="6">
        <v>113</v>
      </c>
      <c r="I2740" s="6">
        <v>3.2</v>
      </c>
      <c r="J2740" s="6">
        <v>129</v>
      </c>
      <c r="K2740" s="19">
        <v>6</v>
      </c>
      <c r="L2740" s="19">
        <v>2</v>
      </c>
      <c r="M2740" s="19">
        <v>3</v>
      </c>
      <c r="N2740" s="19">
        <v>4</v>
      </c>
      <c r="O2740" s="19">
        <v>1</v>
      </c>
      <c r="P2740" s="19">
        <v>5</v>
      </c>
      <c r="Q2740" s="19">
        <v>230</v>
      </c>
      <c r="R2740" s="19">
        <v>91.8</v>
      </c>
      <c r="S2740" s="6"/>
      <c r="T2740">
        <f t="shared" si="84"/>
        <v>2.3617278360175926</v>
      </c>
      <c r="U2740">
        <f t="shared" si="85"/>
        <v>1.9628426812012423</v>
      </c>
    </row>
    <row r="2741" spans="1:21">
      <c r="A2741">
        <v>200701</v>
      </c>
      <c r="B2741" s="16">
        <v>39270</v>
      </c>
      <c r="C2741" s="19">
        <v>56.333329999999997</v>
      </c>
      <c r="D2741" s="6">
        <v>-170.66040000000001</v>
      </c>
      <c r="E2741" s="6">
        <v>56.331620000000001</v>
      </c>
      <c r="F2741" s="6">
        <v>-170.70650000000001</v>
      </c>
      <c r="G2741" s="20" t="s">
        <v>123</v>
      </c>
      <c r="H2741" s="6">
        <v>121</v>
      </c>
      <c r="I2741" s="6">
        <v>3.5</v>
      </c>
      <c r="J2741" s="6">
        <v>128</v>
      </c>
      <c r="K2741" s="19">
        <v>6</v>
      </c>
      <c r="L2741" s="19">
        <v>2</v>
      </c>
      <c r="M2741" s="19">
        <v>2</v>
      </c>
      <c r="N2741" s="19">
        <v>4</v>
      </c>
      <c r="O2741" s="19">
        <v>1</v>
      </c>
      <c r="P2741" s="19">
        <v>5</v>
      </c>
      <c r="Q2741" s="19">
        <v>86</v>
      </c>
      <c r="R2741" s="19">
        <v>66.5</v>
      </c>
      <c r="S2741" s="19"/>
      <c r="T2741">
        <f t="shared" si="84"/>
        <v>1.9344984512435675</v>
      </c>
      <c r="U2741">
        <f t="shared" si="85"/>
        <v>1.8228216453031043</v>
      </c>
    </row>
    <row r="2742" spans="1:21">
      <c r="A2742">
        <v>200701</v>
      </c>
      <c r="B2742" s="16">
        <v>39265</v>
      </c>
      <c r="C2742" s="19">
        <v>56.010249999999999</v>
      </c>
      <c r="D2742" s="6">
        <v>-168.2226</v>
      </c>
      <c r="E2742" s="6">
        <v>55.985169999999997</v>
      </c>
      <c r="F2742" s="6">
        <v>-168.2278</v>
      </c>
      <c r="G2742" s="20" t="s">
        <v>32</v>
      </c>
      <c r="H2742" s="6">
        <v>150</v>
      </c>
      <c r="I2742" s="6">
        <v>3.6</v>
      </c>
      <c r="J2742" s="6">
        <v>109</v>
      </c>
      <c r="K2742" s="19">
        <v>6</v>
      </c>
      <c r="L2742" s="19">
        <v>2</v>
      </c>
      <c r="M2742" s="19">
        <v>2</v>
      </c>
      <c r="N2742" s="19">
        <v>4</v>
      </c>
      <c r="O2742" s="19">
        <v>1</v>
      </c>
      <c r="P2742" s="19">
        <v>5</v>
      </c>
      <c r="Q2742" s="19">
        <v>52</v>
      </c>
      <c r="R2742" s="19">
        <v>55.5</v>
      </c>
      <c r="S2742" s="6"/>
      <c r="T2742">
        <f t="shared" si="84"/>
        <v>1.716003343634799</v>
      </c>
      <c r="U2742">
        <f t="shared" si="85"/>
        <v>1.7442929831226759</v>
      </c>
    </row>
    <row r="2743" spans="1:21">
      <c r="A2743">
        <v>200701</v>
      </c>
      <c r="B2743" s="16">
        <v>39265</v>
      </c>
      <c r="C2743" s="19">
        <v>56.010249999999999</v>
      </c>
      <c r="D2743" s="6">
        <v>-168.2226</v>
      </c>
      <c r="E2743" s="6">
        <v>55.985169999999997</v>
      </c>
      <c r="F2743" s="6">
        <v>-168.2278</v>
      </c>
      <c r="G2743" s="20" t="s">
        <v>32</v>
      </c>
      <c r="H2743" s="6">
        <v>150</v>
      </c>
      <c r="I2743" s="6">
        <v>3.6</v>
      </c>
      <c r="J2743" s="6">
        <v>109</v>
      </c>
      <c r="K2743" s="19">
        <v>6</v>
      </c>
      <c r="L2743" s="19">
        <v>2</v>
      </c>
      <c r="M2743" s="19">
        <v>2</v>
      </c>
      <c r="N2743" s="19">
        <v>4</v>
      </c>
      <c r="O2743" s="19">
        <v>1</v>
      </c>
      <c r="P2743" s="19">
        <v>5</v>
      </c>
      <c r="Q2743" s="19">
        <v>68</v>
      </c>
      <c r="R2743" s="19">
        <v>60.7</v>
      </c>
      <c r="S2743" s="6"/>
      <c r="T2743">
        <f t="shared" si="84"/>
        <v>1.8325089127062362</v>
      </c>
      <c r="U2743">
        <f t="shared" si="85"/>
        <v>1.7831886910752575</v>
      </c>
    </row>
    <row r="2744" spans="1:21">
      <c r="A2744">
        <v>200701</v>
      </c>
      <c r="B2744" s="16">
        <v>39265</v>
      </c>
      <c r="C2744" s="19">
        <v>56.010249999999999</v>
      </c>
      <c r="D2744" s="6">
        <v>-168.2226</v>
      </c>
      <c r="E2744" s="6">
        <v>55.985169999999997</v>
      </c>
      <c r="F2744" s="6">
        <v>-168.2278</v>
      </c>
      <c r="G2744" s="20" t="s">
        <v>32</v>
      </c>
      <c r="H2744" s="6">
        <v>150</v>
      </c>
      <c r="I2744" s="6">
        <v>3.6</v>
      </c>
      <c r="J2744" s="6">
        <v>109</v>
      </c>
      <c r="K2744" s="19">
        <v>6</v>
      </c>
      <c r="L2744" s="19">
        <v>2</v>
      </c>
      <c r="M2744" s="19">
        <v>2</v>
      </c>
      <c r="N2744" s="19">
        <v>4</v>
      </c>
      <c r="O2744" s="19">
        <v>1</v>
      </c>
      <c r="P2744" s="19">
        <v>5</v>
      </c>
      <c r="Q2744" s="19">
        <v>70</v>
      </c>
      <c r="R2744" s="19">
        <v>62</v>
      </c>
      <c r="S2744" s="6"/>
      <c r="T2744">
        <f t="shared" si="84"/>
        <v>1.8450980400142569</v>
      </c>
      <c r="U2744">
        <f t="shared" si="85"/>
        <v>1.7923916894982537</v>
      </c>
    </row>
    <row r="2745" spans="1:21">
      <c r="A2745">
        <v>200701</v>
      </c>
      <c r="B2745" s="16">
        <v>39265</v>
      </c>
      <c r="C2745" s="19">
        <v>56.010249999999999</v>
      </c>
      <c r="D2745" s="6">
        <v>-168.2226</v>
      </c>
      <c r="E2745" s="6">
        <v>55.985169999999997</v>
      </c>
      <c r="F2745" s="6">
        <v>-168.2278</v>
      </c>
      <c r="G2745" s="20" t="s">
        <v>32</v>
      </c>
      <c r="H2745" s="6">
        <v>150</v>
      </c>
      <c r="I2745" s="6">
        <v>3.6</v>
      </c>
      <c r="J2745" s="6">
        <v>109</v>
      </c>
      <c r="K2745" s="19">
        <v>6</v>
      </c>
      <c r="L2745" s="19">
        <v>2</v>
      </c>
      <c r="M2745" s="19">
        <v>2</v>
      </c>
      <c r="N2745" s="19">
        <v>4</v>
      </c>
      <c r="O2745" s="19">
        <v>1</v>
      </c>
      <c r="P2745" s="19">
        <v>5</v>
      </c>
      <c r="Q2745" s="19">
        <v>102</v>
      </c>
      <c r="R2745" s="19">
        <v>72</v>
      </c>
      <c r="S2745" s="19"/>
      <c r="T2745">
        <f t="shared" si="84"/>
        <v>2.0086001717619171</v>
      </c>
      <c r="U2745">
        <f t="shared" si="85"/>
        <v>1.8573324964312683</v>
      </c>
    </row>
    <row r="2746" spans="1:21">
      <c r="A2746">
        <v>200701</v>
      </c>
      <c r="B2746" s="16">
        <v>39254</v>
      </c>
      <c r="C2746" s="19">
        <v>56.012549999999997</v>
      </c>
      <c r="D2746" s="6">
        <v>-164.5985</v>
      </c>
      <c r="E2746" s="6">
        <v>55.987520000000004</v>
      </c>
      <c r="F2746" s="6">
        <v>-164.59809999999999</v>
      </c>
      <c r="G2746" s="20" t="s">
        <v>95</v>
      </c>
      <c r="H2746" s="6">
        <v>96</v>
      </c>
      <c r="I2746" s="6">
        <v>2</v>
      </c>
      <c r="J2746" s="6">
        <v>63</v>
      </c>
      <c r="K2746" s="19">
        <v>6</v>
      </c>
      <c r="L2746" s="19">
        <v>2</v>
      </c>
      <c r="M2746" s="19">
        <v>2</v>
      </c>
      <c r="N2746" s="6">
        <v>4</v>
      </c>
      <c r="O2746" s="6">
        <v>1</v>
      </c>
      <c r="P2746" s="6">
        <v>5</v>
      </c>
      <c r="Q2746" s="19">
        <v>184</v>
      </c>
      <c r="R2746" s="19">
        <v>89.9</v>
      </c>
      <c r="S2746" s="19"/>
      <c r="T2746">
        <f t="shared" si="84"/>
        <v>2.2648178230095364</v>
      </c>
      <c r="U2746">
        <f t="shared" si="85"/>
        <v>1.9537596917332287</v>
      </c>
    </row>
    <row r="2747" spans="1:21">
      <c r="A2747">
        <v>200701</v>
      </c>
      <c r="B2747" s="16">
        <v>39250</v>
      </c>
      <c r="C2747" s="19">
        <v>56.322510000000001</v>
      </c>
      <c r="D2747" s="6">
        <v>-163.42010999999999</v>
      </c>
      <c r="E2747" s="6">
        <v>56.346809999999998</v>
      </c>
      <c r="F2747" s="6">
        <v>-163.4119</v>
      </c>
      <c r="G2747" s="20" t="s">
        <v>60</v>
      </c>
      <c r="H2747" s="6">
        <v>89</v>
      </c>
      <c r="I2747" s="6">
        <v>1.2</v>
      </c>
      <c r="J2747" s="6">
        <v>44</v>
      </c>
      <c r="K2747" s="19">
        <v>6</v>
      </c>
      <c r="L2747" s="19">
        <v>2</v>
      </c>
      <c r="M2747" s="19">
        <v>3</v>
      </c>
      <c r="N2747" s="6">
        <v>3</v>
      </c>
      <c r="O2747" s="6">
        <v>1</v>
      </c>
      <c r="P2747" s="6">
        <v>5</v>
      </c>
      <c r="Q2747" s="19">
        <v>266</v>
      </c>
      <c r="R2747" s="19">
        <v>100</v>
      </c>
      <c r="S2747" s="6"/>
      <c r="T2747">
        <f t="shared" si="84"/>
        <v>2.4248816366310666</v>
      </c>
      <c r="U2747">
        <f t="shared" si="85"/>
        <v>2</v>
      </c>
    </row>
    <row r="2748" spans="1:21">
      <c r="A2748">
        <v>200701</v>
      </c>
      <c r="B2748" s="16">
        <v>39250</v>
      </c>
      <c r="C2748" s="19">
        <v>55.993310000000001</v>
      </c>
      <c r="D2748" s="6">
        <v>-162.80779999999999</v>
      </c>
      <c r="E2748" s="6">
        <v>55.977800000000002</v>
      </c>
      <c r="F2748" s="6">
        <v>-162.8425</v>
      </c>
      <c r="G2748" s="20" t="s">
        <v>100</v>
      </c>
      <c r="H2748" s="6">
        <v>83</v>
      </c>
      <c r="I2748" s="6">
        <v>1.6</v>
      </c>
      <c r="J2748" s="6">
        <v>42</v>
      </c>
      <c r="K2748" s="19">
        <v>6</v>
      </c>
      <c r="L2748" s="19">
        <v>2</v>
      </c>
      <c r="M2748" s="19">
        <v>3</v>
      </c>
      <c r="N2748" s="6">
        <v>3</v>
      </c>
      <c r="O2748" s="6">
        <v>1</v>
      </c>
      <c r="P2748" s="6">
        <v>5</v>
      </c>
      <c r="Q2748" s="19">
        <v>162</v>
      </c>
      <c r="R2748" s="19">
        <v>90.8</v>
      </c>
      <c r="S2748" s="19"/>
      <c r="T2748">
        <f t="shared" si="84"/>
        <v>2.2095150145426303</v>
      </c>
      <c r="U2748">
        <f t="shared" si="85"/>
        <v>1.958085848521085</v>
      </c>
    </row>
    <row r="2749" spans="1:21">
      <c r="A2749">
        <v>200701</v>
      </c>
      <c r="B2749" s="16">
        <v>39246</v>
      </c>
      <c r="C2749" s="19">
        <v>56.665599999999998</v>
      </c>
      <c r="D2749" s="6">
        <v>-160.3605</v>
      </c>
      <c r="E2749" s="6">
        <v>56.663679999999999</v>
      </c>
      <c r="F2749" s="6">
        <v>-160.4075</v>
      </c>
      <c r="G2749" s="20" t="s">
        <v>106</v>
      </c>
      <c r="H2749" s="6">
        <v>63</v>
      </c>
      <c r="I2749" s="6">
        <v>1.9</v>
      </c>
      <c r="J2749" s="6">
        <v>24</v>
      </c>
      <c r="K2749" s="19">
        <v>6</v>
      </c>
      <c r="L2749" s="19">
        <v>2</v>
      </c>
      <c r="M2749" s="19">
        <v>2</v>
      </c>
      <c r="N2749" s="19">
        <v>4</v>
      </c>
      <c r="O2749" s="19">
        <v>1</v>
      </c>
      <c r="P2749" s="19">
        <v>5</v>
      </c>
      <c r="Q2749" s="19">
        <v>200</v>
      </c>
      <c r="R2749" s="19">
        <v>93.7</v>
      </c>
      <c r="S2749" s="6"/>
      <c r="T2749">
        <f t="shared" si="84"/>
        <v>2.3010299956639808</v>
      </c>
      <c r="U2749">
        <f t="shared" si="85"/>
        <v>1.9717395908877779</v>
      </c>
    </row>
    <row r="2750" spans="1:21">
      <c r="A2750">
        <v>200801</v>
      </c>
      <c r="B2750" s="16">
        <v>39651</v>
      </c>
      <c r="C2750" s="19">
        <v>59.675980000000003</v>
      </c>
      <c r="D2750" s="6">
        <v>-177.15389999999999</v>
      </c>
      <c r="E2750" s="6">
        <v>59.65249</v>
      </c>
      <c r="F2750" s="6">
        <v>-177.1371</v>
      </c>
      <c r="G2750" s="20" t="s">
        <v>109</v>
      </c>
      <c r="H2750" s="6">
        <v>173</v>
      </c>
      <c r="I2750" s="6">
        <v>2.2000000000000002</v>
      </c>
      <c r="J2750" s="6">
        <v>200</v>
      </c>
      <c r="K2750" s="19">
        <v>6</v>
      </c>
      <c r="L2750" s="19">
        <v>2</v>
      </c>
      <c r="M2750" s="19">
        <v>3</v>
      </c>
      <c r="N2750" s="6">
        <v>4</v>
      </c>
      <c r="O2750" s="6">
        <v>1</v>
      </c>
      <c r="P2750" s="6">
        <v>5</v>
      </c>
      <c r="Q2750" s="19">
        <v>222</v>
      </c>
      <c r="R2750" s="19">
        <v>92.1</v>
      </c>
      <c r="S2750" s="6"/>
      <c r="T2750">
        <f t="shared" si="84"/>
        <v>2.3463529744506384</v>
      </c>
      <c r="U2750">
        <f t="shared" si="85"/>
        <v>1.9642596301968487</v>
      </c>
    </row>
    <row r="2751" spans="1:21">
      <c r="A2751">
        <v>200801</v>
      </c>
      <c r="B2751" s="16">
        <v>39651</v>
      </c>
      <c r="C2751" s="19">
        <v>59.675980000000003</v>
      </c>
      <c r="D2751" s="6">
        <v>-177.15389999999999</v>
      </c>
      <c r="E2751" s="6">
        <v>59.65249</v>
      </c>
      <c r="F2751" s="6">
        <v>-177.1371</v>
      </c>
      <c r="G2751" s="20" t="s">
        <v>109</v>
      </c>
      <c r="H2751" s="6">
        <v>173</v>
      </c>
      <c r="I2751" s="6">
        <v>2.2000000000000002</v>
      </c>
      <c r="J2751" s="6">
        <v>200</v>
      </c>
      <c r="K2751" s="19">
        <v>6</v>
      </c>
      <c r="L2751" s="19">
        <v>2</v>
      </c>
      <c r="M2751" s="19">
        <v>3</v>
      </c>
      <c r="N2751" s="6">
        <v>4</v>
      </c>
      <c r="O2751" s="6">
        <v>1</v>
      </c>
      <c r="P2751" s="6">
        <v>5</v>
      </c>
      <c r="Q2751" s="19">
        <v>242</v>
      </c>
      <c r="R2751" s="19">
        <v>98</v>
      </c>
      <c r="S2751" s="19"/>
      <c r="T2751">
        <f t="shared" si="84"/>
        <v>2.3838153659804311</v>
      </c>
      <c r="U2751">
        <f t="shared" si="85"/>
        <v>1.9912260756924949</v>
      </c>
    </row>
    <row r="2752" spans="1:21">
      <c r="A2752">
        <v>200801</v>
      </c>
      <c r="B2752" s="16">
        <v>39651</v>
      </c>
      <c r="C2752" s="19">
        <v>59.336689999999997</v>
      </c>
      <c r="D2752" s="6">
        <v>-177.09061</v>
      </c>
      <c r="E2752" s="6">
        <v>59.33117</v>
      </c>
      <c r="F2752" s="6">
        <v>-177.04169999999999</v>
      </c>
      <c r="G2752" s="20" t="s">
        <v>110</v>
      </c>
      <c r="H2752" s="6">
        <v>150</v>
      </c>
      <c r="I2752" s="6">
        <v>2.2000000000000002</v>
      </c>
      <c r="J2752" s="6">
        <v>201</v>
      </c>
      <c r="K2752" s="19">
        <v>6</v>
      </c>
      <c r="L2752" s="19">
        <v>2</v>
      </c>
      <c r="M2752" s="19">
        <v>2</v>
      </c>
      <c r="N2752" s="6">
        <v>4</v>
      </c>
      <c r="O2752" s="6">
        <v>1</v>
      </c>
      <c r="P2752" s="6">
        <v>5</v>
      </c>
      <c r="Q2752" s="19">
        <v>232</v>
      </c>
      <c r="R2752" s="19">
        <v>95.5</v>
      </c>
      <c r="S2752" s="19"/>
      <c r="T2752">
        <f t="shared" si="84"/>
        <v>2.3654879848908994</v>
      </c>
      <c r="U2752">
        <f t="shared" si="85"/>
        <v>1.9800033715837462</v>
      </c>
    </row>
    <row r="2753" spans="1:21">
      <c r="A2753">
        <v>200801</v>
      </c>
      <c r="B2753" s="16">
        <v>39649</v>
      </c>
      <c r="C2753" s="19">
        <v>60.33493</v>
      </c>
      <c r="D2753" s="6">
        <v>-176.0565</v>
      </c>
      <c r="E2753" s="6">
        <v>60.335270000000001</v>
      </c>
      <c r="F2753" s="6">
        <v>-176.00620000000001</v>
      </c>
      <c r="G2753" s="20" t="s">
        <v>137</v>
      </c>
      <c r="H2753" s="6">
        <v>121</v>
      </c>
      <c r="I2753" s="6">
        <v>0.7</v>
      </c>
      <c r="J2753" s="6">
        <v>193</v>
      </c>
      <c r="K2753" s="19">
        <v>6</v>
      </c>
      <c r="L2753" s="19">
        <v>2</v>
      </c>
      <c r="M2753" s="19">
        <v>2</v>
      </c>
      <c r="N2753" s="6">
        <v>4</v>
      </c>
      <c r="O2753" s="6">
        <v>1</v>
      </c>
      <c r="P2753" s="6">
        <v>5</v>
      </c>
      <c r="Q2753" s="19">
        <v>218</v>
      </c>
      <c r="R2753" s="19">
        <v>93.6</v>
      </c>
      <c r="S2753" s="6"/>
      <c r="T2753">
        <f t="shared" si="84"/>
        <v>2.3384564936046046</v>
      </c>
      <c r="U2753">
        <f t="shared" si="85"/>
        <v>1.9712758487381052</v>
      </c>
    </row>
    <row r="2754" spans="1:21">
      <c r="A2754">
        <v>200801</v>
      </c>
      <c r="B2754" s="16">
        <v>39643</v>
      </c>
      <c r="C2754" s="19">
        <v>58.99221</v>
      </c>
      <c r="D2754" s="6">
        <v>-173.72579999999999</v>
      </c>
      <c r="E2754" s="6">
        <v>59.017060000000001</v>
      </c>
      <c r="F2754" s="6">
        <v>-173.73489000000001</v>
      </c>
      <c r="G2754" s="20" t="s">
        <v>73</v>
      </c>
      <c r="H2754" s="6">
        <v>117</v>
      </c>
      <c r="I2754" s="6">
        <v>1.5</v>
      </c>
      <c r="J2754" s="6">
        <v>162</v>
      </c>
      <c r="K2754" s="19">
        <v>6</v>
      </c>
      <c r="L2754" s="19">
        <v>2</v>
      </c>
      <c r="M2754" s="19">
        <v>4</v>
      </c>
      <c r="N2754" s="6">
        <v>4</v>
      </c>
      <c r="O2754" s="6">
        <v>1</v>
      </c>
      <c r="P2754" s="6">
        <v>5</v>
      </c>
      <c r="Q2754" s="19">
        <v>138</v>
      </c>
      <c r="R2754" s="19">
        <v>75.099999999999994</v>
      </c>
      <c r="S2754" s="19"/>
      <c r="T2754">
        <f t="shared" ref="T2754:T2817" si="86">LOG(Q2754,10)</f>
        <v>2.1398790864012365</v>
      </c>
      <c r="U2754">
        <f t="shared" ref="U2754:U2817" si="87">LOG(R2754,10)</f>
        <v>1.8756399370041683</v>
      </c>
    </row>
    <row r="2755" spans="1:21">
      <c r="A2755">
        <v>200801</v>
      </c>
      <c r="B2755" s="16">
        <v>39643</v>
      </c>
      <c r="C2755" s="19">
        <v>58.99221</v>
      </c>
      <c r="D2755" s="6">
        <v>-173.72579999999999</v>
      </c>
      <c r="E2755" s="6">
        <v>59.017060000000001</v>
      </c>
      <c r="F2755" s="6">
        <v>-173.73489000000001</v>
      </c>
      <c r="G2755" s="20" t="s">
        <v>73</v>
      </c>
      <c r="H2755" s="6">
        <v>117</v>
      </c>
      <c r="I2755" s="6">
        <v>1.5</v>
      </c>
      <c r="J2755" s="6">
        <v>162</v>
      </c>
      <c r="K2755" s="19">
        <v>6</v>
      </c>
      <c r="L2755" s="19">
        <v>2</v>
      </c>
      <c r="M2755" s="19">
        <v>4</v>
      </c>
      <c r="N2755" s="19">
        <v>4</v>
      </c>
      <c r="O2755" s="19">
        <v>1</v>
      </c>
      <c r="P2755" s="19">
        <v>5</v>
      </c>
      <c r="Q2755" s="19">
        <v>140</v>
      </c>
      <c r="R2755" s="19">
        <v>77.5</v>
      </c>
      <c r="S2755" s="19"/>
      <c r="T2755">
        <f t="shared" si="86"/>
        <v>2.1461280356782377</v>
      </c>
      <c r="U2755">
        <f t="shared" si="87"/>
        <v>1.8893017025063101</v>
      </c>
    </row>
    <row r="2756" spans="1:21">
      <c r="A2756">
        <v>200801</v>
      </c>
      <c r="B2756" s="16">
        <v>39643</v>
      </c>
      <c r="C2756" s="19">
        <v>58.99221</v>
      </c>
      <c r="D2756" s="6">
        <v>-173.72579999999999</v>
      </c>
      <c r="E2756" s="6">
        <v>59.017060000000001</v>
      </c>
      <c r="F2756" s="6">
        <v>-173.73489000000001</v>
      </c>
      <c r="G2756" s="20" t="s">
        <v>73</v>
      </c>
      <c r="H2756" s="6">
        <v>117</v>
      </c>
      <c r="I2756" s="6">
        <v>1.5</v>
      </c>
      <c r="J2756" s="6">
        <v>162</v>
      </c>
      <c r="K2756" s="19">
        <v>6</v>
      </c>
      <c r="L2756" s="19">
        <v>2</v>
      </c>
      <c r="M2756" s="19">
        <v>4</v>
      </c>
      <c r="N2756" s="19">
        <v>4</v>
      </c>
      <c r="O2756" s="19">
        <v>1</v>
      </c>
      <c r="P2756" s="19">
        <v>5</v>
      </c>
      <c r="Q2756" s="19">
        <v>186</v>
      </c>
      <c r="R2756" s="19">
        <v>84.5</v>
      </c>
      <c r="S2756" s="19"/>
      <c r="T2756">
        <f t="shared" si="86"/>
        <v>2.2695129442179165</v>
      </c>
      <c r="U2756">
        <f t="shared" si="87"/>
        <v>1.9268567089496922</v>
      </c>
    </row>
    <row r="2757" spans="1:21">
      <c r="A2757">
        <v>200801</v>
      </c>
      <c r="B2757" s="16">
        <v>39643</v>
      </c>
      <c r="C2757" s="19">
        <v>59.0184</v>
      </c>
      <c r="D2757" s="6">
        <v>-173.08770999999999</v>
      </c>
      <c r="E2757" s="6">
        <v>58.993720000000003</v>
      </c>
      <c r="F2757" s="6">
        <v>-173.09139999999999</v>
      </c>
      <c r="G2757" s="20" t="s">
        <v>144</v>
      </c>
      <c r="H2757" s="6">
        <v>106</v>
      </c>
      <c r="I2757" s="6">
        <v>1.2</v>
      </c>
      <c r="J2757" s="6">
        <v>161</v>
      </c>
      <c r="K2757" s="19">
        <v>6</v>
      </c>
      <c r="L2757" s="19">
        <v>2</v>
      </c>
      <c r="M2757" s="19">
        <v>2</v>
      </c>
      <c r="N2757" s="6">
        <v>4</v>
      </c>
      <c r="O2757" s="6">
        <v>1</v>
      </c>
      <c r="P2757" s="6">
        <v>5</v>
      </c>
      <c r="Q2757" s="19">
        <v>124</v>
      </c>
      <c r="R2757" s="19">
        <v>75</v>
      </c>
      <c r="S2757" s="19"/>
      <c r="T2757">
        <f t="shared" si="86"/>
        <v>2.0934216851622351</v>
      </c>
      <c r="U2757">
        <f t="shared" si="87"/>
        <v>1.8750612633916997</v>
      </c>
    </row>
    <row r="2758" spans="1:21">
      <c r="A2758">
        <v>200801</v>
      </c>
      <c r="B2758" s="16">
        <v>39643</v>
      </c>
      <c r="C2758" s="19">
        <v>59.0184</v>
      </c>
      <c r="D2758" s="6">
        <v>-173.08770999999999</v>
      </c>
      <c r="E2758" s="6">
        <v>58.993720000000003</v>
      </c>
      <c r="F2758" s="6">
        <v>-173.09139999999999</v>
      </c>
      <c r="G2758" s="20" t="s">
        <v>144</v>
      </c>
      <c r="H2758" s="6">
        <v>106</v>
      </c>
      <c r="I2758" s="6">
        <v>1.2</v>
      </c>
      <c r="J2758" s="6">
        <v>161</v>
      </c>
      <c r="K2758" s="19">
        <v>6</v>
      </c>
      <c r="L2758" s="19">
        <v>2</v>
      </c>
      <c r="M2758" s="19">
        <v>3</v>
      </c>
      <c r="N2758" s="6">
        <v>4</v>
      </c>
      <c r="O2758" s="6">
        <v>1</v>
      </c>
      <c r="P2758" s="6">
        <v>5</v>
      </c>
      <c r="Q2758" s="19">
        <v>118</v>
      </c>
      <c r="R2758" s="19">
        <v>74.099999999999994</v>
      </c>
      <c r="S2758" s="19"/>
      <c r="T2758">
        <f t="shared" si="86"/>
        <v>2.0718820073061255</v>
      </c>
      <c r="U2758">
        <f t="shared" si="87"/>
        <v>1.8698182079793282</v>
      </c>
    </row>
    <row r="2759" spans="1:21">
      <c r="A2759">
        <v>200801</v>
      </c>
      <c r="B2759" s="16">
        <v>39643</v>
      </c>
      <c r="C2759" s="19">
        <v>59.0184</v>
      </c>
      <c r="D2759" s="6">
        <v>-173.08770999999999</v>
      </c>
      <c r="E2759" s="6">
        <v>58.993720000000003</v>
      </c>
      <c r="F2759" s="6">
        <v>-173.09139999999999</v>
      </c>
      <c r="G2759" s="20" t="s">
        <v>144</v>
      </c>
      <c r="H2759" s="6">
        <v>106</v>
      </c>
      <c r="I2759" s="6">
        <v>1.2</v>
      </c>
      <c r="J2759" s="6">
        <v>161</v>
      </c>
      <c r="K2759" s="19">
        <v>6</v>
      </c>
      <c r="L2759" s="19">
        <v>2</v>
      </c>
      <c r="M2759" s="19">
        <v>4</v>
      </c>
      <c r="N2759" s="19">
        <v>4</v>
      </c>
      <c r="O2759" s="19">
        <v>1</v>
      </c>
      <c r="P2759" s="19">
        <v>5</v>
      </c>
      <c r="Q2759" s="19">
        <v>152</v>
      </c>
      <c r="R2759" s="19">
        <v>79.099999999999994</v>
      </c>
      <c r="S2759" s="19"/>
      <c r="T2759">
        <f t="shared" si="86"/>
        <v>2.1818435879447722</v>
      </c>
      <c r="U2759">
        <f t="shared" si="87"/>
        <v>1.8981764834976764</v>
      </c>
    </row>
    <row r="2760" spans="1:21">
      <c r="A2760">
        <v>200801</v>
      </c>
      <c r="B2760" s="16">
        <v>39643</v>
      </c>
      <c r="C2760" s="19">
        <v>59.0184</v>
      </c>
      <c r="D2760" s="6">
        <v>-173.08770999999999</v>
      </c>
      <c r="E2760" s="6">
        <v>58.993720000000003</v>
      </c>
      <c r="F2760" s="6">
        <v>-173.09139999999999</v>
      </c>
      <c r="G2760" s="20" t="s">
        <v>144</v>
      </c>
      <c r="H2760" s="6">
        <v>106</v>
      </c>
      <c r="I2760" s="6">
        <v>1.2</v>
      </c>
      <c r="J2760" s="6">
        <v>161</v>
      </c>
      <c r="K2760" s="19">
        <v>6</v>
      </c>
      <c r="L2760" s="19">
        <v>2</v>
      </c>
      <c r="M2760" s="19">
        <v>4</v>
      </c>
      <c r="N2760" s="19">
        <v>4</v>
      </c>
      <c r="O2760" s="19">
        <v>1</v>
      </c>
      <c r="P2760" s="19">
        <v>5</v>
      </c>
      <c r="Q2760" s="19">
        <v>214</v>
      </c>
      <c r="R2760" s="19">
        <v>88.8</v>
      </c>
      <c r="S2760" s="19"/>
      <c r="T2760">
        <f t="shared" si="86"/>
        <v>2.3304137733491905</v>
      </c>
      <c r="U2760">
        <f t="shared" si="87"/>
        <v>1.9484129657786007</v>
      </c>
    </row>
    <row r="2761" spans="1:21">
      <c r="A2761">
        <v>200801</v>
      </c>
      <c r="B2761" s="16">
        <v>39643</v>
      </c>
      <c r="C2761" s="19">
        <v>59.0184</v>
      </c>
      <c r="D2761" s="6">
        <v>-173.08770999999999</v>
      </c>
      <c r="E2761" s="6">
        <v>58.993720000000003</v>
      </c>
      <c r="F2761" s="6">
        <v>-173.09139999999999</v>
      </c>
      <c r="G2761" s="20" t="s">
        <v>144</v>
      </c>
      <c r="H2761" s="6">
        <v>106</v>
      </c>
      <c r="I2761" s="6">
        <v>1.2</v>
      </c>
      <c r="J2761" s="6">
        <v>161</v>
      </c>
      <c r="K2761" s="19">
        <v>6</v>
      </c>
      <c r="L2761" s="19">
        <v>2</v>
      </c>
      <c r="M2761" s="19">
        <v>4</v>
      </c>
      <c r="N2761" s="19">
        <v>4</v>
      </c>
      <c r="O2761" s="19">
        <v>1</v>
      </c>
      <c r="P2761" s="19">
        <v>5</v>
      </c>
      <c r="Q2761" s="19">
        <v>208</v>
      </c>
      <c r="R2761" s="19">
        <v>90</v>
      </c>
      <c r="S2761" s="19"/>
      <c r="T2761">
        <f t="shared" si="86"/>
        <v>2.3180633349627615</v>
      </c>
      <c r="U2761">
        <f t="shared" si="87"/>
        <v>1.9542425094393248</v>
      </c>
    </row>
    <row r="2762" spans="1:21">
      <c r="A2762">
        <v>200801</v>
      </c>
      <c r="B2762" s="16">
        <v>39643</v>
      </c>
      <c r="C2762" s="19">
        <v>59.0184</v>
      </c>
      <c r="D2762" s="6">
        <v>-173.08770999999999</v>
      </c>
      <c r="E2762" s="6">
        <v>58.993720000000003</v>
      </c>
      <c r="F2762" s="6">
        <v>-173.09139999999999</v>
      </c>
      <c r="G2762" s="20" t="s">
        <v>144</v>
      </c>
      <c r="H2762" s="6">
        <v>106</v>
      </c>
      <c r="I2762" s="6">
        <v>1.2</v>
      </c>
      <c r="J2762" s="6">
        <v>161</v>
      </c>
      <c r="K2762" s="19">
        <v>6</v>
      </c>
      <c r="L2762" s="19">
        <v>2</v>
      </c>
      <c r="M2762" s="19">
        <v>4</v>
      </c>
      <c r="N2762" s="19">
        <v>4</v>
      </c>
      <c r="O2762" s="19">
        <v>1</v>
      </c>
      <c r="P2762" s="19">
        <v>5</v>
      </c>
      <c r="Q2762" s="19">
        <v>246</v>
      </c>
      <c r="R2762" s="19">
        <v>93.3</v>
      </c>
      <c r="S2762" s="19"/>
      <c r="T2762">
        <f t="shared" si="86"/>
        <v>2.3909351071033789</v>
      </c>
      <c r="U2762">
        <f t="shared" si="87"/>
        <v>1.9698816437464997</v>
      </c>
    </row>
    <row r="2763" spans="1:21">
      <c r="A2763">
        <v>200801</v>
      </c>
      <c r="B2763" s="16">
        <v>39642</v>
      </c>
      <c r="C2763" s="19">
        <v>58.658619999999999</v>
      </c>
      <c r="D2763" s="6">
        <v>-172.99630999999999</v>
      </c>
      <c r="E2763" s="6">
        <v>58.684080000000002</v>
      </c>
      <c r="F2763" s="6">
        <v>-172.99159</v>
      </c>
      <c r="G2763" s="20" t="s">
        <v>145</v>
      </c>
      <c r="H2763" s="6">
        <v>112</v>
      </c>
      <c r="I2763" s="6">
        <v>1.6</v>
      </c>
      <c r="J2763" s="6">
        <v>159</v>
      </c>
      <c r="K2763" s="19">
        <v>6</v>
      </c>
      <c r="L2763" s="19">
        <v>2</v>
      </c>
      <c r="M2763" s="19">
        <v>3</v>
      </c>
      <c r="N2763" s="19">
        <v>4</v>
      </c>
      <c r="O2763" s="19">
        <v>1</v>
      </c>
      <c r="P2763" s="19">
        <v>5</v>
      </c>
      <c r="Q2763" s="19">
        <v>90</v>
      </c>
      <c r="R2763" s="19">
        <v>68.400000000000006</v>
      </c>
      <c r="S2763" s="6"/>
      <c r="T2763">
        <f t="shared" si="86"/>
        <v>1.9542425094393248</v>
      </c>
      <c r="U2763">
        <f t="shared" si="87"/>
        <v>1.8350561017201161</v>
      </c>
    </row>
    <row r="2764" spans="1:21">
      <c r="A2764">
        <v>200801</v>
      </c>
      <c r="B2764" s="16">
        <v>39642</v>
      </c>
      <c r="C2764" s="19">
        <v>58.658619999999999</v>
      </c>
      <c r="D2764" s="6">
        <v>-172.99630999999999</v>
      </c>
      <c r="E2764" s="6">
        <v>58.684080000000002</v>
      </c>
      <c r="F2764" s="6">
        <v>-172.99159</v>
      </c>
      <c r="G2764" s="20" t="s">
        <v>145</v>
      </c>
      <c r="H2764" s="6">
        <v>112</v>
      </c>
      <c r="I2764" s="6">
        <v>1.6</v>
      </c>
      <c r="J2764" s="6">
        <v>159</v>
      </c>
      <c r="K2764" s="19">
        <v>6</v>
      </c>
      <c r="L2764" s="19">
        <v>2</v>
      </c>
      <c r="M2764" s="19">
        <v>3</v>
      </c>
      <c r="N2764" s="19">
        <v>4</v>
      </c>
      <c r="O2764" s="19">
        <v>1</v>
      </c>
      <c r="P2764" s="19">
        <v>5</v>
      </c>
      <c r="Q2764" s="19">
        <v>110</v>
      </c>
      <c r="R2764" s="19">
        <v>72.3</v>
      </c>
      <c r="S2764" s="19"/>
      <c r="T2764">
        <f t="shared" si="86"/>
        <v>2.0413926851582249</v>
      </c>
      <c r="U2764">
        <f t="shared" si="87"/>
        <v>1.8591382972945305</v>
      </c>
    </row>
    <row r="2765" spans="1:21">
      <c r="A2765">
        <v>200801</v>
      </c>
      <c r="B2765" s="16">
        <v>39642</v>
      </c>
      <c r="C2765" s="19">
        <v>58.658619999999999</v>
      </c>
      <c r="D2765" s="6">
        <v>-172.99630999999999</v>
      </c>
      <c r="E2765" s="6">
        <v>58.684080000000002</v>
      </c>
      <c r="F2765" s="6">
        <v>-172.99159</v>
      </c>
      <c r="G2765" s="20" t="s">
        <v>145</v>
      </c>
      <c r="H2765" s="6">
        <v>112</v>
      </c>
      <c r="I2765" s="6">
        <v>1.6</v>
      </c>
      <c r="J2765" s="6">
        <v>159</v>
      </c>
      <c r="K2765" s="19">
        <v>6</v>
      </c>
      <c r="L2765" s="19">
        <v>2</v>
      </c>
      <c r="M2765" s="19">
        <v>4</v>
      </c>
      <c r="N2765" s="19">
        <v>4</v>
      </c>
      <c r="O2765" s="19">
        <v>1</v>
      </c>
      <c r="P2765" s="19">
        <v>5</v>
      </c>
      <c r="Q2765" s="19">
        <v>90</v>
      </c>
      <c r="R2765" s="19">
        <v>70.599999999999994</v>
      </c>
      <c r="S2765" s="6"/>
      <c r="T2765">
        <f t="shared" si="86"/>
        <v>1.9542425094393248</v>
      </c>
      <c r="U2765">
        <f t="shared" si="87"/>
        <v>1.8488047010518034</v>
      </c>
    </row>
    <row r="2766" spans="1:21">
      <c r="A2766">
        <v>200801</v>
      </c>
      <c r="B2766" s="16">
        <v>39642</v>
      </c>
      <c r="C2766" s="19">
        <v>58.658619999999999</v>
      </c>
      <c r="D2766" s="6">
        <v>-172.99630999999999</v>
      </c>
      <c r="E2766" s="6">
        <v>58.684080000000002</v>
      </c>
      <c r="F2766" s="6">
        <v>-172.99159</v>
      </c>
      <c r="G2766" s="20" t="s">
        <v>145</v>
      </c>
      <c r="H2766" s="6">
        <v>112</v>
      </c>
      <c r="I2766" s="6">
        <v>1.6</v>
      </c>
      <c r="J2766" s="6">
        <v>159</v>
      </c>
      <c r="K2766" s="19">
        <v>6</v>
      </c>
      <c r="L2766" s="19">
        <v>2</v>
      </c>
      <c r="M2766" s="19">
        <v>4</v>
      </c>
      <c r="N2766" s="19">
        <v>4</v>
      </c>
      <c r="O2766" s="19">
        <v>1</v>
      </c>
      <c r="P2766" s="19">
        <v>5</v>
      </c>
      <c r="Q2766" s="19">
        <v>118</v>
      </c>
      <c r="R2766" s="19">
        <v>72.400000000000006</v>
      </c>
      <c r="S2766" s="19"/>
      <c r="T2766">
        <f t="shared" si="86"/>
        <v>2.0718820073061255</v>
      </c>
      <c r="U2766">
        <f t="shared" si="87"/>
        <v>1.8597385661971468</v>
      </c>
    </row>
    <row r="2767" spans="1:21">
      <c r="A2767">
        <v>200801</v>
      </c>
      <c r="B2767" s="16">
        <v>39642</v>
      </c>
      <c r="C2767" s="19">
        <v>58.658619999999999</v>
      </c>
      <c r="D2767" s="6">
        <v>-172.99630999999999</v>
      </c>
      <c r="E2767" s="6">
        <v>58.684080000000002</v>
      </c>
      <c r="F2767" s="6">
        <v>-172.99159</v>
      </c>
      <c r="G2767" s="20" t="s">
        <v>145</v>
      </c>
      <c r="H2767" s="6">
        <v>112</v>
      </c>
      <c r="I2767" s="6">
        <v>1.6</v>
      </c>
      <c r="J2767" s="6">
        <v>159</v>
      </c>
      <c r="K2767" s="19">
        <v>6</v>
      </c>
      <c r="L2767" s="19">
        <v>2</v>
      </c>
      <c r="M2767" s="19">
        <v>4</v>
      </c>
      <c r="N2767" s="19">
        <v>4</v>
      </c>
      <c r="O2767" s="19">
        <v>1</v>
      </c>
      <c r="P2767" s="19">
        <v>5</v>
      </c>
      <c r="Q2767" s="19">
        <v>136</v>
      </c>
      <c r="R2767" s="19">
        <v>74.5</v>
      </c>
      <c r="S2767" s="19"/>
      <c r="T2767">
        <f t="shared" si="86"/>
        <v>2.1335389083702174</v>
      </c>
      <c r="U2767">
        <f t="shared" si="87"/>
        <v>1.8721562727482925</v>
      </c>
    </row>
    <row r="2768" spans="1:21">
      <c r="A2768">
        <v>200801</v>
      </c>
      <c r="B2768" s="16">
        <v>39642</v>
      </c>
      <c r="C2768" s="19">
        <v>58.325270000000003</v>
      </c>
      <c r="D2768" s="6">
        <v>-172.92329000000001</v>
      </c>
      <c r="E2768" s="6">
        <v>58.351390000000002</v>
      </c>
      <c r="F2768" s="6">
        <v>-172.9222</v>
      </c>
      <c r="G2768" s="20" t="s">
        <v>146</v>
      </c>
      <c r="H2768" s="6">
        <v>109</v>
      </c>
      <c r="I2768" s="6">
        <v>1.6</v>
      </c>
      <c r="J2768" s="6">
        <v>158</v>
      </c>
      <c r="K2768" s="19">
        <v>6</v>
      </c>
      <c r="L2768" s="19">
        <v>2</v>
      </c>
      <c r="M2768" s="19">
        <v>4</v>
      </c>
      <c r="N2768" s="19">
        <v>4</v>
      </c>
      <c r="O2768" s="19">
        <v>1</v>
      </c>
      <c r="P2768" s="19">
        <v>5</v>
      </c>
      <c r="Q2768" s="19">
        <v>130</v>
      </c>
      <c r="R2768" s="19">
        <v>71.7</v>
      </c>
      <c r="S2768" s="19"/>
      <c r="T2768">
        <f t="shared" si="86"/>
        <v>2.1139433523068365</v>
      </c>
      <c r="U2768">
        <f t="shared" si="87"/>
        <v>1.8555191556678001</v>
      </c>
    </row>
    <row r="2769" spans="1:21">
      <c r="A2769">
        <v>200801</v>
      </c>
      <c r="B2769" s="16">
        <v>39642</v>
      </c>
      <c r="C2769" s="19">
        <v>58.325270000000003</v>
      </c>
      <c r="D2769" s="6">
        <v>-172.92329000000001</v>
      </c>
      <c r="E2769" s="6">
        <v>58.351390000000002</v>
      </c>
      <c r="F2769" s="6">
        <v>-172.9222</v>
      </c>
      <c r="G2769" s="20" t="s">
        <v>146</v>
      </c>
      <c r="H2769" s="6">
        <v>109</v>
      </c>
      <c r="I2769" s="6">
        <v>1.6</v>
      </c>
      <c r="J2769" s="6">
        <v>158</v>
      </c>
      <c r="K2769" s="19">
        <v>6</v>
      </c>
      <c r="L2769" s="19">
        <v>2</v>
      </c>
      <c r="M2769" s="19">
        <v>4</v>
      </c>
      <c r="N2769" s="19">
        <v>4</v>
      </c>
      <c r="O2769" s="19">
        <v>1</v>
      </c>
      <c r="P2769" s="19">
        <v>5</v>
      </c>
      <c r="Q2769" s="19">
        <v>116</v>
      </c>
      <c r="R2769" s="19">
        <v>74</v>
      </c>
      <c r="S2769" s="19"/>
      <c r="T2769">
        <f t="shared" si="86"/>
        <v>2.0644579892269181</v>
      </c>
      <c r="U2769">
        <f t="shared" si="87"/>
        <v>1.8692317197309762</v>
      </c>
    </row>
    <row r="2770" spans="1:21">
      <c r="A2770">
        <v>200801</v>
      </c>
      <c r="B2770" s="16">
        <v>39642</v>
      </c>
      <c r="C2770" s="19">
        <v>57.990760000000002</v>
      </c>
      <c r="D2770" s="6">
        <v>-172.86070000000001</v>
      </c>
      <c r="E2770" s="6">
        <v>58.0167</v>
      </c>
      <c r="F2770" s="6">
        <v>-172.86359999999999</v>
      </c>
      <c r="G2770" s="20" t="s">
        <v>147</v>
      </c>
      <c r="H2770" s="6">
        <v>108</v>
      </c>
      <c r="I2770" s="6">
        <v>1.9</v>
      </c>
      <c r="J2770" s="6">
        <v>157</v>
      </c>
      <c r="K2770" s="19">
        <v>6</v>
      </c>
      <c r="L2770" s="19">
        <v>2</v>
      </c>
      <c r="M2770" s="19">
        <v>4</v>
      </c>
      <c r="N2770" s="19">
        <v>4</v>
      </c>
      <c r="O2770" s="19">
        <v>1</v>
      </c>
      <c r="P2770" s="19">
        <v>5</v>
      </c>
      <c r="Q2770" s="19">
        <v>126</v>
      </c>
      <c r="R2770" s="19">
        <v>75.900000000000006</v>
      </c>
      <c r="S2770" s="19"/>
      <c r="T2770">
        <f t="shared" si="86"/>
        <v>2.1003705451175625</v>
      </c>
      <c r="U2770">
        <f t="shared" si="87"/>
        <v>1.8802417758954804</v>
      </c>
    </row>
    <row r="2771" spans="1:21">
      <c r="A2771">
        <v>200801</v>
      </c>
      <c r="B2771" s="16">
        <v>39642</v>
      </c>
      <c r="C2771" s="19">
        <v>57.990760000000002</v>
      </c>
      <c r="D2771" s="6">
        <v>-172.86070000000001</v>
      </c>
      <c r="E2771" s="6">
        <v>58.0167</v>
      </c>
      <c r="F2771" s="6">
        <v>-172.86359999999999</v>
      </c>
      <c r="G2771" s="20" t="s">
        <v>147</v>
      </c>
      <c r="H2771" s="6">
        <v>108</v>
      </c>
      <c r="I2771" s="6">
        <v>1.9</v>
      </c>
      <c r="J2771" s="6">
        <v>157</v>
      </c>
      <c r="K2771" s="19">
        <v>6</v>
      </c>
      <c r="L2771" s="19">
        <v>2</v>
      </c>
      <c r="M2771" s="19">
        <v>4</v>
      </c>
      <c r="N2771" s="19">
        <v>4</v>
      </c>
      <c r="O2771" s="19">
        <v>1</v>
      </c>
      <c r="P2771" s="19">
        <v>5</v>
      </c>
      <c r="Q2771" s="19">
        <v>140</v>
      </c>
      <c r="R2771" s="19">
        <v>79.2</v>
      </c>
      <c r="S2771" s="6"/>
      <c r="T2771">
        <f t="shared" si="86"/>
        <v>2.1461280356782377</v>
      </c>
      <c r="U2771">
        <f t="shared" si="87"/>
        <v>1.8987251815894932</v>
      </c>
    </row>
    <row r="2772" spans="1:21">
      <c r="A2772">
        <v>200801</v>
      </c>
      <c r="B2772" s="16">
        <v>39642</v>
      </c>
      <c r="C2772" s="19">
        <v>57.990760000000002</v>
      </c>
      <c r="D2772" s="6">
        <v>-172.86070000000001</v>
      </c>
      <c r="E2772" s="6">
        <v>58.0167</v>
      </c>
      <c r="F2772" s="6">
        <v>-172.86359999999999</v>
      </c>
      <c r="G2772" s="20" t="s">
        <v>147</v>
      </c>
      <c r="H2772" s="6">
        <v>108</v>
      </c>
      <c r="I2772" s="6">
        <v>1.9</v>
      </c>
      <c r="J2772" s="6">
        <v>157</v>
      </c>
      <c r="K2772" s="19">
        <v>6</v>
      </c>
      <c r="L2772" s="19">
        <v>2</v>
      </c>
      <c r="M2772" s="19">
        <v>4</v>
      </c>
      <c r="N2772" s="19">
        <v>4</v>
      </c>
      <c r="O2772" s="19">
        <v>1</v>
      </c>
      <c r="P2772" s="19">
        <v>5</v>
      </c>
      <c r="Q2772" s="19">
        <v>176</v>
      </c>
      <c r="R2772" s="19">
        <v>86.6</v>
      </c>
      <c r="S2772" s="19"/>
      <c r="T2772">
        <f t="shared" si="86"/>
        <v>2.2455126678141495</v>
      </c>
      <c r="U2772">
        <f t="shared" si="87"/>
        <v>1.9375178920173464</v>
      </c>
    </row>
    <row r="2773" spans="1:21">
      <c r="A2773">
        <v>200801</v>
      </c>
      <c r="B2773" s="16">
        <v>39641</v>
      </c>
      <c r="C2773" s="19">
        <v>57.355849999999997</v>
      </c>
      <c r="D2773" s="6">
        <v>-172.09540000000001</v>
      </c>
      <c r="E2773" s="6">
        <v>57.331960000000002</v>
      </c>
      <c r="F2773" s="6">
        <v>-172.08670000000001</v>
      </c>
      <c r="G2773" s="20" t="s">
        <v>149</v>
      </c>
      <c r="H2773" s="6">
        <v>109</v>
      </c>
      <c r="I2773" s="6">
        <v>2.6</v>
      </c>
      <c r="J2773" s="6">
        <v>154</v>
      </c>
      <c r="K2773" s="19">
        <v>6</v>
      </c>
      <c r="L2773" s="19">
        <v>2</v>
      </c>
      <c r="M2773" s="19">
        <v>4</v>
      </c>
      <c r="N2773" s="19">
        <v>4</v>
      </c>
      <c r="O2773" s="19">
        <v>1</v>
      </c>
      <c r="P2773" s="19">
        <v>5</v>
      </c>
      <c r="Q2773" s="19">
        <v>238</v>
      </c>
      <c r="R2773" s="19">
        <v>93.9</v>
      </c>
      <c r="S2773" s="6"/>
      <c r="T2773">
        <f t="shared" si="86"/>
        <v>2.3765769570565118</v>
      </c>
      <c r="U2773">
        <f t="shared" si="87"/>
        <v>1.9726655922661107</v>
      </c>
    </row>
    <row r="2774" spans="1:21">
      <c r="A2774">
        <v>200801</v>
      </c>
      <c r="B2774" s="16">
        <v>39641</v>
      </c>
      <c r="C2774" s="19">
        <v>57.980580000000003</v>
      </c>
      <c r="D2774" s="6">
        <v>-171.59280000000001</v>
      </c>
      <c r="E2774" s="6">
        <v>58.00508</v>
      </c>
      <c r="F2774" s="6">
        <v>-171.60059999999999</v>
      </c>
      <c r="G2774" s="20" t="s">
        <v>150</v>
      </c>
      <c r="H2774" s="6">
        <v>97</v>
      </c>
      <c r="I2774" s="6">
        <v>1.5</v>
      </c>
      <c r="J2774" s="6">
        <v>151</v>
      </c>
      <c r="K2774" s="19">
        <v>6</v>
      </c>
      <c r="L2774" s="19">
        <v>2</v>
      </c>
      <c r="M2774" s="19">
        <v>4</v>
      </c>
      <c r="N2774" s="19">
        <v>4</v>
      </c>
      <c r="O2774" s="19">
        <v>1</v>
      </c>
      <c r="P2774" s="19">
        <v>5</v>
      </c>
      <c r="Q2774" s="19">
        <v>144</v>
      </c>
      <c r="R2774" s="19">
        <v>79.2</v>
      </c>
      <c r="S2774" s="19"/>
      <c r="T2774">
        <f t="shared" si="86"/>
        <v>2.1583624920952493</v>
      </c>
      <c r="U2774">
        <f t="shared" si="87"/>
        <v>1.8987251815894932</v>
      </c>
    </row>
    <row r="2775" spans="1:21">
      <c r="A2775">
        <v>200801</v>
      </c>
      <c r="B2775" s="16">
        <v>39624</v>
      </c>
      <c r="C2775" s="19">
        <v>57.344349999999999</v>
      </c>
      <c r="D2775" s="6">
        <v>-167.7225</v>
      </c>
      <c r="E2775" s="6">
        <v>57.323070000000001</v>
      </c>
      <c r="F2775" s="6">
        <v>-167.74850000000001</v>
      </c>
      <c r="G2775" s="20" t="s">
        <v>133</v>
      </c>
      <c r="H2775" s="6">
        <v>73</v>
      </c>
      <c r="I2775" s="6">
        <v>0.2</v>
      </c>
      <c r="J2775" s="6">
        <v>93</v>
      </c>
      <c r="K2775" s="19">
        <v>6</v>
      </c>
      <c r="L2775" s="19">
        <v>2</v>
      </c>
      <c r="M2775" s="19">
        <v>2</v>
      </c>
      <c r="N2775" s="19">
        <v>4</v>
      </c>
      <c r="O2775" s="19">
        <v>1</v>
      </c>
      <c r="P2775" s="19">
        <v>5</v>
      </c>
      <c r="Q2775" s="19">
        <v>170</v>
      </c>
      <c r="R2775" s="19">
        <v>88</v>
      </c>
      <c r="S2775" s="6"/>
      <c r="T2775">
        <f t="shared" si="86"/>
        <v>2.2304489213782737</v>
      </c>
      <c r="U2775">
        <f t="shared" si="87"/>
        <v>1.9444826721501687</v>
      </c>
    </row>
    <row r="2776" spans="1:21">
      <c r="A2776">
        <v>200801</v>
      </c>
      <c r="B2776" s="16">
        <v>39624</v>
      </c>
      <c r="C2776" s="19">
        <v>57.344349999999999</v>
      </c>
      <c r="D2776" s="6">
        <v>-167.7225</v>
      </c>
      <c r="E2776" s="6">
        <v>57.323070000000001</v>
      </c>
      <c r="F2776" s="6">
        <v>-167.74850000000001</v>
      </c>
      <c r="G2776" s="20" t="s">
        <v>133</v>
      </c>
      <c r="H2776" s="6">
        <v>73</v>
      </c>
      <c r="I2776" s="6">
        <v>0.2</v>
      </c>
      <c r="J2776" s="6">
        <v>93</v>
      </c>
      <c r="K2776" s="19">
        <v>6</v>
      </c>
      <c r="L2776" s="19">
        <v>2</v>
      </c>
      <c r="M2776" s="19">
        <v>3</v>
      </c>
      <c r="N2776" s="19">
        <v>4</v>
      </c>
      <c r="O2776" s="19">
        <v>1</v>
      </c>
      <c r="P2776" s="19">
        <v>5</v>
      </c>
      <c r="Q2776" s="19">
        <v>112</v>
      </c>
      <c r="R2776" s="19">
        <v>75.099999999999994</v>
      </c>
      <c r="S2776" s="6"/>
      <c r="T2776">
        <f t="shared" si="86"/>
        <v>2.049218022670181</v>
      </c>
      <c r="U2776">
        <f t="shared" si="87"/>
        <v>1.8756399370041683</v>
      </c>
    </row>
    <row r="2777" spans="1:21">
      <c r="A2777">
        <v>200801</v>
      </c>
      <c r="B2777" s="16">
        <v>39610</v>
      </c>
      <c r="C2777" s="19">
        <v>55.006480000000003</v>
      </c>
      <c r="D2777" s="6">
        <v>-165.15629999999999</v>
      </c>
      <c r="E2777" s="6">
        <v>54.980919999999998</v>
      </c>
      <c r="F2777" s="6">
        <v>-165.15378999999999</v>
      </c>
      <c r="G2777" s="20" t="s">
        <v>38</v>
      </c>
      <c r="H2777" s="6">
        <v>111</v>
      </c>
      <c r="I2777" s="6">
        <v>3.6</v>
      </c>
      <c r="J2777" s="6">
        <v>34</v>
      </c>
      <c r="K2777" s="19">
        <v>6</v>
      </c>
      <c r="L2777" s="19">
        <v>2</v>
      </c>
      <c r="M2777" s="19">
        <v>2</v>
      </c>
      <c r="N2777" s="19">
        <v>4</v>
      </c>
      <c r="O2777" s="19">
        <v>1</v>
      </c>
      <c r="P2777" s="19">
        <v>5</v>
      </c>
      <c r="Q2777" s="19">
        <v>96</v>
      </c>
      <c r="R2777" s="19">
        <v>70.8</v>
      </c>
      <c r="S2777" s="6"/>
      <c r="T2777">
        <f t="shared" si="86"/>
        <v>1.9822712330395682</v>
      </c>
      <c r="U2777">
        <f t="shared" si="87"/>
        <v>1.8500332576897687</v>
      </c>
    </row>
    <row r="2778" spans="1:21">
      <c r="A2778">
        <v>200801</v>
      </c>
      <c r="B2778" s="16">
        <v>39610</v>
      </c>
      <c r="C2778" s="19">
        <v>55.006480000000003</v>
      </c>
      <c r="D2778" s="6">
        <v>-165.15629999999999</v>
      </c>
      <c r="E2778" s="6">
        <v>54.980919999999998</v>
      </c>
      <c r="F2778" s="6">
        <v>-165.15378999999999</v>
      </c>
      <c r="G2778" s="20" t="s">
        <v>38</v>
      </c>
      <c r="H2778" s="6">
        <v>111</v>
      </c>
      <c r="I2778" s="6">
        <v>3.6</v>
      </c>
      <c r="J2778" s="6">
        <v>34</v>
      </c>
      <c r="K2778" s="19">
        <v>6</v>
      </c>
      <c r="L2778" s="19">
        <v>2</v>
      </c>
      <c r="M2778" s="19">
        <v>2</v>
      </c>
      <c r="N2778" s="19">
        <v>4</v>
      </c>
      <c r="O2778" s="19">
        <v>1</v>
      </c>
      <c r="P2778" s="19">
        <v>5</v>
      </c>
      <c r="Q2778" s="19">
        <v>126</v>
      </c>
      <c r="R2778" s="19">
        <v>71.900000000000006</v>
      </c>
      <c r="S2778" s="6"/>
      <c r="T2778">
        <f t="shared" si="86"/>
        <v>2.1003705451175625</v>
      </c>
      <c r="U2778">
        <f t="shared" si="87"/>
        <v>1.8567288903828825</v>
      </c>
    </row>
    <row r="2779" spans="1:21">
      <c r="A2779">
        <v>200801</v>
      </c>
      <c r="B2779" s="16">
        <v>39610</v>
      </c>
      <c r="C2779" s="19">
        <v>55.006480000000003</v>
      </c>
      <c r="D2779" s="6">
        <v>-165.15629999999999</v>
      </c>
      <c r="E2779" s="6">
        <v>54.980919999999998</v>
      </c>
      <c r="F2779" s="6">
        <v>-165.15378999999999</v>
      </c>
      <c r="G2779" s="20" t="s">
        <v>38</v>
      </c>
      <c r="H2779" s="6">
        <v>111</v>
      </c>
      <c r="I2779" s="6">
        <v>3.6</v>
      </c>
      <c r="J2779" s="6">
        <v>34</v>
      </c>
      <c r="K2779" s="19">
        <v>6</v>
      </c>
      <c r="L2779" s="19">
        <v>2</v>
      </c>
      <c r="M2779" s="19">
        <v>2</v>
      </c>
      <c r="N2779" s="19">
        <v>4</v>
      </c>
      <c r="O2779" s="19">
        <v>1</v>
      </c>
      <c r="P2779" s="19">
        <v>5</v>
      </c>
      <c r="Q2779" s="19">
        <v>128</v>
      </c>
      <c r="R2779" s="19">
        <v>77.8</v>
      </c>
      <c r="S2779" s="19"/>
      <c r="T2779">
        <f t="shared" si="86"/>
        <v>2.1072099696478679</v>
      </c>
      <c r="U2779">
        <f t="shared" si="87"/>
        <v>1.890979596989689</v>
      </c>
    </row>
    <row r="2780" spans="1:21">
      <c r="A2780">
        <v>200801</v>
      </c>
      <c r="B2780" s="16">
        <v>39610</v>
      </c>
      <c r="C2780" s="19">
        <v>55.006480000000003</v>
      </c>
      <c r="D2780" s="6">
        <v>-165.15629999999999</v>
      </c>
      <c r="E2780" s="6">
        <v>54.980919999999998</v>
      </c>
      <c r="F2780" s="6">
        <v>-165.15378999999999</v>
      </c>
      <c r="G2780" s="20" t="s">
        <v>38</v>
      </c>
      <c r="H2780" s="6">
        <v>111</v>
      </c>
      <c r="I2780" s="6">
        <v>3.6</v>
      </c>
      <c r="J2780" s="6">
        <v>34</v>
      </c>
      <c r="K2780" s="19">
        <v>6</v>
      </c>
      <c r="L2780" s="19">
        <v>2</v>
      </c>
      <c r="M2780" s="19">
        <v>3</v>
      </c>
      <c r="N2780" s="19">
        <v>4</v>
      </c>
      <c r="O2780" s="19">
        <v>1</v>
      </c>
      <c r="P2780" s="19">
        <v>5</v>
      </c>
      <c r="Q2780" s="19">
        <v>100</v>
      </c>
      <c r="R2780" s="19">
        <v>72.900000000000006</v>
      </c>
      <c r="S2780" s="19"/>
      <c r="T2780">
        <f t="shared" si="86"/>
        <v>2</v>
      </c>
      <c r="U2780">
        <f t="shared" si="87"/>
        <v>1.8627275283179745</v>
      </c>
    </row>
    <row r="2781" spans="1:21">
      <c r="A2781">
        <v>200801</v>
      </c>
      <c r="B2781" s="16">
        <v>39610</v>
      </c>
      <c r="C2781" s="19">
        <v>55.006480000000003</v>
      </c>
      <c r="D2781" s="6">
        <v>-165.15629999999999</v>
      </c>
      <c r="E2781" s="6">
        <v>54.980919999999998</v>
      </c>
      <c r="F2781" s="6">
        <v>-165.15378999999999</v>
      </c>
      <c r="G2781" s="20" t="s">
        <v>38</v>
      </c>
      <c r="H2781" s="6">
        <v>111</v>
      </c>
      <c r="I2781" s="6">
        <v>3.6</v>
      </c>
      <c r="J2781" s="6">
        <v>34</v>
      </c>
      <c r="K2781" s="19">
        <v>6</v>
      </c>
      <c r="L2781" s="19">
        <v>2</v>
      </c>
      <c r="M2781" s="19">
        <v>3</v>
      </c>
      <c r="N2781" s="19">
        <v>4</v>
      </c>
      <c r="O2781" s="19">
        <v>1</v>
      </c>
      <c r="P2781" s="19">
        <v>5</v>
      </c>
      <c r="Q2781" s="19">
        <v>116</v>
      </c>
      <c r="R2781" s="19">
        <v>75</v>
      </c>
      <c r="S2781" s="6"/>
      <c r="T2781">
        <f t="shared" si="86"/>
        <v>2.0644579892269181</v>
      </c>
      <c r="U2781">
        <f t="shared" si="87"/>
        <v>1.8750612633916997</v>
      </c>
    </row>
    <row r="2782" spans="1:21">
      <c r="A2782">
        <v>200801</v>
      </c>
      <c r="B2782" s="16">
        <v>39610</v>
      </c>
      <c r="C2782" s="19">
        <v>55.006480000000003</v>
      </c>
      <c r="D2782" s="6">
        <v>-165.15629999999999</v>
      </c>
      <c r="E2782" s="6">
        <v>54.980919999999998</v>
      </c>
      <c r="F2782" s="6">
        <v>-165.15378999999999</v>
      </c>
      <c r="G2782" s="20" t="s">
        <v>38</v>
      </c>
      <c r="H2782" s="6">
        <v>111</v>
      </c>
      <c r="I2782" s="6">
        <v>3.6</v>
      </c>
      <c r="J2782" s="6">
        <v>34</v>
      </c>
      <c r="K2782" s="19">
        <v>6</v>
      </c>
      <c r="L2782" s="19">
        <v>2</v>
      </c>
      <c r="M2782" s="19">
        <v>3</v>
      </c>
      <c r="N2782" s="19">
        <v>4</v>
      </c>
      <c r="O2782" s="19">
        <v>1</v>
      </c>
      <c r="P2782" s="19">
        <v>5</v>
      </c>
      <c r="Q2782" s="19">
        <v>174</v>
      </c>
      <c r="R2782" s="19">
        <v>85.6</v>
      </c>
      <c r="S2782" s="6"/>
      <c r="T2782">
        <f t="shared" si="86"/>
        <v>2.2405492482825995</v>
      </c>
      <c r="U2782">
        <f t="shared" si="87"/>
        <v>1.9324737646771528</v>
      </c>
    </row>
    <row r="2783" spans="1:21">
      <c r="A2783">
        <v>200801</v>
      </c>
      <c r="B2783" s="16">
        <v>39610</v>
      </c>
      <c r="C2783" s="19">
        <v>55.006480000000003</v>
      </c>
      <c r="D2783" s="6">
        <v>-165.15629999999999</v>
      </c>
      <c r="E2783" s="6">
        <v>54.980919999999998</v>
      </c>
      <c r="F2783" s="6">
        <v>-165.15378999999999</v>
      </c>
      <c r="G2783" s="20" t="s">
        <v>38</v>
      </c>
      <c r="H2783" s="6">
        <v>111</v>
      </c>
      <c r="I2783" s="6">
        <v>3.6</v>
      </c>
      <c r="J2783" s="6">
        <v>34</v>
      </c>
      <c r="K2783" s="19">
        <v>6</v>
      </c>
      <c r="L2783" s="19">
        <v>2</v>
      </c>
      <c r="M2783" s="19">
        <v>3</v>
      </c>
      <c r="N2783" s="19">
        <v>4</v>
      </c>
      <c r="O2783" s="19">
        <v>1</v>
      </c>
      <c r="P2783" s="19">
        <v>5</v>
      </c>
      <c r="Q2783" s="19">
        <v>206</v>
      </c>
      <c r="R2783" s="19">
        <v>93</v>
      </c>
      <c r="S2783" s="19"/>
      <c r="T2783">
        <f t="shared" si="86"/>
        <v>2.3138672203691533</v>
      </c>
      <c r="U2783">
        <f t="shared" si="87"/>
        <v>1.968482948553935</v>
      </c>
    </row>
    <row r="2784" spans="1:21">
      <c r="A2784">
        <v>200801</v>
      </c>
      <c r="B2784" s="16">
        <v>39610</v>
      </c>
      <c r="C2784" s="19">
        <v>55.006480000000003</v>
      </c>
      <c r="D2784" s="6">
        <v>-165.15629999999999</v>
      </c>
      <c r="E2784" s="6">
        <v>54.980919999999998</v>
      </c>
      <c r="F2784" s="6">
        <v>-165.15378999999999</v>
      </c>
      <c r="G2784" s="20" t="s">
        <v>38</v>
      </c>
      <c r="H2784" s="6">
        <v>111</v>
      </c>
      <c r="I2784" s="6">
        <v>3.6</v>
      </c>
      <c r="J2784" s="6">
        <v>34</v>
      </c>
      <c r="K2784" s="19">
        <v>6</v>
      </c>
      <c r="L2784" s="19">
        <v>2</v>
      </c>
      <c r="M2784" s="19">
        <v>3</v>
      </c>
      <c r="N2784" s="19">
        <v>4</v>
      </c>
      <c r="O2784" s="19">
        <v>1</v>
      </c>
      <c r="P2784" s="19">
        <v>5</v>
      </c>
      <c r="Q2784" s="19">
        <v>252</v>
      </c>
      <c r="R2784" s="19">
        <v>97</v>
      </c>
      <c r="S2784" s="19"/>
      <c r="T2784">
        <f t="shared" si="86"/>
        <v>2.4014005407815437</v>
      </c>
      <c r="U2784">
        <f t="shared" si="87"/>
        <v>1.9867717342662448</v>
      </c>
    </row>
    <row r="2785" spans="1:21">
      <c r="A2785">
        <v>200801</v>
      </c>
      <c r="B2785" s="16">
        <v>39610</v>
      </c>
      <c r="C2785" s="19">
        <v>55.006480000000003</v>
      </c>
      <c r="D2785" s="6">
        <v>-165.15629999999999</v>
      </c>
      <c r="E2785" s="6">
        <v>54.980919999999998</v>
      </c>
      <c r="F2785" s="6">
        <v>-165.15378999999999</v>
      </c>
      <c r="G2785" s="20" t="s">
        <v>38</v>
      </c>
      <c r="H2785" s="6">
        <v>111</v>
      </c>
      <c r="I2785" s="6">
        <v>3.6</v>
      </c>
      <c r="J2785" s="6">
        <v>34</v>
      </c>
      <c r="K2785" s="19">
        <v>6</v>
      </c>
      <c r="L2785" s="19">
        <v>2</v>
      </c>
      <c r="M2785" s="19">
        <v>4</v>
      </c>
      <c r="N2785" s="19">
        <v>4</v>
      </c>
      <c r="O2785" s="19">
        <v>1</v>
      </c>
      <c r="P2785" s="19">
        <v>5</v>
      </c>
      <c r="Q2785" s="19">
        <v>114</v>
      </c>
      <c r="R2785" s="19">
        <v>74.5</v>
      </c>
      <c r="S2785" s="19"/>
      <c r="T2785">
        <f t="shared" si="86"/>
        <v>2.0569048513364723</v>
      </c>
      <c r="U2785">
        <f t="shared" si="87"/>
        <v>1.8721562727482925</v>
      </c>
    </row>
    <row r="2786" spans="1:21">
      <c r="A2786">
        <v>200801</v>
      </c>
      <c r="B2786" s="16">
        <v>39610</v>
      </c>
      <c r="C2786" s="19">
        <v>55.006480000000003</v>
      </c>
      <c r="D2786" s="6">
        <v>-165.15629999999999</v>
      </c>
      <c r="E2786" s="6">
        <v>54.980919999999998</v>
      </c>
      <c r="F2786" s="6">
        <v>-165.15378999999999</v>
      </c>
      <c r="G2786" s="20" t="s">
        <v>38</v>
      </c>
      <c r="H2786" s="6">
        <v>111</v>
      </c>
      <c r="I2786" s="6">
        <v>3.6</v>
      </c>
      <c r="J2786" s="6">
        <v>34</v>
      </c>
      <c r="K2786" s="19">
        <v>6</v>
      </c>
      <c r="L2786" s="19">
        <v>2</v>
      </c>
      <c r="M2786" s="19">
        <v>4</v>
      </c>
      <c r="N2786" s="19">
        <v>4</v>
      </c>
      <c r="O2786" s="19">
        <v>1</v>
      </c>
      <c r="P2786" s="19">
        <v>5</v>
      </c>
      <c r="Q2786" s="19">
        <v>212</v>
      </c>
      <c r="R2786" s="19">
        <v>90.8</v>
      </c>
      <c r="S2786" s="19"/>
      <c r="T2786">
        <f t="shared" si="86"/>
        <v>2.3263358609287512</v>
      </c>
      <c r="U2786">
        <f t="shared" si="87"/>
        <v>1.958085848521085</v>
      </c>
    </row>
    <row r="2787" spans="1:21">
      <c r="A2787">
        <v>200801</v>
      </c>
      <c r="B2787" s="16">
        <v>39611</v>
      </c>
      <c r="C2787" s="19">
        <v>55.9786</v>
      </c>
      <c r="D2787" s="6">
        <v>-164.6241</v>
      </c>
      <c r="E2787" s="6">
        <v>56.002479999999998</v>
      </c>
      <c r="F2787" s="6">
        <v>-164.60740999999999</v>
      </c>
      <c r="G2787" s="20" t="s">
        <v>95</v>
      </c>
      <c r="H2787" s="6">
        <v>92</v>
      </c>
      <c r="I2787" s="6">
        <v>0.8</v>
      </c>
      <c r="J2787" s="6">
        <v>38</v>
      </c>
      <c r="K2787" s="19">
        <v>6</v>
      </c>
      <c r="L2787" s="19">
        <v>2</v>
      </c>
      <c r="M2787" s="19">
        <v>3</v>
      </c>
      <c r="N2787" s="19">
        <v>4</v>
      </c>
      <c r="O2787" s="19">
        <v>1</v>
      </c>
      <c r="P2787" s="19">
        <v>5</v>
      </c>
      <c r="Q2787" s="19">
        <v>178</v>
      </c>
      <c r="R2787" s="19">
        <v>85.3</v>
      </c>
      <c r="S2787" s="6"/>
      <c r="T2787">
        <f t="shared" si="86"/>
        <v>2.2504200023088936</v>
      </c>
      <c r="U2787">
        <f t="shared" si="87"/>
        <v>1.9309490311675228</v>
      </c>
    </row>
    <row r="2788" spans="1:21">
      <c r="A2788">
        <v>200801</v>
      </c>
      <c r="B2788" s="16">
        <v>39611</v>
      </c>
      <c r="C2788" s="19">
        <v>56.322769999999998</v>
      </c>
      <c r="D2788" s="6">
        <v>-164.5943</v>
      </c>
      <c r="E2788" s="6">
        <v>56.34478</v>
      </c>
      <c r="F2788" s="6">
        <v>-164.57499999999999</v>
      </c>
      <c r="G2788" s="20" t="s">
        <v>96</v>
      </c>
      <c r="H2788" s="6">
        <v>86</v>
      </c>
      <c r="I2788" s="6">
        <v>0.6</v>
      </c>
      <c r="J2788" s="6">
        <v>39</v>
      </c>
      <c r="K2788" s="19">
        <v>6</v>
      </c>
      <c r="L2788" s="19">
        <v>2</v>
      </c>
      <c r="M2788" s="19">
        <v>4</v>
      </c>
      <c r="N2788" s="19">
        <v>5</v>
      </c>
      <c r="O2788" s="19">
        <v>1</v>
      </c>
      <c r="P2788" s="19">
        <v>5</v>
      </c>
      <c r="Q2788" s="19">
        <v>184</v>
      </c>
      <c r="R2788" s="19">
        <v>92.7</v>
      </c>
      <c r="S2788" s="19"/>
      <c r="T2788">
        <f t="shared" si="86"/>
        <v>2.2648178230095364</v>
      </c>
      <c r="U2788">
        <f t="shared" si="87"/>
        <v>1.9670797341444968</v>
      </c>
    </row>
    <row r="2789" spans="1:21">
      <c r="A2789">
        <v>200801</v>
      </c>
      <c r="B2789" s="16">
        <v>39611</v>
      </c>
      <c r="C2789" s="19">
        <v>55.657089999999997</v>
      </c>
      <c r="D2789" s="6">
        <v>-164.5873</v>
      </c>
      <c r="E2789" s="6">
        <v>55.682299999999998</v>
      </c>
      <c r="F2789" s="6">
        <v>-164.59299999999999</v>
      </c>
      <c r="G2789" s="20" t="s">
        <v>39</v>
      </c>
      <c r="H2789" s="6">
        <v>96</v>
      </c>
      <c r="I2789" s="6">
        <v>2.2999999999999998</v>
      </c>
      <c r="J2789" s="6">
        <v>37</v>
      </c>
      <c r="K2789" s="19">
        <v>6</v>
      </c>
      <c r="L2789" s="19">
        <v>2</v>
      </c>
      <c r="M2789" s="19">
        <v>2</v>
      </c>
      <c r="N2789" s="19">
        <v>4</v>
      </c>
      <c r="O2789" s="19">
        <v>1</v>
      </c>
      <c r="P2789" s="19">
        <v>5</v>
      </c>
      <c r="Q2789" s="19">
        <v>108</v>
      </c>
      <c r="R2789" s="19">
        <v>73.2</v>
      </c>
      <c r="S2789" s="19"/>
      <c r="T2789">
        <f t="shared" si="86"/>
        <v>2.0334237554869494</v>
      </c>
      <c r="U2789">
        <f t="shared" si="87"/>
        <v>1.8645110810583918</v>
      </c>
    </row>
    <row r="2790" spans="1:21">
      <c r="A2790">
        <v>200801</v>
      </c>
      <c r="B2790" s="16">
        <v>39611</v>
      </c>
      <c r="C2790" s="19">
        <v>55.657089999999997</v>
      </c>
      <c r="D2790" s="6">
        <v>-164.5873</v>
      </c>
      <c r="E2790" s="6">
        <v>55.682299999999998</v>
      </c>
      <c r="F2790" s="6">
        <v>-164.59299999999999</v>
      </c>
      <c r="G2790" s="20" t="s">
        <v>39</v>
      </c>
      <c r="H2790" s="6">
        <v>96</v>
      </c>
      <c r="I2790" s="6">
        <v>2.2999999999999998</v>
      </c>
      <c r="J2790" s="6">
        <v>37</v>
      </c>
      <c r="K2790" s="19">
        <v>6</v>
      </c>
      <c r="L2790" s="19">
        <v>2</v>
      </c>
      <c r="M2790" s="19">
        <v>2</v>
      </c>
      <c r="N2790" s="19">
        <v>4</v>
      </c>
      <c r="O2790" s="19">
        <v>1</v>
      </c>
      <c r="P2790" s="19">
        <v>5</v>
      </c>
      <c r="Q2790" s="19">
        <v>118</v>
      </c>
      <c r="R2790" s="19">
        <v>75.2</v>
      </c>
      <c r="S2790" s="6"/>
      <c r="T2790">
        <f t="shared" si="86"/>
        <v>2.0718820073061255</v>
      </c>
      <c r="U2790">
        <f t="shared" si="87"/>
        <v>1.8762178405916421</v>
      </c>
    </row>
    <row r="2791" spans="1:21">
      <c r="A2791">
        <v>200801</v>
      </c>
      <c r="B2791" s="16">
        <v>39611</v>
      </c>
      <c r="C2791" s="19">
        <v>55.657089999999997</v>
      </c>
      <c r="D2791" s="6">
        <v>-164.5873</v>
      </c>
      <c r="E2791" s="6">
        <v>55.682299999999998</v>
      </c>
      <c r="F2791" s="6">
        <v>-164.59299999999999</v>
      </c>
      <c r="G2791" s="20" t="s">
        <v>39</v>
      </c>
      <c r="H2791" s="6">
        <v>96</v>
      </c>
      <c r="I2791" s="6">
        <v>2.2999999999999998</v>
      </c>
      <c r="J2791" s="6">
        <v>37</v>
      </c>
      <c r="K2791" s="19">
        <v>6</v>
      </c>
      <c r="L2791" s="19">
        <v>2</v>
      </c>
      <c r="M2791" s="19">
        <v>2</v>
      </c>
      <c r="N2791" s="19">
        <v>4</v>
      </c>
      <c r="O2791" s="19">
        <v>1</v>
      </c>
      <c r="P2791" s="19">
        <v>5</v>
      </c>
      <c r="Q2791" s="19">
        <v>128</v>
      </c>
      <c r="R2791" s="19">
        <v>77.900000000000006</v>
      </c>
      <c r="S2791" s="19"/>
      <c r="T2791">
        <f t="shared" si="86"/>
        <v>2.1072099696478679</v>
      </c>
      <c r="U2791">
        <f t="shared" si="87"/>
        <v>1.8915374576725641</v>
      </c>
    </row>
    <row r="2792" spans="1:21">
      <c r="A2792">
        <v>200801</v>
      </c>
      <c r="B2792" s="16">
        <v>39611</v>
      </c>
      <c r="C2792" s="19">
        <v>55.657089999999997</v>
      </c>
      <c r="D2792" s="6">
        <v>-164.5873</v>
      </c>
      <c r="E2792" s="6">
        <v>55.682299999999998</v>
      </c>
      <c r="F2792" s="6">
        <v>-164.59299999999999</v>
      </c>
      <c r="G2792" s="20" t="s">
        <v>39</v>
      </c>
      <c r="H2792" s="6">
        <v>96</v>
      </c>
      <c r="I2792" s="6">
        <v>2.2999999999999998</v>
      </c>
      <c r="J2792" s="6">
        <v>37</v>
      </c>
      <c r="K2792" s="19">
        <v>6</v>
      </c>
      <c r="L2792" s="19">
        <v>2</v>
      </c>
      <c r="M2792" s="19">
        <v>2</v>
      </c>
      <c r="N2792" s="19">
        <v>4</v>
      </c>
      <c r="O2792" s="19">
        <v>1</v>
      </c>
      <c r="P2792" s="19">
        <v>5</v>
      </c>
      <c r="Q2792" s="19">
        <v>134</v>
      </c>
      <c r="R2792" s="19">
        <v>79.599999999999994</v>
      </c>
      <c r="S2792" s="19"/>
      <c r="T2792">
        <f t="shared" si="86"/>
        <v>2.1271047983648073</v>
      </c>
      <c r="U2792">
        <f t="shared" si="87"/>
        <v>1.9009130677376689</v>
      </c>
    </row>
    <row r="2793" spans="1:21">
      <c r="A2793">
        <v>200801</v>
      </c>
      <c r="B2793" s="16">
        <v>39611</v>
      </c>
      <c r="C2793" s="19">
        <v>55.657089999999997</v>
      </c>
      <c r="D2793" s="6">
        <v>-164.5873</v>
      </c>
      <c r="E2793" s="6">
        <v>55.682299999999998</v>
      </c>
      <c r="F2793" s="6">
        <v>-164.59299999999999</v>
      </c>
      <c r="G2793" s="20" t="s">
        <v>39</v>
      </c>
      <c r="H2793" s="6">
        <v>96</v>
      </c>
      <c r="I2793" s="6">
        <v>2.2999999999999998</v>
      </c>
      <c r="J2793" s="6">
        <v>37</v>
      </c>
      <c r="K2793" s="19">
        <v>6</v>
      </c>
      <c r="L2793" s="19">
        <v>2</v>
      </c>
      <c r="M2793" s="19">
        <v>2</v>
      </c>
      <c r="N2793" s="19">
        <v>4</v>
      </c>
      <c r="O2793" s="19">
        <v>1</v>
      </c>
      <c r="P2793" s="19">
        <v>5</v>
      </c>
      <c r="Q2793" s="19">
        <v>160</v>
      </c>
      <c r="R2793" s="19">
        <v>84.2</v>
      </c>
      <c r="S2793" s="6"/>
      <c r="T2793">
        <f t="shared" si="86"/>
        <v>2.2041199826559246</v>
      </c>
      <c r="U2793">
        <f t="shared" si="87"/>
        <v>1.9253120914996495</v>
      </c>
    </row>
    <row r="2794" spans="1:21">
      <c r="A2794">
        <v>200801</v>
      </c>
      <c r="B2794" s="16">
        <v>39611</v>
      </c>
      <c r="C2794" s="19">
        <v>55.657089999999997</v>
      </c>
      <c r="D2794" s="6">
        <v>-164.5873</v>
      </c>
      <c r="E2794" s="6">
        <v>55.682299999999998</v>
      </c>
      <c r="F2794" s="6">
        <v>-164.59299999999999</v>
      </c>
      <c r="G2794" s="20" t="s">
        <v>39</v>
      </c>
      <c r="H2794" s="6">
        <v>96</v>
      </c>
      <c r="I2794" s="6">
        <v>2.2999999999999998</v>
      </c>
      <c r="J2794" s="6">
        <v>37</v>
      </c>
      <c r="K2794" s="19">
        <v>6</v>
      </c>
      <c r="L2794" s="19">
        <v>2</v>
      </c>
      <c r="M2794" s="19">
        <v>2</v>
      </c>
      <c r="N2794" s="19">
        <v>4</v>
      </c>
      <c r="O2794" s="19">
        <v>1</v>
      </c>
      <c r="P2794" s="19">
        <v>5</v>
      </c>
      <c r="Q2794" s="19">
        <v>156</v>
      </c>
      <c r="R2794" s="19">
        <v>85</v>
      </c>
      <c r="S2794" s="19"/>
      <c r="T2794">
        <f t="shared" si="86"/>
        <v>2.1931245983544616</v>
      </c>
      <c r="U2794">
        <f t="shared" si="87"/>
        <v>1.9294189257142926</v>
      </c>
    </row>
    <row r="2795" spans="1:21">
      <c r="A2795">
        <v>200801</v>
      </c>
      <c r="B2795" s="16">
        <v>39611</v>
      </c>
      <c r="C2795" s="19">
        <v>55.657089999999997</v>
      </c>
      <c r="D2795" s="6">
        <v>-164.5873</v>
      </c>
      <c r="E2795" s="6">
        <v>55.682299999999998</v>
      </c>
      <c r="F2795" s="6">
        <v>-164.59299999999999</v>
      </c>
      <c r="G2795" s="20" t="s">
        <v>39</v>
      </c>
      <c r="H2795" s="6">
        <v>96</v>
      </c>
      <c r="I2795" s="6">
        <v>2.2999999999999998</v>
      </c>
      <c r="J2795" s="6">
        <v>37</v>
      </c>
      <c r="K2795" s="19">
        <v>6</v>
      </c>
      <c r="L2795" s="19">
        <v>2</v>
      </c>
      <c r="M2795" s="19">
        <v>2</v>
      </c>
      <c r="N2795" s="19">
        <v>4</v>
      </c>
      <c r="O2795" s="19">
        <v>1</v>
      </c>
      <c r="P2795" s="19">
        <v>5</v>
      </c>
      <c r="Q2795" s="19">
        <v>202</v>
      </c>
      <c r="R2795" s="19">
        <v>89.7</v>
      </c>
      <c r="S2795" s="6"/>
      <c r="T2795">
        <f t="shared" si="86"/>
        <v>2.3053513694466239</v>
      </c>
      <c r="U2795">
        <f t="shared" si="87"/>
        <v>1.9527924430440917</v>
      </c>
    </row>
    <row r="2796" spans="1:21">
      <c r="A2796">
        <v>200801</v>
      </c>
      <c r="B2796" s="16">
        <v>39611</v>
      </c>
      <c r="C2796" s="19">
        <v>55.657089999999997</v>
      </c>
      <c r="D2796" s="6">
        <v>-164.5873</v>
      </c>
      <c r="E2796" s="6">
        <v>55.682299999999998</v>
      </c>
      <c r="F2796" s="6">
        <v>-164.59299999999999</v>
      </c>
      <c r="G2796" s="20" t="s">
        <v>39</v>
      </c>
      <c r="H2796" s="6">
        <v>96</v>
      </c>
      <c r="I2796" s="6">
        <v>2.2999999999999998</v>
      </c>
      <c r="J2796" s="6">
        <v>37</v>
      </c>
      <c r="K2796" s="19">
        <v>6</v>
      </c>
      <c r="L2796" s="19">
        <v>2</v>
      </c>
      <c r="M2796" s="19">
        <v>3</v>
      </c>
      <c r="N2796" s="19">
        <v>4</v>
      </c>
      <c r="O2796" s="19">
        <v>1</v>
      </c>
      <c r="P2796" s="19">
        <v>5</v>
      </c>
      <c r="Q2796" s="19">
        <v>104</v>
      </c>
      <c r="R2796" s="19">
        <v>69.7</v>
      </c>
      <c r="S2796" s="6"/>
      <c r="T2796">
        <f t="shared" si="86"/>
        <v>2.0170333392987803</v>
      </c>
      <c r="U2796">
        <f t="shared" si="87"/>
        <v>1.8432327780980093</v>
      </c>
    </row>
    <row r="2797" spans="1:21">
      <c r="A2797">
        <v>200801</v>
      </c>
      <c r="B2797" s="16">
        <v>39611</v>
      </c>
      <c r="C2797" s="19">
        <v>55.657089999999997</v>
      </c>
      <c r="D2797" s="6">
        <v>-164.5873</v>
      </c>
      <c r="E2797" s="6">
        <v>55.682299999999998</v>
      </c>
      <c r="F2797" s="6">
        <v>-164.59299999999999</v>
      </c>
      <c r="G2797" s="20" t="s">
        <v>39</v>
      </c>
      <c r="H2797" s="6">
        <v>96</v>
      </c>
      <c r="I2797" s="6">
        <v>2.2999999999999998</v>
      </c>
      <c r="J2797" s="6">
        <v>37</v>
      </c>
      <c r="K2797" s="19">
        <v>6</v>
      </c>
      <c r="L2797" s="19">
        <v>2</v>
      </c>
      <c r="M2797" s="19">
        <v>3</v>
      </c>
      <c r="N2797" s="19">
        <v>4</v>
      </c>
      <c r="O2797" s="19">
        <v>1</v>
      </c>
      <c r="P2797" s="19">
        <v>5</v>
      </c>
      <c r="Q2797" s="19">
        <v>140</v>
      </c>
      <c r="R2797" s="19">
        <v>79.400000000000006</v>
      </c>
      <c r="S2797" s="19"/>
      <c r="T2797">
        <f t="shared" si="86"/>
        <v>2.1461280356782377</v>
      </c>
      <c r="U2797">
        <f t="shared" si="87"/>
        <v>1.8998205024270962</v>
      </c>
    </row>
    <row r="2798" spans="1:21">
      <c r="A2798">
        <v>200801</v>
      </c>
      <c r="B2798" s="16">
        <v>39608</v>
      </c>
      <c r="C2798" s="19">
        <v>55.67548</v>
      </c>
      <c r="D2798" s="6">
        <v>-163.40459999999999</v>
      </c>
      <c r="E2798" s="6">
        <v>55.651000000000003</v>
      </c>
      <c r="F2798" s="6">
        <v>-163.40880000000001</v>
      </c>
      <c r="G2798" s="20" t="s">
        <v>99</v>
      </c>
      <c r="H2798" s="6">
        <v>83</v>
      </c>
      <c r="I2798" s="6">
        <v>1.9</v>
      </c>
      <c r="J2798" s="6">
        <v>27</v>
      </c>
      <c r="K2798" s="19">
        <v>6</v>
      </c>
      <c r="L2798" s="19">
        <v>2</v>
      </c>
      <c r="M2798" s="19">
        <v>2</v>
      </c>
      <c r="N2798" s="19">
        <v>3</v>
      </c>
      <c r="O2798" s="19">
        <v>1</v>
      </c>
      <c r="P2798" s="19">
        <v>5</v>
      </c>
      <c r="Q2798" s="19">
        <v>228</v>
      </c>
      <c r="R2798" s="19">
        <v>91.8</v>
      </c>
      <c r="S2798" s="6"/>
      <c r="T2798">
        <f t="shared" si="86"/>
        <v>2.3579348470004535</v>
      </c>
      <c r="U2798">
        <f t="shared" si="87"/>
        <v>1.9628426812012423</v>
      </c>
    </row>
    <row r="2799" spans="1:21">
      <c r="A2799">
        <v>200801</v>
      </c>
      <c r="B2799" s="16">
        <v>39608</v>
      </c>
      <c r="C2799" s="19">
        <v>55.67548</v>
      </c>
      <c r="D2799" s="6">
        <v>-163.40459999999999</v>
      </c>
      <c r="E2799" s="6">
        <v>55.651000000000003</v>
      </c>
      <c r="F2799" s="6">
        <v>-163.40880000000001</v>
      </c>
      <c r="G2799" s="20" t="s">
        <v>99</v>
      </c>
      <c r="H2799" s="6">
        <v>83</v>
      </c>
      <c r="I2799" s="6">
        <v>1.9</v>
      </c>
      <c r="J2799" s="6">
        <v>27</v>
      </c>
      <c r="K2799" s="19">
        <v>6</v>
      </c>
      <c r="L2799" s="19">
        <v>2</v>
      </c>
      <c r="M2799" s="19">
        <v>2</v>
      </c>
      <c r="N2799" s="19">
        <v>3</v>
      </c>
      <c r="O2799" s="19">
        <v>1</v>
      </c>
      <c r="P2799" s="19">
        <v>5</v>
      </c>
      <c r="Q2799" s="19">
        <v>218</v>
      </c>
      <c r="R2799" s="19">
        <v>92.2</v>
      </c>
      <c r="S2799" s="19"/>
      <c r="T2799">
        <f t="shared" si="86"/>
        <v>2.3384564936046046</v>
      </c>
      <c r="U2799">
        <f t="shared" si="87"/>
        <v>1.9647309210536292</v>
      </c>
    </row>
    <row r="2800" spans="1:21">
      <c r="A2800">
        <v>200801</v>
      </c>
      <c r="B2800" s="16">
        <v>39608</v>
      </c>
      <c r="C2800" s="19">
        <v>56.01211</v>
      </c>
      <c r="D2800" s="6">
        <v>-163.39269999999999</v>
      </c>
      <c r="E2800" s="6">
        <v>55.987630000000003</v>
      </c>
      <c r="F2800" s="6">
        <v>-163.39639</v>
      </c>
      <c r="G2800" s="20" t="s">
        <v>154</v>
      </c>
      <c r="H2800" s="6">
        <v>87</v>
      </c>
      <c r="I2800" s="6">
        <v>1.1000000000000001</v>
      </c>
      <c r="J2800" s="6">
        <v>26</v>
      </c>
      <c r="K2800" s="19">
        <v>6</v>
      </c>
      <c r="L2800" s="19">
        <v>2</v>
      </c>
      <c r="M2800" s="19">
        <v>2</v>
      </c>
      <c r="N2800" s="19">
        <v>3</v>
      </c>
      <c r="O2800" s="19">
        <v>1</v>
      </c>
      <c r="P2800" s="19">
        <v>5</v>
      </c>
      <c r="Q2800" s="19">
        <v>186</v>
      </c>
      <c r="R2800" s="19">
        <v>86.5</v>
      </c>
      <c r="S2800" s="19"/>
      <c r="T2800">
        <f t="shared" si="86"/>
        <v>2.2695129442179165</v>
      </c>
      <c r="U2800">
        <f t="shared" si="87"/>
        <v>1.9370161074648142</v>
      </c>
    </row>
    <row r="2801" spans="1:21">
      <c r="A2801">
        <v>200801</v>
      </c>
      <c r="B2801" s="16">
        <v>39608</v>
      </c>
      <c r="C2801" s="19">
        <v>56.01211</v>
      </c>
      <c r="D2801" s="6">
        <v>-163.39269999999999</v>
      </c>
      <c r="E2801" s="6">
        <v>55.987630000000003</v>
      </c>
      <c r="F2801" s="6">
        <v>-163.39639</v>
      </c>
      <c r="G2801" s="20" t="s">
        <v>154</v>
      </c>
      <c r="H2801" s="6">
        <v>87</v>
      </c>
      <c r="I2801" s="6">
        <v>1.1000000000000001</v>
      </c>
      <c r="J2801" s="6">
        <v>26</v>
      </c>
      <c r="K2801" s="19">
        <v>6</v>
      </c>
      <c r="L2801" s="19">
        <v>2</v>
      </c>
      <c r="M2801" s="19">
        <v>3</v>
      </c>
      <c r="N2801" s="19">
        <v>3</v>
      </c>
      <c r="O2801" s="19">
        <v>1</v>
      </c>
      <c r="P2801" s="19">
        <v>5</v>
      </c>
      <c r="Q2801" s="19">
        <v>138</v>
      </c>
      <c r="R2801" s="19">
        <v>79.7</v>
      </c>
      <c r="S2801" s="19"/>
      <c r="T2801">
        <f t="shared" si="86"/>
        <v>2.1398790864012365</v>
      </c>
      <c r="U2801">
        <f t="shared" si="87"/>
        <v>1.9014583213961123</v>
      </c>
    </row>
    <row r="2802" spans="1:21">
      <c r="A2802">
        <v>200801</v>
      </c>
      <c r="B2802" s="16">
        <v>39608</v>
      </c>
      <c r="C2802" s="19">
        <v>56.01211</v>
      </c>
      <c r="D2802" s="6">
        <v>-163.39269999999999</v>
      </c>
      <c r="E2802" s="6">
        <v>55.987630000000003</v>
      </c>
      <c r="F2802" s="6">
        <v>-163.39639</v>
      </c>
      <c r="G2802" s="20" t="s">
        <v>154</v>
      </c>
      <c r="H2802" s="6">
        <v>87</v>
      </c>
      <c r="I2802" s="6">
        <v>1.1000000000000001</v>
      </c>
      <c r="J2802" s="6">
        <v>26</v>
      </c>
      <c r="K2802" s="19">
        <v>6</v>
      </c>
      <c r="L2802" s="19">
        <v>2</v>
      </c>
      <c r="M2802" s="19">
        <v>3</v>
      </c>
      <c r="N2802" s="19">
        <v>3</v>
      </c>
      <c r="O2802" s="19">
        <v>1</v>
      </c>
      <c r="P2802" s="19">
        <v>5</v>
      </c>
      <c r="Q2802" s="19">
        <v>168</v>
      </c>
      <c r="R2802" s="19">
        <v>87.1</v>
      </c>
      <c r="S2802" s="19"/>
      <c r="T2802">
        <f t="shared" si="86"/>
        <v>2.2253092817258624</v>
      </c>
      <c r="U2802">
        <f t="shared" si="87"/>
        <v>1.9400181550076629</v>
      </c>
    </row>
    <row r="2803" spans="1:21">
      <c r="A2803">
        <v>200801</v>
      </c>
      <c r="B2803" s="16">
        <v>39608</v>
      </c>
      <c r="C2803" s="19">
        <v>56.01211</v>
      </c>
      <c r="D2803" s="6">
        <v>-163.39269999999999</v>
      </c>
      <c r="E2803" s="6">
        <v>55.987630000000003</v>
      </c>
      <c r="F2803" s="6">
        <v>-163.39639</v>
      </c>
      <c r="G2803" s="20" t="s">
        <v>154</v>
      </c>
      <c r="H2803" s="6">
        <v>87</v>
      </c>
      <c r="I2803" s="6">
        <v>1.1000000000000001</v>
      </c>
      <c r="J2803" s="6">
        <v>26</v>
      </c>
      <c r="K2803" s="19">
        <v>6</v>
      </c>
      <c r="L2803" s="19">
        <v>2</v>
      </c>
      <c r="M2803" s="19">
        <v>4</v>
      </c>
      <c r="N2803" s="19">
        <v>5</v>
      </c>
      <c r="O2803" s="19">
        <v>1</v>
      </c>
      <c r="P2803" s="19">
        <v>5</v>
      </c>
      <c r="Q2803" s="19">
        <v>140</v>
      </c>
      <c r="R2803" s="19">
        <v>77.599999999999994</v>
      </c>
      <c r="S2803" s="19"/>
      <c r="T2803">
        <f t="shared" si="86"/>
        <v>2.1461280356782377</v>
      </c>
      <c r="U2803">
        <f t="shared" si="87"/>
        <v>1.8898617212581883</v>
      </c>
    </row>
    <row r="2804" spans="1:21">
      <c r="A2804">
        <v>200901</v>
      </c>
      <c r="B2804" s="16">
        <v>40012.310335648152</v>
      </c>
      <c r="C2804" s="19">
        <v>58.998600000000003</v>
      </c>
      <c r="D2804" s="6">
        <v>-177.6259</v>
      </c>
      <c r="E2804" s="6">
        <v>58.998539999999998</v>
      </c>
      <c r="F2804" s="6">
        <v>-177.5728</v>
      </c>
      <c r="G2804" s="20" t="s">
        <v>21</v>
      </c>
      <c r="H2804" s="6">
        <v>134</v>
      </c>
      <c r="I2804" s="6">
        <v>2.2000000000000002</v>
      </c>
      <c r="J2804" s="6">
        <v>183</v>
      </c>
      <c r="K2804" s="19">
        <v>6</v>
      </c>
      <c r="L2804" s="19">
        <v>2</v>
      </c>
      <c r="M2804" s="19">
        <v>2</v>
      </c>
      <c r="N2804" s="6">
        <v>4</v>
      </c>
      <c r="O2804" s="6">
        <v>1</v>
      </c>
      <c r="P2804" s="6">
        <v>5</v>
      </c>
      <c r="Q2804" s="19">
        <v>121</v>
      </c>
      <c r="R2804" s="19">
        <v>75.099999999999994</v>
      </c>
      <c r="S2804" s="19"/>
      <c r="T2804">
        <f t="shared" si="86"/>
        <v>2.0827853703164498</v>
      </c>
      <c r="U2804">
        <f t="shared" si="87"/>
        <v>1.8756399370041683</v>
      </c>
    </row>
    <row r="2805" spans="1:21">
      <c r="A2805">
        <v>200901</v>
      </c>
      <c r="B2805" s="16">
        <v>40012.310335648152</v>
      </c>
      <c r="C2805" s="19">
        <v>58.998600000000003</v>
      </c>
      <c r="D2805" s="6">
        <v>-177.6259</v>
      </c>
      <c r="E2805" s="6">
        <v>58.998539999999998</v>
      </c>
      <c r="F2805" s="6">
        <v>-177.5728</v>
      </c>
      <c r="G2805" s="20" t="s">
        <v>21</v>
      </c>
      <c r="H2805" s="6">
        <v>134</v>
      </c>
      <c r="I2805" s="6">
        <v>2.2000000000000002</v>
      </c>
      <c r="J2805" s="6">
        <v>183</v>
      </c>
      <c r="K2805" s="19">
        <v>6</v>
      </c>
      <c r="L2805" s="19">
        <v>2</v>
      </c>
      <c r="M2805" s="19">
        <v>2</v>
      </c>
      <c r="N2805" s="19">
        <v>4</v>
      </c>
      <c r="O2805" s="19">
        <v>1</v>
      </c>
      <c r="P2805" s="19">
        <v>5</v>
      </c>
      <c r="Q2805" s="19">
        <v>122</v>
      </c>
      <c r="R2805" s="19">
        <v>77.8</v>
      </c>
      <c r="S2805" s="19"/>
      <c r="T2805">
        <f t="shared" si="86"/>
        <v>2.086359830674748</v>
      </c>
      <c r="U2805">
        <f t="shared" si="87"/>
        <v>1.890979596989689</v>
      </c>
    </row>
    <row r="2806" spans="1:21">
      <c r="A2806">
        <v>200901</v>
      </c>
      <c r="B2806" s="16">
        <v>40012.422476851854</v>
      </c>
      <c r="C2806" s="19">
        <v>58.996830000000003</v>
      </c>
      <c r="D2806" s="6">
        <v>-176.98510999999999</v>
      </c>
      <c r="E2806" s="6">
        <v>58.993380000000002</v>
      </c>
      <c r="F2806" s="6">
        <v>-176.93221</v>
      </c>
      <c r="G2806" s="20" t="s">
        <v>112</v>
      </c>
      <c r="H2806" s="6">
        <v>135</v>
      </c>
      <c r="I2806" s="6">
        <v>1.7</v>
      </c>
      <c r="J2806" s="6">
        <v>184</v>
      </c>
      <c r="K2806" s="19">
        <v>6</v>
      </c>
      <c r="L2806" s="19">
        <v>2</v>
      </c>
      <c r="M2806" s="19">
        <v>2</v>
      </c>
      <c r="N2806" s="6">
        <v>4</v>
      </c>
      <c r="O2806" s="6">
        <v>1</v>
      </c>
      <c r="P2806" s="6">
        <v>5</v>
      </c>
      <c r="Q2806" s="19">
        <v>136</v>
      </c>
      <c r="R2806" s="19">
        <v>78.099999999999994</v>
      </c>
      <c r="S2806" s="19"/>
      <c r="T2806">
        <f t="shared" si="86"/>
        <v>2.1335389083702174</v>
      </c>
      <c r="U2806">
        <f t="shared" si="87"/>
        <v>1.8926510338773002</v>
      </c>
    </row>
    <row r="2807" spans="1:21">
      <c r="A2807">
        <v>200901</v>
      </c>
      <c r="B2807" s="16">
        <v>40012.781747685185</v>
      </c>
      <c r="C2807" s="19">
        <v>58.989350000000002</v>
      </c>
      <c r="D2807" s="6">
        <v>-176.30659</v>
      </c>
      <c r="E2807" s="6">
        <v>59.016869999999997</v>
      </c>
      <c r="F2807" s="6">
        <v>-176.3047</v>
      </c>
      <c r="G2807" s="20" t="s">
        <v>155</v>
      </c>
      <c r="H2807" s="6">
        <v>135</v>
      </c>
      <c r="I2807" s="6">
        <v>1.5</v>
      </c>
      <c r="J2807" s="6">
        <v>187</v>
      </c>
      <c r="K2807" s="19">
        <v>6</v>
      </c>
      <c r="L2807" s="19">
        <v>2</v>
      </c>
      <c r="M2807" s="19">
        <v>2</v>
      </c>
      <c r="N2807" s="19">
        <v>4</v>
      </c>
      <c r="O2807" s="19">
        <v>1</v>
      </c>
      <c r="P2807" s="19">
        <v>5</v>
      </c>
      <c r="Q2807" s="19">
        <v>192</v>
      </c>
      <c r="R2807" s="19">
        <v>89.9</v>
      </c>
      <c r="S2807" s="6"/>
      <c r="T2807">
        <f t="shared" si="86"/>
        <v>2.2833012287035492</v>
      </c>
      <c r="U2807">
        <f t="shared" si="87"/>
        <v>1.9537596917332287</v>
      </c>
    </row>
    <row r="2808" spans="1:21">
      <c r="A2808">
        <v>200901</v>
      </c>
      <c r="B2808" s="16">
        <v>40007.464050925926</v>
      </c>
      <c r="C2808" s="19">
        <v>58.99145</v>
      </c>
      <c r="D2808" s="6">
        <v>-173.71898999999999</v>
      </c>
      <c r="E2808" s="6">
        <v>59.018419999999999</v>
      </c>
      <c r="F2808" s="6">
        <v>-173.72479000000001</v>
      </c>
      <c r="G2808" s="20" t="s">
        <v>73</v>
      </c>
      <c r="H2808" s="6">
        <v>117</v>
      </c>
      <c r="I2808" s="6">
        <v>1.9</v>
      </c>
      <c r="J2808" s="6">
        <v>159</v>
      </c>
      <c r="K2808" s="19">
        <v>6</v>
      </c>
      <c r="L2808" s="19">
        <v>2</v>
      </c>
      <c r="M2808" s="19">
        <v>4</v>
      </c>
      <c r="N2808" s="19">
        <v>4</v>
      </c>
      <c r="O2808" s="19">
        <v>1</v>
      </c>
      <c r="P2808" s="19">
        <v>5</v>
      </c>
      <c r="Q2808" s="19">
        <v>138</v>
      </c>
      <c r="R2808" s="19">
        <v>77.2</v>
      </c>
      <c r="S2808" s="6"/>
      <c r="T2808">
        <f t="shared" si="86"/>
        <v>2.1398790864012365</v>
      </c>
      <c r="U2808">
        <f t="shared" si="87"/>
        <v>1.8876173003357359</v>
      </c>
    </row>
    <row r="2809" spans="1:21">
      <c r="A2809">
        <v>200901</v>
      </c>
      <c r="B2809" s="16">
        <v>40007.464050925926</v>
      </c>
      <c r="C2809" s="19">
        <v>58.99145</v>
      </c>
      <c r="D2809" s="6">
        <v>-173.71898999999999</v>
      </c>
      <c r="E2809" s="6">
        <v>59.018419999999999</v>
      </c>
      <c r="F2809" s="6">
        <v>-173.72479000000001</v>
      </c>
      <c r="G2809" s="20" t="s">
        <v>73</v>
      </c>
      <c r="H2809" s="6">
        <v>117</v>
      </c>
      <c r="I2809" s="6">
        <v>1.9</v>
      </c>
      <c r="J2809" s="6">
        <v>159</v>
      </c>
      <c r="K2809" s="19">
        <v>6</v>
      </c>
      <c r="L2809" s="19">
        <v>2</v>
      </c>
      <c r="M2809" s="19">
        <v>4</v>
      </c>
      <c r="N2809" s="19">
        <v>4</v>
      </c>
      <c r="O2809" s="19">
        <v>1</v>
      </c>
      <c r="P2809" s="19">
        <v>5</v>
      </c>
      <c r="Q2809" s="19">
        <v>154</v>
      </c>
      <c r="R2809" s="19">
        <v>83</v>
      </c>
      <c r="S2809" s="19"/>
      <c r="T2809">
        <f t="shared" si="86"/>
        <v>2.1875207208364631</v>
      </c>
      <c r="U2809">
        <f t="shared" si="87"/>
        <v>1.919078092376074</v>
      </c>
    </row>
    <row r="2810" spans="1:21">
      <c r="A2810">
        <v>200901</v>
      </c>
      <c r="B2810" s="16">
        <v>39991.624363425923</v>
      </c>
      <c r="C2810" s="19">
        <v>56.663829999999997</v>
      </c>
      <c r="D2810" s="6">
        <v>-170.73859999999999</v>
      </c>
      <c r="E2810" s="6">
        <v>56.691389999999998</v>
      </c>
      <c r="F2810" s="6">
        <v>-170.7397</v>
      </c>
      <c r="G2810" s="20" t="s">
        <v>50</v>
      </c>
      <c r="H2810" s="6">
        <v>113</v>
      </c>
      <c r="I2810" s="6">
        <v>2.8</v>
      </c>
      <c r="J2810" s="6">
        <v>114</v>
      </c>
      <c r="K2810" s="19">
        <v>6</v>
      </c>
      <c r="L2810" s="19">
        <v>2</v>
      </c>
      <c r="M2810" s="19">
        <v>4</v>
      </c>
      <c r="N2810" s="6">
        <v>4</v>
      </c>
      <c r="O2810" s="6">
        <v>1</v>
      </c>
      <c r="P2810" s="6">
        <v>5</v>
      </c>
      <c r="Q2810" s="19">
        <v>178</v>
      </c>
      <c r="R2810" s="19">
        <v>84.5</v>
      </c>
      <c r="S2810" s="19"/>
      <c r="T2810">
        <f t="shared" si="86"/>
        <v>2.2504200023088936</v>
      </c>
      <c r="U2810">
        <f t="shared" si="87"/>
        <v>1.9268567089496922</v>
      </c>
    </row>
    <row r="2811" spans="1:21">
      <c r="A2811">
        <v>200901</v>
      </c>
      <c r="B2811" s="16">
        <v>39991.624363425923</v>
      </c>
      <c r="C2811" s="19">
        <v>56.663829999999997</v>
      </c>
      <c r="D2811" s="6">
        <v>-170.73859999999999</v>
      </c>
      <c r="E2811" s="6">
        <v>56.691389999999998</v>
      </c>
      <c r="F2811" s="6">
        <v>-170.7397</v>
      </c>
      <c r="G2811" s="20" t="s">
        <v>50</v>
      </c>
      <c r="H2811" s="6">
        <v>113</v>
      </c>
      <c r="I2811" s="6">
        <v>2.8</v>
      </c>
      <c r="J2811" s="6">
        <v>114</v>
      </c>
      <c r="K2811" s="19">
        <v>6</v>
      </c>
      <c r="L2811" s="19">
        <v>2</v>
      </c>
      <c r="M2811" s="19">
        <v>4</v>
      </c>
      <c r="N2811" s="6">
        <v>4</v>
      </c>
      <c r="O2811" s="6">
        <v>1</v>
      </c>
      <c r="P2811" s="6">
        <v>5</v>
      </c>
      <c r="Q2811" s="19">
        <v>244</v>
      </c>
      <c r="R2811" s="19">
        <v>95.9</v>
      </c>
      <c r="S2811" s="19"/>
      <c r="T2811">
        <f t="shared" si="86"/>
        <v>2.3873898263387292</v>
      </c>
      <c r="U2811">
        <f t="shared" si="87"/>
        <v>1.9818186071706634</v>
      </c>
    </row>
    <row r="2812" spans="1:21">
      <c r="A2812">
        <v>200901</v>
      </c>
      <c r="B2812" s="16">
        <v>39991.741446759261</v>
      </c>
      <c r="C2812" s="19">
        <v>56.683129999999998</v>
      </c>
      <c r="D2812" s="6">
        <v>-170.15331</v>
      </c>
      <c r="E2812" s="6">
        <v>56.66413</v>
      </c>
      <c r="F2812" s="6">
        <v>-170.11819</v>
      </c>
      <c r="G2812" s="20" t="s">
        <v>54</v>
      </c>
      <c r="H2812" s="6">
        <v>97</v>
      </c>
      <c r="I2812" s="6">
        <v>2.6</v>
      </c>
      <c r="J2812" s="6">
        <v>115</v>
      </c>
      <c r="K2812" s="19">
        <v>6</v>
      </c>
      <c r="L2812" s="19">
        <v>2</v>
      </c>
      <c r="M2812" s="19">
        <v>2</v>
      </c>
      <c r="N2812" s="6">
        <v>4</v>
      </c>
      <c r="O2812" s="6">
        <v>1</v>
      </c>
      <c r="P2812" s="6">
        <v>5</v>
      </c>
      <c r="Q2812" s="19">
        <v>188</v>
      </c>
      <c r="R2812" s="19">
        <v>88.8</v>
      </c>
      <c r="S2812" s="19"/>
      <c r="T2812">
        <f t="shared" si="86"/>
        <v>2.2741578492636796</v>
      </c>
      <c r="U2812">
        <f t="shared" si="87"/>
        <v>1.9484129657786007</v>
      </c>
    </row>
    <row r="2813" spans="1:21">
      <c r="A2813">
        <v>200901</v>
      </c>
      <c r="B2813" s="16">
        <v>39991.741446759261</v>
      </c>
      <c r="C2813" s="19">
        <v>56.683129999999998</v>
      </c>
      <c r="D2813" s="6">
        <v>-170.15331</v>
      </c>
      <c r="E2813" s="6">
        <v>56.66413</v>
      </c>
      <c r="F2813" s="6">
        <v>-170.11819</v>
      </c>
      <c r="G2813" s="20" t="s">
        <v>54</v>
      </c>
      <c r="H2813" s="6">
        <v>97</v>
      </c>
      <c r="I2813" s="6">
        <v>2.6</v>
      </c>
      <c r="J2813" s="6">
        <v>115</v>
      </c>
      <c r="K2813" s="19">
        <v>6</v>
      </c>
      <c r="L2813" s="19">
        <v>2</v>
      </c>
      <c r="M2813" s="19">
        <v>2</v>
      </c>
      <c r="N2813" s="6">
        <v>4</v>
      </c>
      <c r="O2813" s="6">
        <v>1</v>
      </c>
      <c r="P2813" s="6">
        <v>5</v>
      </c>
      <c r="Q2813" s="19">
        <v>266</v>
      </c>
      <c r="R2813" s="19">
        <v>96.3</v>
      </c>
      <c r="S2813" s="19"/>
      <c r="T2813">
        <f t="shared" si="86"/>
        <v>2.4248816366310666</v>
      </c>
      <c r="U2813">
        <f t="shared" si="87"/>
        <v>1.9836262871245343</v>
      </c>
    </row>
    <row r="2814" spans="1:21">
      <c r="A2814">
        <v>200901</v>
      </c>
      <c r="B2814" s="16">
        <v>39991.741446759261</v>
      </c>
      <c r="C2814" s="19">
        <v>56.683129999999998</v>
      </c>
      <c r="D2814" s="6">
        <v>-170.15331</v>
      </c>
      <c r="E2814" s="6">
        <v>56.66413</v>
      </c>
      <c r="F2814" s="6">
        <v>-170.11819</v>
      </c>
      <c r="G2814" s="20" t="s">
        <v>54</v>
      </c>
      <c r="H2814" s="6">
        <v>97</v>
      </c>
      <c r="I2814" s="6">
        <v>2.6</v>
      </c>
      <c r="J2814" s="6">
        <v>115</v>
      </c>
      <c r="K2814" s="19">
        <v>6</v>
      </c>
      <c r="L2814" s="19">
        <v>2</v>
      </c>
      <c r="M2814" s="19">
        <v>3</v>
      </c>
      <c r="N2814" s="19">
        <v>4</v>
      </c>
      <c r="O2814" s="19">
        <v>1</v>
      </c>
      <c r="P2814" s="19">
        <v>5</v>
      </c>
      <c r="Q2814" s="19">
        <v>150</v>
      </c>
      <c r="R2814" s="19">
        <v>79.5</v>
      </c>
      <c r="S2814" s="6"/>
      <c r="T2814">
        <f t="shared" si="86"/>
        <v>2.1760912590556809</v>
      </c>
      <c r="U2814">
        <f t="shared" si="87"/>
        <v>1.9003671286564701</v>
      </c>
    </row>
    <row r="2815" spans="1:21">
      <c r="A2815">
        <v>200901</v>
      </c>
      <c r="B2815" s="16">
        <v>39991.741446759261</v>
      </c>
      <c r="C2815" s="19">
        <v>56.683129999999998</v>
      </c>
      <c r="D2815" s="6">
        <v>-170.15331</v>
      </c>
      <c r="E2815" s="6">
        <v>56.66413</v>
      </c>
      <c r="F2815" s="6">
        <v>-170.11819</v>
      </c>
      <c r="G2815" s="20" t="s">
        <v>54</v>
      </c>
      <c r="H2815" s="6">
        <v>97</v>
      </c>
      <c r="I2815" s="6">
        <v>2.6</v>
      </c>
      <c r="J2815" s="6">
        <v>115</v>
      </c>
      <c r="K2815" s="19">
        <v>6</v>
      </c>
      <c r="L2815" s="19">
        <v>2</v>
      </c>
      <c r="M2815" s="19">
        <v>3</v>
      </c>
      <c r="N2815" s="19">
        <v>4</v>
      </c>
      <c r="O2815" s="19">
        <v>1</v>
      </c>
      <c r="P2815" s="19">
        <v>5</v>
      </c>
      <c r="Q2815" s="19">
        <v>172</v>
      </c>
      <c r="R2815" s="19">
        <v>83.8</v>
      </c>
      <c r="S2815" s="6"/>
      <c r="T2815">
        <f t="shared" si="86"/>
        <v>2.2355284469075487</v>
      </c>
      <c r="U2815">
        <f t="shared" si="87"/>
        <v>1.9232440186302762</v>
      </c>
    </row>
    <row r="2816" spans="1:21">
      <c r="A2816">
        <v>200901</v>
      </c>
      <c r="B2816" s="16">
        <v>39991.741446759261</v>
      </c>
      <c r="C2816" s="19">
        <v>56.683129999999998</v>
      </c>
      <c r="D2816" s="6">
        <v>-170.15331</v>
      </c>
      <c r="E2816" s="6">
        <v>56.66413</v>
      </c>
      <c r="F2816" s="6">
        <v>-170.11819</v>
      </c>
      <c r="G2816" s="20" t="s">
        <v>54</v>
      </c>
      <c r="H2816" s="6">
        <v>97</v>
      </c>
      <c r="I2816" s="6">
        <v>2.6</v>
      </c>
      <c r="J2816" s="6">
        <v>115</v>
      </c>
      <c r="K2816" s="19">
        <v>6</v>
      </c>
      <c r="L2816" s="19">
        <v>2</v>
      </c>
      <c r="M2816" s="19">
        <v>4</v>
      </c>
      <c r="N2816" s="6">
        <v>4</v>
      </c>
      <c r="O2816" s="6">
        <v>1</v>
      </c>
      <c r="P2816" s="6">
        <v>5</v>
      </c>
      <c r="Q2816" s="19">
        <v>154</v>
      </c>
      <c r="R2816" s="19">
        <v>81.2</v>
      </c>
      <c r="S2816" s="6"/>
      <c r="T2816">
        <f t="shared" si="86"/>
        <v>2.1875207208364631</v>
      </c>
      <c r="U2816">
        <f t="shared" si="87"/>
        <v>1.9095560292411751</v>
      </c>
    </row>
    <row r="2817" spans="1:21">
      <c r="A2817">
        <v>200901</v>
      </c>
      <c r="B2817" s="16">
        <v>39991.741446759261</v>
      </c>
      <c r="C2817" s="19">
        <v>56.683129999999998</v>
      </c>
      <c r="D2817" s="6">
        <v>-170.15331</v>
      </c>
      <c r="E2817" s="6">
        <v>56.66413</v>
      </c>
      <c r="F2817" s="6">
        <v>-170.11819</v>
      </c>
      <c r="G2817" s="20" t="s">
        <v>54</v>
      </c>
      <c r="H2817" s="6">
        <v>97</v>
      </c>
      <c r="I2817" s="6">
        <v>2.6</v>
      </c>
      <c r="J2817" s="6">
        <v>115</v>
      </c>
      <c r="K2817" s="19">
        <v>6</v>
      </c>
      <c r="L2817" s="19">
        <v>2</v>
      </c>
      <c r="M2817" s="19">
        <v>4</v>
      </c>
      <c r="N2817" s="19">
        <v>4</v>
      </c>
      <c r="O2817" s="19">
        <v>1</v>
      </c>
      <c r="P2817" s="19">
        <v>5</v>
      </c>
      <c r="Q2817" s="19">
        <v>190</v>
      </c>
      <c r="R2817" s="19">
        <v>88.8</v>
      </c>
      <c r="S2817" s="19"/>
      <c r="T2817">
        <f t="shared" si="86"/>
        <v>2.2787536009528289</v>
      </c>
      <c r="U2817">
        <f t="shared" si="87"/>
        <v>1.9484129657786007</v>
      </c>
    </row>
    <row r="2818" spans="1:21">
      <c r="A2818">
        <v>200901</v>
      </c>
      <c r="B2818" s="16">
        <v>39991.395162037035</v>
      </c>
      <c r="C2818" s="19">
        <v>56.334409999999998</v>
      </c>
      <c r="D2818" s="6">
        <v>-170.04239999999999</v>
      </c>
      <c r="E2818" s="6">
        <v>56.339770000000001</v>
      </c>
      <c r="F2818" s="6">
        <v>-170.08920000000001</v>
      </c>
      <c r="G2818" s="20" t="s">
        <v>55</v>
      </c>
      <c r="H2818" s="6">
        <v>110</v>
      </c>
      <c r="I2818" s="6">
        <v>3</v>
      </c>
      <c r="J2818" s="6">
        <v>112</v>
      </c>
      <c r="K2818" s="19">
        <v>6</v>
      </c>
      <c r="L2818" s="19">
        <v>2</v>
      </c>
      <c r="M2818" s="19">
        <v>2</v>
      </c>
      <c r="N2818" s="19">
        <v>4</v>
      </c>
      <c r="O2818" s="19">
        <v>1</v>
      </c>
      <c r="P2818" s="19">
        <v>5</v>
      </c>
      <c r="Q2818" s="19">
        <v>132</v>
      </c>
      <c r="R2818" s="19">
        <v>77.400000000000006</v>
      </c>
      <c r="S2818" s="19"/>
      <c r="T2818">
        <f t="shared" ref="T2818:T2881" si="88">LOG(Q2818,10)</f>
        <v>2.1205739312058496</v>
      </c>
      <c r="U2818">
        <f t="shared" ref="U2818:U2881" si="89">LOG(R2818,10)</f>
        <v>1.8887409606828924</v>
      </c>
    </row>
    <row r="2819" spans="1:21">
      <c r="A2819">
        <v>200901</v>
      </c>
      <c r="B2819" s="16">
        <v>39991.395162037035</v>
      </c>
      <c r="C2819" s="19">
        <v>56.334409999999998</v>
      </c>
      <c r="D2819" s="6">
        <v>-170.04239999999999</v>
      </c>
      <c r="E2819" s="6">
        <v>56.339770000000001</v>
      </c>
      <c r="F2819" s="6">
        <v>-170.08920000000001</v>
      </c>
      <c r="G2819" s="20" t="s">
        <v>55</v>
      </c>
      <c r="H2819" s="6">
        <v>110</v>
      </c>
      <c r="I2819" s="6">
        <v>3</v>
      </c>
      <c r="J2819" s="6">
        <v>112</v>
      </c>
      <c r="K2819" s="19">
        <v>6</v>
      </c>
      <c r="L2819" s="19">
        <v>2</v>
      </c>
      <c r="M2819" s="19">
        <v>4</v>
      </c>
      <c r="N2819" s="6">
        <v>4</v>
      </c>
      <c r="O2819" s="6">
        <v>1</v>
      </c>
      <c r="P2819" s="6">
        <v>5</v>
      </c>
      <c r="Q2819" s="19">
        <v>170</v>
      </c>
      <c r="R2819" s="19">
        <v>84.2</v>
      </c>
      <c r="S2819" s="19"/>
      <c r="T2819">
        <f t="shared" si="88"/>
        <v>2.2304489213782737</v>
      </c>
      <c r="U2819">
        <f t="shared" si="89"/>
        <v>1.9253120914996495</v>
      </c>
    </row>
    <row r="2820" spans="1:21">
      <c r="A2820">
        <v>200901</v>
      </c>
      <c r="B2820" s="16">
        <v>39991.395162037035</v>
      </c>
      <c r="C2820" s="19">
        <v>56.334409999999998</v>
      </c>
      <c r="D2820" s="6">
        <v>-170.04239999999999</v>
      </c>
      <c r="E2820" s="6">
        <v>56.339770000000001</v>
      </c>
      <c r="F2820" s="6">
        <v>-170.08920000000001</v>
      </c>
      <c r="G2820" s="20" t="s">
        <v>55</v>
      </c>
      <c r="H2820" s="6">
        <v>110</v>
      </c>
      <c r="I2820" s="6">
        <v>3</v>
      </c>
      <c r="J2820" s="6">
        <v>112</v>
      </c>
      <c r="K2820" s="19">
        <v>6</v>
      </c>
      <c r="L2820" s="19">
        <v>2</v>
      </c>
      <c r="M2820" s="19">
        <v>4</v>
      </c>
      <c r="N2820" s="19">
        <v>4</v>
      </c>
      <c r="O2820" s="19">
        <v>1</v>
      </c>
      <c r="P2820" s="19">
        <v>5</v>
      </c>
      <c r="Q2820" s="19">
        <v>186</v>
      </c>
      <c r="R2820" s="19">
        <v>86.4</v>
      </c>
      <c r="S2820" s="19"/>
      <c r="T2820">
        <f t="shared" si="88"/>
        <v>2.2695129442179165</v>
      </c>
      <c r="U2820">
        <f t="shared" si="89"/>
        <v>1.9365137424788932</v>
      </c>
    </row>
    <row r="2821" spans="1:21">
      <c r="A2821">
        <v>200901</v>
      </c>
      <c r="B2821" s="16">
        <v>39991.395162037035</v>
      </c>
      <c r="C2821" s="19">
        <v>56.334409999999998</v>
      </c>
      <c r="D2821" s="6">
        <v>-170.04239999999999</v>
      </c>
      <c r="E2821" s="6">
        <v>56.339770000000001</v>
      </c>
      <c r="F2821" s="6">
        <v>-170.08920000000001</v>
      </c>
      <c r="G2821" s="20" t="s">
        <v>55</v>
      </c>
      <c r="H2821" s="6">
        <v>110</v>
      </c>
      <c r="I2821" s="6">
        <v>3</v>
      </c>
      <c r="J2821" s="6">
        <v>112</v>
      </c>
      <c r="K2821" s="19">
        <v>6</v>
      </c>
      <c r="L2821" s="19">
        <v>2</v>
      </c>
      <c r="M2821" s="19">
        <v>4</v>
      </c>
      <c r="N2821" s="19">
        <v>4</v>
      </c>
      <c r="O2821" s="19">
        <v>1</v>
      </c>
      <c r="P2821" s="19">
        <v>5</v>
      </c>
      <c r="Q2821" s="19">
        <v>188</v>
      </c>
      <c r="R2821" s="19">
        <v>87.5</v>
      </c>
      <c r="S2821" s="19"/>
      <c r="T2821">
        <f t="shared" si="88"/>
        <v>2.2741578492636796</v>
      </c>
      <c r="U2821">
        <f t="shared" si="89"/>
        <v>1.9420080530223132</v>
      </c>
    </row>
    <row r="2822" spans="1:21">
      <c r="A2822">
        <v>200901</v>
      </c>
      <c r="B2822" s="16">
        <v>39991.395162037035</v>
      </c>
      <c r="C2822" s="19">
        <v>56.334409999999998</v>
      </c>
      <c r="D2822" s="6">
        <v>-170.04239999999999</v>
      </c>
      <c r="E2822" s="6">
        <v>56.339770000000001</v>
      </c>
      <c r="F2822" s="6">
        <v>-170.08920000000001</v>
      </c>
      <c r="G2822" s="20" t="s">
        <v>55</v>
      </c>
      <c r="H2822" s="6">
        <v>110</v>
      </c>
      <c r="I2822" s="6">
        <v>3</v>
      </c>
      <c r="J2822" s="6">
        <v>112</v>
      </c>
      <c r="K2822" s="19">
        <v>6</v>
      </c>
      <c r="L2822" s="19">
        <v>2</v>
      </c>
      <c r="M2822" s="19">
        <v>4</v>
      </c>
      <c r="N2822" s="19">
        <v>4</v>
      </c>
      <c r="O2822" s="19">
        <v>1</v>
      </c>
      <c r="P2822" s="19">
        <v>5</v>
      </c>
      <c r="Q2822" s="19">
        <v>196</v>
      </c>
      <c r="R2822" s="19">
        <v>88.8</v>
      </c>
      <c r="S2822" s="19"/>
      <c r="T2822">
        <f t="shared" si="88"/>
        <v>2.2922560713564755</v>
      </c>
      <c r="U2822">
        <f t="shared" si="89"/>
        <v>1.9484129657786007</v>
      </c>
    </row>
    <row r="2823" spans="1:21">
      <c r="A2823">
        <v>200901</v>
      </c>
      <c r="B2823" s="16">
        <v>39988.483553240738</v>
      </c>
      <c r="C2823" s="19">
        <v>59.017240000000001</v>
      </c>
      <c r="D2823" s="6">
        <v>-169.18401</v>
      </c>
      <c r="E2823" s="6">
        <v>58.99062</v>
      </c>
      <c r="F2823" s="6">
        <v>-169.1848</v>
      </c>
      <c r="G2823" s="20" t="s">
        <v>161</v>
      </c>
      <c r="H2823" s="6">
        <v>54</v>
      </c>
      <c r="I2823" s="6">
        <v>1</v>
      </c>
      <c r="J2823" s="6">
        <v>98</v>
      </c>
      <c r="K2823" s="19">
        <v>6</v>
      </c>
      <c r="L2823" s="19">
        <v>2</v>
      </c>
      <c r="M2823" s="19">
        <v>2</v>
      </c>
      <c r="N2823" s="6">
        <v>4</v>
      </c>
      <c r="O2823" s="6">
        <v>1</v>
      </c>
      <c r="P2823" s="6">
        <v>5</v>
      </c>
      <c r="Q2823" s="19">
        <v>106</v>
      </c>
      <c r="R2823" s="19">
        <v>72.599999999999994</v>
      </c>
      <c r="S2823" s="19"/>
      <c r="T2823">
        <f t="shared" si="88"/>
        <v>2.02530586526477</v>
      </c>
      <c r="U2823">
        <f t="shared" si="89"/>
        <v>1.8609366207000932</v>
      </c>
    </row>
    <row r="2824" spans="1:21">
      <c r="A2824">
        <v>200901</v>
      </c>
      <c r="B2824" s="16">
        <v>39988.483553240738</v>
      </c>
      <c r="C2824" s="19">
        <v>59.017240000000001</v>
      </c>
      <c r="D2824" s="6">
        <v>-169.18401</v>
      </c>
      <c r="E2824" s="6">
        <v>58.99062</v>
      </c>
      <c r="F2824" s="6">
        <v>-169.1848</v>
      </c>
      <c r="G2824" s="20" t="s">
        <v>161</v>
      </c>
      <c r="H2824" s="6">
        <v>54</v>
      </c>
      <c r="I2824" s="6">
        <v>1</v>
      </c>
      <c r="J2824" s="6">
        <v>98</v>
      </c>
      <c r="K2824" s="19">
        <v>6</v>
      </c>
      <c r="L2824" s="19">
        <v>2</v>
      </c>
      <c r="M2824" s="19">
        <v>2</v>
      </c>
      <c r="N2824" s="6">
        <v>4</v>
      </c>
      <c r="O2824" s="6">
        <v>1</v>
      </c>
      <c r="P2824" s="6">
        <v>5</v>
      </c>
      <c r="Q2824" s="19">
        <v>108</v>
      </c>
      <c r="R2824" s="19">
        <v>73.7</v>
      </c>
      <c r="S2824" s="19"/>
      <c r="T2824">
        <f t="shared" si="88"/>
        <v>2.0334237554869494</v>
      </c>
      <c r="U2824">
        <f t="shared" si="89"/>
        <v>1.8674674878590516</v>
      </c>
    </row>
    <row r="2825" spans="1:21">
      <c r="A2825">
        <v>200901</v>
      </c>
      <c r="B2825" s="16">
        <v>39988.483553240738</v>
      </c>
      <c r="C2825" s="19">
        <v>59.017240000000001</v>
      </c>
      <c r="D2825" s="6">
        <v>-169.18401</v>
      </c>
      <c r="E2825" s="6">
        <v>58.99062</v>
      </c>
      <c r="F2825" s="6">
        <v>-169.1848</v>
      </c>
      <c r="G2825" s="20" t="s">
        <v>161</v>
      </c>
      <c r="H2825" s="6">
        <v>54</v>
      </c>
      <c r="I2825" s="6">
        <v>1</v>
      </c>
      <c r="J2825" s="6">
        <v>98</v>
      </c>
      <c r="K2825" s="19">
        <v>6</v>
      </c>
      <c r="L2825" s="19">
        <v>2</v>
      </c>
      <c r="M2825" s="19">
        <v>2</v>
      </c>
      <c r="N2825" s="6">
        <v>4</v>
      </c>
      <c r="O2825" s="6">
        <v>1</v>
      </c>
      <c r="P2825" s="6">
        <v>5</v>
      </c>
      <c r="Q2825" s="19">
        <v>120</v>
      </c>
      <c r="R2825" s="19">
        <v>77.900000000000006</v>
      </c>
      <c r="S2825" s="19"/>
      <c r="T2825">
        <f t="shared" si="88"/>
        <v>2.0791812460476247</v>
      </c>
      <c r="U2825">
        <f t="shared" si="89"/>
        <v>1.8915374576725641</v>
      </c>
    </row>
    <row r="2826" spans="1:21">
      <c r="A2826">
        <v>200901</v>
      </c>
      <c r="B2826" s="16">
        <v>39988.483553240738</v>
      </c>
      <c r="C2826" s="19">
        <v>59.017240000000001</v>
      </c>
      <c r="D2826" s="6">
        <v>-169.18401</v>
      </c>
      <c r="E2826" s="6">
        <v>58.99062</v>
      </c>
      <c r="F2826" s="6">
        <v>-169.1848</v>
      </c>
      <c r="G2826" s="20" t="s">
        <v>161</v>
      </c>
      <c r="H2826" s="6">
        <v>54</v>
      </c>
      <c r="I2826" s="6">
        <v>1</v>
      </c>
      <c r="J2826" s="6">
        <v>98</v>
      </c>
      <c r="K2826" s="19">
        <v>6</v>
      </c>
      <c r="L2826" s="19">
        <v>2</v>
      </c>
      <c r="M2826" s="19">
        <v>2</v>
      </c>
      <c r="N2826" s="6">
        <v>4</v>
      </c>
      <c r="O2826" s="6">
        <v>1</v>
      </c>
      <c r="P2826" s="6">
        <v>5</v>
      </c>
      <c r="Q2826" s="19">
        <v>132</v>
      </c>
      <c r="R2826" s="19">
        <v>79.900000000000006</v>
      </c>
      <c r="S2826" s="6"/>
      <c r="T2826">
        <f t="shared" si="88"/>
        <v>2.1205739312058496</v>
      </c>
      <c r="U2826">
        <f t="shared" si="89"/>
        <v>1.9025467793139912</v>
      </c>
    </row>
    <row r="2827" spans="1:21">
      <c r="A2827">
        <v>200901</v>
      </c>
      <c r="B2827" s="16">
        <v>39990.71361111111</v>
      </c>
      <c r="C2827" s="19">
        <v>56.334319999999998</v>
      </c>
      <c r="D2827" s="6">
        <v>-168.85839999999999</v>
      </c>
      <c r="E2827" s="6">
        <v>56.33802</v>
      </c>
      <c r="F2827" s="6">
        <v>-168.90939</v>
      </c>
      <c r="G2827" s="20" t="s">
        <v>58</v>
      </c>
      <c r="H2827" s="6">
        <v>128</v>
      </c>
      <c r="I2827" s="6">
        <v>3.3</v>
      </c>
      <c r="J2827" s="6">
        <v>110</v>
      </c>
      <c r="K2827" s="19">
        <v>6</v>
      </c>
      <c r="L2827" s="19">
        <v>2</v>
      </c>
      <c r="M2827" s="19">
        <v>2</v>
      </c>
      <c r="N2827" s="19">
        <v>4</v>
      </c>
      <c r="O2827" s="19">
        <v>1</v>
      </c>
      <c r="P2827" s="19">
        <v>5</v>
      </c>
      <c r="Q2827" s="19">
        <v>84</v>
      </c>
      <c r="R2827" s="19">
        <v>67.8</v>
      </c>
      <c r="S2827" s="19"/>
      <c r="T2827">
        <f t="shared" si="88"/>
        <v>1.9242792860618814</v>
      </c>
      <c r="U2827">
        <f t="shared" si="89"/>
        <v>1.8312296938670629</v>
      </c>
    </row>
    <row r="2828" spans="1:21">
      <c r="A2828">
        <v>200901</v>
      </c>
      <c r="B2828" s="16">
        <v>39990.71361111111</v>
      </c>
      <c r="C2828" s="19">
        <v>56.334319999999998</v>
      </c>
      <c r="D2828" s="6">
        <v>-168.85839999999999</v>
      </c>
      <c r="E2828" s="6">
        <v>56.33802</v>
      </c>
      <c r="F2828" s="6">
        <v>-168.90939</v>
      </c>
      <c r="G2828" s="20" t="s">
        <v>58</v>
      </c>
      <c r="H2828" s="6">
        <v>128</v>
      </c>
      <c r="I2828" s="6">
        <v>3.3</v>
      </c>
      <c r="J2828" s="6">
        <v>110</v>
      </c>
      <c r="K2828" s="19">
        <v>6</v>
      </c>
      <c r="L2828" s="19">
        <v>2</v>
      </c>
      <c r="M2828" s="19">
        <v>3</v>
      </c>
      <c r="N2828" s="6">
        <v>4</v>
      </c>
      <c r="O2828" s="6">
        <v>1</v>
      </c>
      <c r="P2828" s="6">
        <v>5</v>
      </c>
      <c r="Q2828" s="19">
        <v>80</v>
      </c>
      <c r="R2828" s="19">
        <v>66.8</v>
      </c>
      <c r="S2828" s="19"/>
      <c r="T2828">
        <f t="shared" si="88"/>
        <v>1.9030899869919433</v>
      </c>
      <c r="U2828">
        <f t="shared" si="89"/>
        <v>1.8247764624755456</v>
      </c>
    </row>
    <row r="2829" spans="1:21">
      <c r="A2829">
        <v>200901</v>
      </c>
      <c r="B2829" s="16">
        <v>39990.71361111111</v>
      </c>
      <c r="C2829" s="19">
        <v>56.334319999999998</v>
      </c>
      <c r="D2829" s="6">
        <v>-168.85839999999999</v>
      </c>
      <c r="E2829" s="6">
        <v>56.33802</v>
      </c>
      <c r="F2829" s="6">
        <v>-168.90939</v>
      </c>
      <c r="G2829" s="20" t="s">
        <v>58</v>
      </c>
      <c r="H2829" s="6">
        <v>128</v>
      </c>
      <c r="I2829" s="6">
        <v>3.3</v>
      </c>
      <c r="J2829" s="6">
        <v>110</v>
      </c>
      <c r="K2829" s="19">
        <v>6</v>
      </c>
      <c r="L2829" s="19">
        <v>2</v>
      </c>
      <c r="M2829" s="19">
        <v>3</v>
      </c>
      <c r="N2829" s="6">
        <v>4</v>
      </c>
      <c r="O2829" s="6">
        <v>1</v>
      </c>
      <c r="P2829" s="6">
        <v>5</v>
      </c>
      <c r="Q2829" s="19">
        <v>106</v>
      </c>
      <c r="R2829" s="19">
        <v>72.2</v>
      </c>
      <c r="S2829" s="19"/>
      <c r="T2829">
        <f t="shared" si="88"/>
        <v>2.02530586526477</v>
      </c>
      <c r="U2829">
        <f t="shared" si="89"/>
        <v>1.8585371975696392</v>
      </c>
    </row>
    <row r="2830" spans="1:21">
      <c r="A2830">
        <v>200901</v>
      </c>
      <c r="B2830" s="16">
        <v>39990.71361111111</v>
      </c>
      <c r="C2830" s="19">
        <v>56.334319999999998</v>
      </c>
      <c r="D2830" s="6">
        <v>-168.85839999999999</v>
      </c>
      <c r="E2830" s="6">
        <v>56.33802</v>
      </c>
      <c r="F2830" s="6">
        <v>-168.90939</v>
      </c>
      <c r="G2830" s="20" t="s">
        <v>58</v>
      </c>
      <c r="H2830" s="6">
        <v>128</v>
      </c>
      <c r="I2830" s="6">
        <v>3.3</v>
      </c>
      <c r="J2830" s="6">
        <v>110</v>
      </c>
      <c r="K2830" s="19">
        <v>6</v>
      </c>
      <c r="L2830" s="19">
        <v>2</v>
      </c>
      <c r="M2830" s="19">
        <v>3</v>
      </c>
      <c r="N2830" s="19">
        <v>4</v>
      </c>
      <c r="O2830" s="19">
        <v>1</v>
      </c>
      <c r="P2830" s="19">
        <v>5</v>
      </c>
      <c r="Q2830" s="19">
        <v>118</v>
      </c>
      <c r="R2830" s="19">
        <v>75.400000000000006</v>
      </c>
      <c r="S2830" s="6"/>
      <c r="T2830">
        <f t="shared" si="88"/>
        <v>2.0718820073061255</v>
      </c>
      <c r="U2830">
        <f t="shared" si="89"/>
        <v>1.8773713458697738</v>
      </c>
    </row>
    <row r="2831" spans="1:21">
      <c r="A2831">
        <v>200901</v>
      </c>
      <c r="B2831" s="16">
        <v>39990.71361111111</v>
      </c>
      <c r="C2831" s="19">
        <v>56.334319999999998</v>
      </c>
      <c r="D2831" s="6">
        <v>-168.85839999999999</v>
      </c>
      <c r="E2831" s="6">
        <v>56.33802</v>
      </c>
      <c r="F2831" s="6">
        <v>-168.90939</v>
      </c>
      <c r="G2831" s="20" t="s">
        <v>58</v>
      </c>
      <c r="H2831" s="6">
        <v>128</v>
      </c>
      <c r="I2831" s="6">
        <v>3.3</v>
      </c>
      <c r="J2831" s="6">
        <v>110</v>
      </c>
      <c r="K2831" s="19">
        <v>6</v>
      </c>
      <c r="L2831" s="19">
        <v>2</v>
      </c>
      <c r="M2831" s="19">
        <v>3</v>
      </c>
      <c r="N2831" s="6">
        <v>4</v>
      </c>
      <c r="O2831" s="6">
        <v>1</v>
      </c>
      <c r="P2831" s="6">
        <v>5</v>
      </c>
      <c r="Q2831" s="19">
        <v>124</v>
      </c>
      <c r="R2831" s="19">
        <v>75.7</v>
      </c>
      <c r="S2831" s="6"/>
      <c r="T2831">
        <f t="shared" si="88"/>
        <v>2.0934216851622351</v>
      </c>
      <c r="U2831">
        <f t="shared" si="89"/>
        <v>1.8790958795000727</v>
      </c>
    </row>
    <row r="2832" spans="1:21">
      <c r="A2832">
        <v>200901</v>
      </c>
      <c r="B2832" s="16">
        <v>39990.71361111111</v>
      </c>
      <c r="C2832" s="19">
        <v>56.334319999999998</v>
      </c>
      <c r="D2832" s="6">
        <v>-168.85839999999999</v>
      </c>
      <c r="E2832" s="6">
        <v>56.33802</v>
      </c>
      <c r="F2832" s="6">
        <v>-168.90939</v>
      </c>
      <c r="G2832" s="20" t="s">
        <v>58</v>
      </c>
      <c r="H2832" s="6">
        <v>128</v>
      </c>
      <c r="I2832" s="6">
        <v>3.3</v>
      </c>
      <c r="J2832" s="6">
        <v>110</v>
      </c>
      <c r="K2832" s="19">
        <v>6</v>
      </c>
      <c r="L2832" s="19">
        <v>2</v>
      </c>
      <c r="M2832" s="19">
        <v>3</v>
      </c>
      <c r="N2832" s="19">
        <v>4</v>
      </c>
      <c r="O2832" s="19">
        <v>1</v>
      </c>
      <c r="P2832" s="19">
        <v>5</v>
      </c>
      <c r="Q2832" s="19">
        <v>134</v>
      </c>
      <c r="R2832" s="19">
        <v>78.5</v>
      </c>
      <c r="S2832" s="19"/>
      <c r="T2832">
        <f t="shared" si="88"/>
        <v>2.1271047983648073</v>
      </c>
      <c r="U2832">
        <f t="shared" si="89"/>
        <v>1.8948696567452525</v>
      </c>
    </row>
    <row r="2833" spans="1:21">
      <c r="A2833">
        <v>200901</v>
      </c>
      <c r="B2833" s="16">
        <v>39990.71361111111</v>
      </c>
      <c r="C2833" s="19">
        <v>56.334319999999998</v>
      </c>
      <c r="D2833" s="6">
        <v>-168.85839999999999</v>
      </c>
      <c r="E2833" s="6">
        <v>56.33802</v>
      </c>
      <c r="F2833" s="6">
        <v>-168.90939</v>
      </c>
      <c r="G2833" s="20" t="s">
        <v>58</v>
      </c>
      <c r="H2833" s="6">
        <v>128</v>
      </c>
      <c r="I2833" s="6">
        <v>3.3</v>
      </c>
      <c r="J2833" s="6">
        <v>110</v>
      </c>
      <c r="K2833" s="19">
        <v>6</v>
      </c>
      <c r="L2833" s="19">
        <v>2</v>
      </c>
      <c r="M2833" s="19">
        <v>3</v>
      </c>
      <c r="N2833" s="19">
        <v>4</v>
      </c>
      <c r="O2833" s="19">
        <v>1</v>
      </c>
      <c r="P2833" s="19">
        <v>5</v>
      </c>
      <c r="Q2833" s="19">
        <v>132</v>
      </c>
      <c r="R2833" s="19">
        <v>79.5</v>
      </c>
      <c r="S2833" s="6"/>
      <c r="T2833">
        <f t="shared" si="88"/>
        <v>2.1205739312058496</v>
      </c>
      <c r="U2833">
        <f t="shared" si="89"/>
        <v>1.9003671286564701</v>
      </c>
    </row>
    <row r="2834" spans="1:21">
      <c r="A2834">
        <v>200901</v>
      </c>
      <c r="B2834" s="16">
        <v>39990.71361111111</v>
      </c>
      <c r="C2834" s="19">
        <v>56.334319999999998</v>
      </c>
      <c r="D2834" s="6">
        <v>-168.85839999999999</v>
      </c>
      <c r="E2834" s="6">
        <v>56.33802</v>
      </c>
      <c r="F2834" s="6">
        <v>-168.90939</v>
      </c>
      <c r="G2834" s="20" t="s">
        <v>58</v>
      </c>
      <c r="H2834" s="6">
        <v>128</v>
      </c>
      <c r="I2834" s="6">
        <v>3.3</v>
      </c>
      <c r="J2834" s="6">
        <v>110</v>
      </c>
      <c r="K2834" s="19">
        <v>6</v>
      </c>
      <c r="L2834" s="19">
        <v>2</v>
      </c>
      <c r="M2834" s="19">
        <v>3</v>
      </c>
      <c r="N2834" s="6">
        <v>4</v>
      </c>
      <c r="O2834" s="6">
        <v>1</v>
      </c>
      <c r="P2834" s="6">
        <v>5</v>
      </c>
      <c r="Q2834" s="19">
        <v>166</v>
      </c>
      <c r="R2834" s="19">
        <v>84.6</v>
      </c>
      <c r="S2834" s="6"/>
      <c r="T2834">
        <f t="shared" si="88"/>
        <v>2.220108088040055</v>
      </c>
      <c r="U2834">
        <f t="shared" si="89"/>
        <v>1.9273703630390235</v>
      </c>
    </row>
    <row r="2835" spans="1:21">
      <c r="A2835">
        <v>200901</v>
      </c>
      <c r="B2835" s="16">
        <v>39990.280659722222</v>
      </c>
      <c r="C2835" s="19">
        <v>57.156599999999997</v>
      </c>
      <c r="D2835" s="6">
        <v>-168.6319</v>
      </c>
      <c r="E2835" s="6">
        <v>57.1736</v>
      </c>
      <c r="F2835" s="6">
        <v>-168.67250000000001</v>
      </c>
      <c r="G2835" s="20" t="s">
        <v>165</v>
      </c>
      <c r="H2835" s="6">
        <v>77</v>
      </c>
      <c r="I2835" s="6">
        <v>-0.3</v>
      </c>
      <c r="J2835" s="6">
        <v>106</v>
      </c>
      <c r="K2835" s="19">
        <v>6</v>
      </c>
      <c r="L2835" s="19">
        <v>2</v>
      </c>
      <c r="M2835" s="19">
        <v>3</v>
      </c>
      <c r="N2835" s="19">
        <v>4</v>
      </c>
      <c r="O2835" s="19">
        <v>1</v>
      </c>
      <c r="P2835" s="19">
        <v>5</v>
      </c>
      <c r="Q2835" s="19">
        <v>110</v>
      </c>
      <c r="R2835" s="19">
        <v>72.599999999999994</v>
      </c>
      <c r="S2835" s="19"/>
      <c r="T2835">
        <f t="shared" si="88"/>
        <v>2.0413926851582249</v>
      </c>
      <c r="U2835">
        <f t="shared" si="89"/>
        <v>1.8609366207000932</v>
      </c>
    </row>
    <row r="2836" spans="1:21">
      <c r="A2836">
        <v>200901</v>
      </c>
      <c r="B2836" s="16">
        <v>39990.280659722222</v>
      </c>
      <c r="C2836" s="19">
        <v>57.156599999999997</v>
      </c>
      <c r="D2836" s="6">
        <v>-168.6319</v>
      </c>
      <c r="E2836" s="6">
        <v>57.1736</v>
      </c>
      <c r="F2836" s="6">
        <v>-168.67250000000001</v>
      </c>
      <c r="G2836" s="20" t="s">
        <v>165</v>
      </c>
      <c r="H2836" s="6">
        <v>77</v>
      </c>
      <c r="I2836" s="6">
        <v>-0.3</v>
      </c>
      <c r="J2836" s="6">
        <v>106</v>
      </c>
      <c r="K2836" s="19">
        <v>6</v>
      </c>
      <c r="L2836" s="19">
        <v>2</v>
      </c>
      <c r="M2836" s="19">
        <v>3</v>
      </c>
      <c r="N2836" s="19">
        <v>4</v>
      </c>
      <c r="O2836" s="19">
        <v>1</v>
      </c>
      <c r="P2836" s="19">
        <v>5</v>
      </c>
      <c r="Q2836" s="19">
        <v>132</v>
      </c>
      <c r="R2836" s="19">
        <v>76.599999999999994</v>
      </c>
      <c r="S2836" s="19"/>
      <c r="T2836">
        <f t="shared" si="88"/>
        <v>2.1205739312058496</v>
      </c>
      <c r="U2836">
        <f t="shared" si="89"/>
        <v>1.8842287696326037</v>
      </c>
    </row>
    <row r="2837" spans="1:21">
      <c r="A2837">
        <v>200901</v>
      </c>
      <c r="B2837" s="16">
        <v>39976.718726851854</v>
      </c>
      <c r="C2837" s="19">
        <v>56.325000000000003</v>
      </c>
      <c r="D2837" s="6">
        <v>-165.17939999999999</v>
      </c>
      <c r="E2837" s="6">
        <v>56.344999999999999</v>
      </c>
      <c r="F2837" s="6">
        <v>-165.20590000000001</v>
      </c>
      <c r="G2837" s="20" t="s">
        <v>169</v>
      </c>
      <c r="H2837" s="6">
        <v>86</v>
      </c>
      <c r="I2837" s="6">
        <v>-0.3</v>
      </c>
      <c r="J2837" s="6">
        <v>57</v>
      </c>
      <c r="K2837" s="19">
        <v>6</v>
      </c>
      <c r="L2837" s="19">
        <v>2</v>
      </c>
      <c r="M2837" s="19">
        <v>3</v>
      </c>
      <c r="N2837" s="19">
        <v>4</v>
      </c>
      <c r="O2837" s="19">
        <v>1</v>
      </c>
      <c r="P2837" s="19">
        <v>5</v>
      </c>
      <c r="Q2837" s="19">
        <v>218</v>
      </c>
      <c r="R2837" s="19">
        <v>88.7</v>
      </c>
      <c r="S2837" s="24"/>
      <c r="T2837">
        <f t="shared" si="88"/>
        <v>2.3384564936046046</v>
      </c>
      <c r="U2837">
        <f t="shared" si="89"/>
        <v>1.9479236198317265</v>
      </c>
    </row>
    <row r="2838" spans="1:21">
      <c r="A2838">
        <v>200901</v>
      </c>
      <c r="B2838" s="16">
        <v>39976.718726851854</v>
      </c>
      <c r="C2838" s="19">
        <v>56.325000000000003</v>
      </c>
      <c r="D2838" s="6">
        <v>-165.17939999999999</v>
      </c>
      <c r="E2838" s="6">
        <v>56.344999999999999</v>
      </c>
      <c r="F2838" s="6">
        <v>-165.20590000000001</v>
      </c>
      <c r="G2838" s="20" t="s">
        <v>169</v>
      </c>
      <c r="H2838" s="6">
        <v>86</v>
      </c>
      <c r="I2838" s="6">
        <v>-0.3</v>
      </c>
      <c r="J2838" s="6">
        <v>57</v>
      </c>
      <c r="K2838" s="19">
        <v>6</v>
      </c>
      <c r="L2838" s="19">
        <v>2</v>
      </c>
      <c r="M2838" s="19">
        <v>3</v>
      </c>
      <c r="N2838" s="6">
        <v>4</v>
      </c>
      <c r="O2838" s="6">
        <v>1</v>
      </c>
      <c r="P2838" s="6">
        <v>5</v>
      </c>
      <c r="Q2838" s="19">
        <v>262</v>
      </c>
      <c r="R2838" s="19">
        <v>98.1</v>
      </c>
      <c r="T2838">
        <f t="shared" si="88"/>
        <v>2.4183012913197452</v>
      </c>
      <c r="U2838">
        <f t="shared" si="89"/>
        <v>1.9916690073799483</v>
      </c>
    </row>
    <row r="2839" spans="1:21">
      <c r="A2839">
        <v>200901</v>
      </c>
      <c r="B2839" s="16">
        <v>39971.277974537035</v>
      </c>
      <c r="C2839" s="19">
        <v>56.003070000000001</v>
      </c>
      <c r="D2839" s="6">
        <v>-162.25470000000001</v>
      </c>
      <c r="E2839" s="6">
        <v>55.98854</v>
      </c>
      <c r="F2839" s="6">
        <v>-162.28998999999999</v>
      </c>
      <c r="G2839" s="20" t="s">
        <v>173</v>
      </c>
      <c r="H2839" s="6">
        <v>73</v>
      </c>
      <c r="I2839" s="6">
        <v>2</v>
      </c>
      <c r="J2839" s="6">
        <v>27</v>
      </c>
      <c r="K2839" s="19">
        <v>6</v>
      </c>
      <c r="L2839" s="19">
        <v>2</v>
      </c>
      <c r="M2839" s="19">
        <v>2</v>
      </c>
      <c r="N2839" s="6">
        <v>4</v>
      </c>
      <c r="O2839" s="6">
        <v>1</v>
      </c>
      <c r="P2839" s="6">
        <v>5</v>
      </c>
      <c r="Q2839" s="19">
        <v>262</v>
      </c>
      <c r="R2839" s="19">
        <v>98.1</v>
      </c>
      <c r="S2839" s="6"/>
      <c r="T2839">
        <f t="shared" si="88"/>
        <v>2.4183012913197452</v>
      </c>
      <c r="U2839">
        <f t="shared" si="89"/>
        <v>1.9916690073799483</v>
      </c>
    </row>
    <row r="2840" spans="1:21">
      <c r="A2840" s="9">
        <v>201001</v>
      </c>
      <c r="B2840" s="9">
        <v>162</v>
      </c>
      <c r="C2840" s="9">
        <v>117</v>
      </c>
      <c r="K2840" s="9">
        <v>6</v>
      </c>
      <c r="L2840" s="9">
        <v>2</v>
      </c>
      <c r="M2840" s="9">
        <v>4</v>
      </c>
      <c r="N2840" s="9">
        <v>4</v>
      </c>
      <c r="O2840" s="9">
        <v>1</v>
      </c>
      <c r="P2840" s="9">
        <v>5</v>
      </c>
      <c r="Q2840" s="9">
        <v>90</v>
      </c>
      <c r="R2840" s="9">
        <v>67.2</v>
      </c>
      <c r="S2840" s="24"/>
      <c r="T2840">
        <f t="shared" si="88"/>
        <v>1.9542425094393248</v>
      </c>
      <c r="U2840">
        <f t="shared" si="89"/>
        <v>1.8273692730538249</v>
      </c>
    </row>
    <row r="2841" spans="1:21">
      <c r="A2841" s="9">
        <v>201001</v>
      </c>
      <c r="B2841" s="9">
        <v>162</v>
      </c>
      <c r="C2841" s="9">
        <v>117</v>
      </c>
      <c r="K2841" s="9">
        <v>6</v>
      </c>
      <c r="L2841" s="9">
        <v>2</v>
      </c>
      <c r="M2841" s="9">
        <v>4</v>
      </c>
      <c r="N2841" s="9">
        <v>4</v>
      </c>
      <c r="O2841" s="9">
        <v>1</v>
      </c>
      <c r="P2841" s="9">
        <v>5</v>
      </c>
      <c r="Q2841" s="9">
        <v>94</v>
      </c>
      <c r="R2841" s="9">
        <v>68.3</v>
      </c>
      <c r="S2841" s="24"/>
      <c r="T2841">
        <f t="shared" si="88"/>
        <v>1.9731278535996983</v>
      </c>
      <c r="U2841">
        <f t="shared" si="89"/>
        <v>1.8344207036815323</v>
      </c>
    </row>
    <row r="2842" spans="1:21">
      <c r="A2842" s="9">
        <v>201001</v>
      </c>
      <c r="B2842" s="9">
        <v>162</v>
      </c>
      <c r="C2842" s="9">
        <v>93</v>
      </c>
      <c r="K2842" s="9">
        <v>6</v>
      </c>
      <c r="L2842" s="9">
        <v>2</v>
      </c>
      <c r="M2842" s="9">
        <v>3</v>
      </c>
      <c r="N2842" s="9">
        <v>4</v>
      </c>
      <c r="O2842" s="9">
        <v>1</v>
      </c>
      <c r="P2842" s="9">
        <v>5</v>
      </c>
      <c r="Q2842" s="9">
        <v>108</v>
      </c>
      <c r="R2842" s="9">
        <v>69.2</v>
      </c>
      <c r="S2842" s="24"/>
      <c r="T2842">
        <f t="shared" si="88"/>
        <v>2.0334237554869494</v>
      </c>
      <c r="U2842">
        <f t="shared" si="89"/>
        <v>1.8401060944567578</v>
      </c>
    </row>
    <row r="2843" spans="1:21">
      <c r="A2843" s="9">
        <v>201001</v>
      </c>
      <c r="B2843" s="9">
        <v>162</v>
      </c>
      <c r="C2843" s="9">
        <v>117</v>
      </c>
      <c r="K2843" s="9">
        <v>6</v>
      </c>
      <c r="L2843" s="9">
        <v>2</v>
      </c>
      <c r="M2843" s="9">
        <v>4</v>
      </c>
      <c r="N2843" s="9">
        <v>4</v>
      </c>
      <c r="O2843" s="9">
        <v>1</v>
      </c>
      <c r="P2843" s="9">
        <v>5</v>
      </c>
      <c r="Q2843" s="9">
        <v>100</v>
      </c>
      <c r="R2843" s="9">
        <v>70.2</v>
      </c>
      <c r="T2843">
        <f t="shared" si="88"/>
        <v>2</v>
      </c>
      <c r="U2843">
        <f t="shared" si="89"/>
        <v>1.8463371121298053</v>
      </c>
    </row>
    <row r="2844" spans="1:21">
      <c r="A2844" s="9">
        <v>201001</v>
      </c>
      <c r="B2844" s="9">
        <v>162</v>
      </c>
      <c r="C2844" s="9">
        <v>97</v>
      </c>
      <c r="K2844" s="9">
        <v>6</v>
      </c>
      <c r="L2844" s="9">
        <v>2</v>
      </c>
      <c r="M2844" s="9">
        <v>2</v>
      </c>
      <c r="N2844" s="9">
        <v>4</v>
      </c>
      <c r="O2844" s="9">
        <v>1</v>
      </c>
      <c r="P2844" s="9">
        <v>5</v>
      </c>
      <c r="Q2844" s="9">
        <v>94</v>
      </c>
      <c r="R2844" s="9">
        <v>70.400000000000006</v>
      </c>
      <c r="S2844" s="24"/>
      <c r="T2844">
        <f t="shared" si="88"/>
        <v>1.9731278535996983</v>
      </c>
      <c r="U2844">
        <f t="shared" si="89"/>
        <v>1.8475726591421122</v>
      </c>
    </row>
    <row r="2845" spans="1:21">
      <c r="A2845" s="9">
        <v>201001</v>
      </c>
      <c r="B2845" s="9">
        <v>162</v>
      </c>
      <c r="C2845" s="9">
        <v>117</v>
      </c>
      <c r="K2845" s="9">
        <v>6</v>
      </c>
      <c r="L2845" s="9">
        <v>2</v>
      </c>
      <c r="M2845" s="9">
        <v>4</v>
      </c>
      <c r="N2845" s="9">
        <v>4</v>
      </c>
      <c r="O2845" s="9">
        <v>1</v>
      </c>
      <c r="P2845" s="9">
        <v>5</v>
      </c>
      <c r="Q2845" s="9">
        <v>110</v>
      </c>
      <c r="R2845" s="9">
        <v>71.8</v>
      </c>
      <c r="S2845" s="24"/>
      <c r="T2845">
        <f t="shared" si="88"/>
        <v>2.0413926851582249</v>
      </c>
      <c r="U2845">
        <f t="shared" si="89"/>
        <v>1.8561244442422999</v>
      </c>
    </row>
    <row r="2846" spans="1:21">
      <c r="A2846" s="9">
        <v>201001</v>
      </c>
      <c r="B2846" s="9">
        <v>162</v>
      </c>
      <c r="C2846" s="9">
        <v>117</v>
      </c>
      <c r="K2846" s="9">
        <v>6</v>
      </c>
      <c r="L2846" s="9">
        <v>2</v>
      </c>
      <c r="M2846" s="9">
        <v>4</v>
      </c>
      <c r="N2846" s="9">
        <v>4</v>
      </c>
      <c r="O2846" s="9">
        <v>1</v>
      </c>
      <c r="P2846" s="9">
        <v>5</v>
      </c>
      <c r="Q2846" s="9">
        <v>94</v>
      </c>
      <c r="R2846" s="9">
        <v>71.900000000000006</v>
      </c>
      <c r="S2846" s="24"/>
      <c r="T2846">
        <f t="shared" si="88"/>
        <v>1.9731278535996983</v>
      </c>
      <c r="U2846">
        <f t="shared" si="89"/>
        <v>1.8567288903828825</v>
      </c>
    </row>
    <row r="2847" spans="1:21">
      <c r="A2847" s="9">
        <v>201001</v>
      </c>
      <c r="B2847" s="9">
        <v>162</v>
      </c>
      <c r="C2847" s="9">
        <v>34</v>
      </c>
      <c r="K2847" s="9">
        <v>6</v>
      </c>
      <c r="L2847" s="9">
        <v>2</v>
      </c>
      <c r="M2847" s="9">
        <v>2</v>
      </c>
      <c r="N2847" s="9">
        <v>3</v>
      </c>
      <c r="O2847" s="9">
        <v>1</v>
      </c>
      <c r="P2847" s="9">
        <v>5</v>
      </c>
      <c r="Q2847" s="9">
        <v>106</v>
      </c>
      <c r="R2847" s="9">
        <v>72.400000000000006</v>
      </c>
      <c r="S2847" s="24"/>
      <c r="T2847">
        <f t="shared" si="88"/>
        <v>2.02530586526477</v>
      </c>
      <c r="U2847">
        <f t="shared" si="89"/>
        <v>1.8597385661971468</v>
      </c>
    </row>
    <row r="2848" spans="1:21">
      <c r="A2848" s="9">
        <v>201001</v>
      </c>
      <c r="B2848" s="9">
        <v>162</v>
      </c>
      <c r="C2848" s="9">
        <v>117</v>
      </c>
      <c r="K2848" s="9">
        <v>6</v>
      </c>
      <c r="L2848" s="9">
        <v>2</v>
      </c>
      <c r="M2848" s="9">
        <v>4</v>
      </c>
      <c r="N2848" s="9">
        <v>4</v>
      </c>
      <c r="O2848" s="9">
        <v>1</v>
      </c>
      <c r="P2848" s="9">
        <v>5</v>
      </c>
      <c r="Q2848" s="9">
        <v>114</v>
      </c>
      <c r="R2848" s="9">
        <v>73</v>
      </c>
      <c r="T2848">
        <f t="shared" si="88"/>
        <v>2.0569048513364723</v>
      </c>
      <c r="U2848">
        <f t="shared" si="89"/>
        <v>1.8633228601204557</v>
      </c>
    </row>
    <row r="2849" spans="1:21">
      <c r="A2849" s="9">
        <v>201001</v>
      </c>
      <c r="B2849" s="9">
        <v>162</v>
      </c>
      <c r="C2849" s="9">
        <v>111</v>
      </c>
      <c r="K2849" s="9">
        <v>6</v>
      </c>
      <c r="L2849" s="9">
        <v>2</v>
      </c>
      <c r="M2849" s="9">
        <v>3</v>
      </c>
      <c r="N2849" s="9">
        <v>4</v>
      </c>
      <c r="O2849" s="9">
        <v>1</v>
      </c>
      <c r="P2849" s="9">
        <v>5</v>
      </c>
      <c r="Q2849" s="9">
        <v>110</v>
      </c>
      <c r="R2849" s="9">
        <v>73.099999999999994</v>
      </c>
      <c r="T2849">
        <f t="shared" si="88"/>
        <v>2.0413926851582249</v>
      </c>
      <c r="U2849">
        <f t="shared" si="89"/>
        <v>1.8639173769578603</v>
      </c>
    </row>
    <row r="2850" spans="1:21">
      <c r="A2850" s="8">
        <v>201001</v>
      </c>
      <c r="B2850" s="9">
        <v>162</v>
      </c>
      <c r="C2850" s="9">
        <v>153</v>
      </c>
      <c r="K2850" s="9">
        <v>6</v>
      </c>
      <c r="L2850" s="9">
        <v>2</v>
      </c>
      <c r="M2850" s="9">
        <v>3</v>
      </c>
      <c r="N2850" s="9">
        <v>4</v>
      </c>
      <c r="O2850" s="9">
        <v>1</v>
      </c>
      <c r="P2850" s="9">
        <v>5</v>
      </c>
      <c r="Q2850" s="9">
        <v>124</v>
      </c>
      <c r="R2850" s="9">
        <v>73.3</v>
      </c>
      <c r="S2850" s="24"/>
      <c r="T2850">
        <f t="shared" si="88"/>
        <v>2.0934216851622351</v>
      </c>
      <c r="U2850">
        <f t="shared" si="89"/>
        <v>1.8651039746411275</v>
      </c>
    </row>
    <row r="2851" spans="1:21">
      <c r="A2851" s="9">
        <v>201001</v>
      </c>
      <c r="B2851" s="9">
        <v>162</v>
      </c>
      <c r="C2851" s="9">
        <v>117</v>
      </c>
      <c r="K2851" s="9">
        <v>6</v>
      </c>
      <c r="L2851" s="9">
        <v>2</v>
      </c>
      <c r="M2851" s="9">
        <v>4</v>
      </c>
      <c r="N2851" s="9">
        <v>4</v>
      </c>
      <c r="O2851" s="9">
        <v>1</v>
      </c>
      <c r="P2851" s="9">
        <v>5</v>
      </c>
      <c r="Q2851" s="9">
        <v>112</v>
      </c>
      <c r="R2851" s="9">
        <v>73.7</v>
      </c>
      <c r="S2851" s="24"/>
      <c r="T2851">
        <f t="shared" si="88"/>
        <v>2.049218022670181</v>
      </c>
      <c r="U2851">
        <f t="shared" si="89"/>
        <v>1.8674674878590516</v>
      </c>
    </row>
    <row r="2852" spans="1:21">
      <c r="A2852" s="9">
        <v>201001</v>
      </c>
      <c r="B2852" s="9">
        <v>162</v>
      </c>
      <c r="C2852" s="9">
        <v>55</v>
      </c>
      <c r="K2852" s="9">
        <v>6</v>
      </c>
      <c r="L2852" s="9">
        <v>2</v>
      </c>
      <c r="M2852" s="9">
        <v>3</v>
      </c>
      <c r="N2852" s="9">
        <v>3</v>
      </c>
      <c r="O2852" s="9">
        <v>1</v>
      </c>
      <c r="P2852" s="9">
        <v>5</v>
      </c>
      <c r="Q2852" s="9">
        <v>132</v>
      </c>
      <c r="R2852" s="9">
        <v>74.2</v>
      </c>
      <c r="T2852">
        <f t="shared" si="88"/>
        <v>2.1205739312058496</v>
      </c>
      <c r="U2852">
        <f t="shared" si="89"/>
        <v>1.8704039052790267</v>
      </c>
    </row>
    <row r="2853" spans="1:21">
      <c r="A2853" s="9">
        <v>201001</v>
      </c>
      <c r="B2853" s="9">
        <v>162</v>
      </c>
      <c r="C2853" s="9">
        <v>117</v>
      </c>
      <c r="K2853" s="9">
        <v>6</v>
      </c>
      <c r="L2853" s="9">
        <v>2</v>
      </c>
      <c r="M2853" s="9">
        <v>4</v>
      </c>
      <c r="N2853" s="9">
        <v>4</v>
      </c>
      <c r="O2853" s="9">
        <v>1</v>
      </c>
      <c r="P2853" s="9">
        <v>5</v>
      </c>
      <c r="Q2853" s="9">
        <v>122</v>
      </c>
      <c r="R2853" s="9">
        <v>74.5</v>
      </c>
      <c r="S2853" s="24"/>
      <c r="T2853">
        <f t="shared" si="88"/>
        <v>2.086359830674748</v>
      </c>
      <c r="U2853">
        <f t="shared" si="89"/>
        <v>1.8721562727482925</v>
      </c>
    </row>
    <row r="2854" spans="1:21">
      <c r="A2854" s="8">
        <v>201001</v>
      </c>
      <c r="B2854" s="9">
        <v>162</v>
      </c>
      <c r="C2854" s="9">
        <v>147</v>
      </c>
      <c r="K2854" s="9">
        <v>6</v>
      </c>
      <c r="L2854" s="9">
        <v>2</v>
      </c>
      <c r="M2854" s="9">
        <v>4</v>
      </c>
      <c r="N2854" s="9">
        <v>4</v>
      </c>
      <c r="O2854" s="9">
        <v>1</v>
      </c>
      <c r="P2854" s="9">
        <v>5</v>
      </c>
      <c r="Q2854" s="9">
        <v>150</v>
      </c>
      <c r="R2854" s="9">
        <v>76</v>
      </c>
      <c r="S2854" s="24"/>
      <c r="T2854">
        <f t="shared" si="88"/>
        <v>2.1760912590556809</v>
      </c>
      <c r="U2854">
        <f t="shared" si="89"/>
        <v>1.8808135922807911</v>
      </c>
    </row>
    <row r="2855" spans="1:21">
      <c r="A2855" s="9">
        <v>201001</v>
      </c>
      <c r="B2855" s="9">
        <v>162</v>
      </c>
      <c r="C2855" s="9">
        <v>117</v>
      </c>
      <c r="K2855" s="9">
        <v>6</v>
      </c>
      <c r="L2855" s="9">
        <v>2</v>
      </c>
      <c r="M2855" s="9">
        <v>4</v>
      </c>
      <c r="N2855" s="9">
        <v>4</v>
      </c>
      <c r="O2855" s="9">
        <v>1</v>
      </c>
      <c r="P2855" s="9">
        <v>5</v>
      </c>
      <c r="Q2855" s="9">
        <v>124</v>
      </c>
      <c r="R2855" s="9">
        <v>76.2</v>
      </c>
      <c r="T2855">
        <f t="shared" si="88"/>
        <v>2.0934216851622351</v>
      </c>
      <c r="U2855">
        <f t="shared" si="89"/>
        <v>1.8819549713396004</v>
      </c>
    </row>
    <row r="2856" spans="1:21">
      <c r="A2856" s="8">
        <v>201001</v>
      </c>
      <c r="B2856" s="9">
        <v>162</v>
      </c>
      <c r="C2856" s="9">
        <v>153</v>
      </c>
      <c r="K2856" s="9">
        <v>6</v>
      </c>
      <c r="L2856" s="9">
        <v>2</v>
      </c>
      <c r="M2856" s="9">
        <v>2</v>
      </c>
      <c r="N2856" s="9">
        <v>4</v>
      </c>
      <c r="O2856" s="9">
        <v>1</v>
      </c>
      <c r="P2856" s="9">
        <v>5</v>
      </c>
      <c r="Q2856" s="9">
        <v>122</v>
      </c>
      <c r="R2856" s="9">
        <v>76.400000000000006</v>
      </c>
      <c r="S2856" s="24"/>
      <c r="T2856">
        <f t="shared" si="88"/>
        <v>2.086359830674748</v>
      </c>
      <c r="U2856">
        <f t="shared" si="89"/>
        <v>1.8830933585756897</v>
      </c>
    </row>
    <row r="2857" spans="1:21">
      <c r="A2857" s="8">
        <v>201001</v>
      </c>
      <c r="B2857" s="9">
        <v>162</v>
      </c>
      <c r="C2857" s="9">
        <v>140</v>
      </c>
      <c r="K2857" s="9">
        <v>6</v>
      </c>
      <c r="L2857" s="9">
        <v>2</v>
      </c>
      <c r="M2857" s="9">
        <v>2</v>
      </c>
      <c r="N2857" s="9">
        <v>4</v>
      </c>
      <c r="O2857" s="9">
        <v>1</v>
      </c>
      <c r="P2857" s="9">
        <v>5</v>
      </c>
      <c r="Q2857" s="9">
        <v>122</v>
      </c>
      <c r="R2857" s="9">
        <v>76.900000000000006</v>
      </c>
      <c r="T2857">
        <f t="shared" si="88"/>
        <v>2.086359830674748</v>
      </c>
      <c r="U2857">
        <f t="shared" si="89"/>
        <v>1.885926339801431</v>
      </c>
    </row>
    <row r="2858" spans="1:21">
      <c r="A2858" s="9">
        <v>201001</v>
      </c>
      <c r="B2858" s="9">
        <v>162</v>
      </c>
      <c r="C2858" s="9">
        <v>120</v>
      </c>
      <c r="K2858" s="9">
        <v>6</v>
      </c>
      <c r="L2858" s="9">
        <v>2</v>
      </c>
      <c r="M2858" s="9">
        <v>3</v>
      </c>
      <c r="N2858" s="9">
        <v>4</v>
      </c>
      <c r="O2858" s="9">
        <v>1</v>
      </c>
      <c r="P2858" s="9">
        <v>5</v>
      </c>
      <c r="Q2858" s="9">
        <v>124</v>
      </c>
      <c r="R2858" s="9">
        <v>77.3</v>
      </c>
      <c r="S2858" s="24"/>
      <c r="T2858">
        <f t="shared" si="88"/>
        <v>2.0934216851622351</v>
      </c>
      <c r="U2858">
        <f t="shared" si="89"/>
        <v>1.8881794939183247</v>
      </c>
    </row>
    <row r="2859" spans="1:21">
      <c r="A2859" s="9">
        <v>201001</v>
      </c>
      <c r="B2859" s="9">
        <v>89</v>
      </c>
      <c r="C2859" s="9">
        <v>90</v>
      </c>
      <c r="K2859" s="9">
        <v>6</v>
      </c>
      <c r="L2859" s="9">
        <v>2</v>
      </c>
      <c r="M2859" s="10">
        <v>4</v>
      </c>
      <c r="N2859" s="10">
        <v>4</v>
      </c>
      <c r="O2859" s="10">
        <v>1</v>
      </c>
      <c r="P2859" s="10">
        <v>5</v>
      </c>
      <c r="Q2859" s="9">
        <v>138</v>
      </c>
      <c r="R2859" s="11">
        <v>77.3</v>
      </c>
      <c r="S2859" s="24"/>
      <c r="T2859">
        <f t="shared" si="88"/>
        <v>2.1398790864012365</v>
      </c>
      <c r="U2859">
        <f t="shared" si="89"/>
        <v>1.8881794939183247</v>
      </c>
    </row>
    <row r="2860" spans="1:21">
      <c r="A2860" s="8">
        <v>201001</v>
      </c>
      <c r="B2860" s="9">
        <v>162</v>
      </c>
      <c r="C2860" s="9">
        <v>142</v>
      </c>
      <c r="K2860" s="9">
        <v>6</v>
      </c>
      <c r="L2860" s="9">
        <v>2</v>
      </c>
      <c r="M2860" s="9">
        <v>2</v>
      </c>
      <c r="N2860" s="9">
        <v>4</v>
      </c>
      <c r="O2860" s="9">
        <v>1</v>
      </c>
      <c r="P2860" s="9">
        <v>5</v>
      </c>
      <c r="Q2860" s="9">
        <v>158</v>
      </c>
      <c r="R2860" s="9">
        <v>78.900000000000006</v>
      </c>
      <c r="S2860" s="24"/>
      <c r="T2860">
        <f t="shared" si="88"/>
        <v>2.1986570869544226</v>
      </c>
      <c r="U2860">
        <f t="shared" si="89"/>
        <v>1.8970770032094202</v>
      </c>
    </row>
    <row r="2861" spans="1:21">
      <c r="A2861" s="9">
        <v>201001</v>
      </c>
      <c r="B2861" s="9">
        <v>89</v>
      </c>
      <c r="C2861" s="9">
        <v>28</v>
      </c>
      <c r="K2861" s="9">
        <v>6</v>
      </c>
      <c r="L2861" s="9">
        <v>2</v>
      </c>
      <c r="M2861" s="10">
        <v>3</v>
      </c>
      <c r="N2861" s="10">
        <v>4</v>
      </c>
      <c r="O2861" s="10">
        <v>1</v>
      </c>
      <c r="P2861" s="10">
        <v>5</v>
      </c>
      <c r="Q2861" s="9">
        <v>148</v>
      </c>
      <c r="R2861" s="11">
        <v>79.8</v>
      </c>
      <c r="S2861" s="24"/>
      <c r="T2861">
        <f t="shared" si="88"/>
        <v>2.170261715394957</v>
      </c>
      <c r="U2861">
        <f t="shared" si="89"/>
        <v>1.9020028913507292</v>
      </c>
    </row>
    <row r="2862" spans="1:21">
      <c r="A2862" s="9">
        <v>201001</v>
      </c>
      <c r="B2862" s="9">
        <v>162</v>
      </c>
      <c r="C2862" s="9">
        <v>120</v>
      </c>
      <c r="K2862" s="9">
        <v>6</v>
      </c>
      <c r="L2862" s="9">
        <v>2</v>
      </c>
      <c r="M2862" s="9">
        <v>5</v>
      </c>
      <c r="N2862" s="9">
        <v>4</v>
      </c>
      <c r="O2862" s="9">
        <v>1</v>
      </c>
      <c r="P2862" s="9">
        <v>5</v>
      </c>
      <c r="Q2862" s="9">
        <v>152</v>
      </c>
      <c r="R2862" s="9">
        <v>80.599999999999994</v>
      </c>
      <c r="S2862" s="24"/>
      <c r="T2862">
        <f t="shared" si="88"/>
        <v>2.1818435879447722</v>
      </c>
      <c r="U2862">
        <f t="shared" si="89"/>
        <v>1.9063350418050906</v>
      </c>
    </row>
    <row r="2863" spans="1:21">
      <c r="A2863" s="9">
        <v>201001</v>
      </c>
      <c r="B2863" s="9">
        <v>162</v>
      </c>
      <c r="C2863" s="9">
        <v>96</v>
      </c>
      <c r="K2863" s="9">
        <v>6</v>
      </c>
      <c r="L2863" s="9">
        <v>2</v>
      </c>
      <c r="M2863" s="9">
        <v>2</v>
      </c>
      <c r="N2863" s="9">
        <v>4</v>
      </c>
      <c r="O2863" s="9">
        <v>1</v>
      </c>
      <c r="P2863" s="9">
        <v>5</v>
      </c>
      <c r="Q2863" s="9">
        <v>172</v>
      </c>
      <c r="R2863" s="9">
        <v>80.7</v>
      </c>
      <c r="S2863" s="24"/>
      <c r="T2863">
        <f t="shared" si="88"/>
        <v>2.2355284469075487</v>
      </c>
      <c r="U2863">
        <f t="shared" si="89"/>
        <v>1.9068735347220702</v>
      </c>
    </row>
    <row r="2864" spans="1:21">
      <c r="A2864" s="9">
        <v>201001</v>
      </c>
      <c r="B2864" s="9">
        <v>162</v>
      </c>
      <c r="C2864" s="9">
        <v>117</v>
      </c>
      <c r="K2864" s="9">
        <v>6</v>
      </c>
      <c r="L2864" s="9">
        <v>2</v>
      </c>
      <c r="M2864" s="9">
        <v>4</v>
      </c>
      <c r="N2864" s="9">
        <v>4</v>
      </c>
      <c r="O2864" s="9">
        <v>1</v>
      </c>
      <c r="P2864" s="9">
        <v>5</v>
      </c>
      <c r="Q2864" s="9">
        <v>158</v>
      </c>
      <c r="R2864" s="9">
        <v>81.3</v>
      </c>
      <c r="S2864" s="24"/>
      <c r="T2864">
        <f t="shared" si="88"/>
        <v>2.1986570869544226</v>
      </c>
      <c r="U2864">
        <f t="shared" si="89"/>
        <v>1.910090545594068</v>
      </c>
    </row>
    <row r="2865" spans="1:21">
      <c r="A2865" s="9">
        <v>201001</v>
      </c>
      <c r="B2865" s="9">
        <v>162</v>
      </c>
      <c r="C2865" s="9">
        <v>117</v>
      </c>
      <c r="K2865" s="9">
        <v>6</v>
      </c>
      <c r="L2865" s="9">
        <v>2</v>
      </c>
      <c r="M2865" s="9">
        <v>4</v>
      </c>
      <c r="N2865" s="9">
        <v>4</v>
      </c>
      <c r="O2865" s="9">
        <v>1</v>
      </c>
      <c r="P2865" s="9">
        <v>5</v>
      </c>
      <c r="Q2865" s="9">
        <v>160</v>
      </c>
      <c r="R2865" s="9">
        <v>82.4</v>
      </c>
      <c r="S2865" s="24"/>
      <c r="T2865">
        <f t="shared" si="88"/>
        <v>2.2041199826559246</v>
      </c>
      <c r="U2865">
        <f t="shared" si="89"/>
        <v>1.9159272116971158</v>
      </c>
    </row>
    <row r="2866" spans="1:21">
      <c r="A2866" s="9">
        <v>201001</v>
      </c>
      <c r="B2866" s="9">
        <v>89</v>
      </c>
      <c r="C2866" s="9">
        <v>90</v>
      </c>
      <c r="K2866" s="9">
        <v>6</v>
      </c>
      <c r="L2866" s="9">
        <v>2</v>
      </c>
      <c r="M2866" s="10">
        <v>4</v>
      </c>
      <c r="N2866" s="10">
        <v>4</v>
      </c>
      <c r="O2866" s="10">
        <v>1</v>
      </c>
      <c r="P2866" s="10">
        <v>5</v>
      </c>
      <c r="Q2866" s="9">
        <v>172</v>
      </c>
      <c r="R2866" s="11">
        <v>83.4</v>
      </c>
      <c r="S2866" s="24"/>
      <c r="T2866">
        <f t="shared" si="88"/>
        <v>2.2355284469075487</v>
      </c>
      <c r="U2866">
        <f t="shared" si="89"/>
        <v>1.9211660506377386</v>
      </c>
    </row>
    <row r="2867" spans="1:21">
      <c r="A2867" s="9">
        <v>201001</v>
      </c>
      <c r="B2867" s="9">
        <v>162</v>
      </c>
      <c r="C2867" s="9">
        <v>57</v>
      </c>
      <c r="K2867" s="9">
        <v>6</v>
      </c>
      <c r="L2867" s="9">
        <v>2</v>
      </c>
      <c r="M2867" s="9">
        <v>3</v>
      </c>
      <c r="N2867" s="9">
        <v>4</v>
      </c>
      <c r="O2867" s="9">
        <v>1</v>
      </c>
      <c r="P2867" s="9">
        <v>5</v>
      </c>
      <c r="Q2867" s="9">
        <v>158</v>
      </c>
      <c r="R2867" s="9">
        <v>83.8</v>
      </c>
      <c r="S2867" s="24"/>
      <c r="T2867">
        <f t="shared" si="88"/>
        <v>2.1986570869544226</v>
      </c>
      <c r="U2867">
        <f t="shared" si="89"/>
        <v>1.9232440186302762</v>
      </c>
    </row>
    <row r="2868" spans="1:21">
      <c r="A2868" s="8">
        <v>201001</v>
      </c>
      <c r="B2868" s="9">
        <v>162</v>
      </c>
      <c r="C2868" s="9">
        <v>139</v>
      </c>
      <c r="K2868" s="9">
        <v>6</v>
      </c>
      <c r="L2868" s="9">
        <v>2</v>
      </c>
      <c r="M2868" s="9">
        <v>3</v>
      </c>
      <c r="N2868" s="9">
        <v>4</v>
      </c>
      <c r="O2868" s="9">
        <v>1</v>
      </c>
      <c r="P2868" s="9">
        <v>5</v>
      </c>
      <c r="Q2868" s="9">
        <v>198</v>
      </c>
      <c r="R2868" s="9">
        <v>84.2</v>
      </c>
      <c r="S2868" s="24"/>
      <c r="T2868">
        <f t="shared" si="88"/>
        <v>2.2966651902615309</v>
      </c>
      <c r="U2868">
        <f t="shared" si="89"/>
        <v>1.9253120914996495</v>
      </c>
    </row>
    <row r="2869" spans="1:21">
      <c r="A2869" s="9">
        <v>201001</v>
      </c>
      <c r="B2869" s="9">
        <v>162</v>
      </c>
      <c r="C2869" s="9">
        <v>55</v>
      </c>
      <c r="K2869" s="9">
        <v>6</v>
      </c>
      <c r="L2869" s="9">
        <v>2</v>
      </c>
      <c r="M2869" s="9">
        <v>3</v>
      </c>
      <c r="N2869" s="9">
        <v>3</v>
      </c>
      <c r="O2869" s="9">
        <v>1</v>
      </c>
      <c r="P2869" s="9">
        <v>5</v>
      </c>
      <c r="Q2869" s="9">
        <v>202</v>
      </c>
      <c r="R2869" s="9">
        <v>84.7</v>
      </c>
      <c r="T2869">
        <f t="shared" si="88"/>
        <v>2.3053513694466239</v>
      </c>
      <c r="U2869">
        <f t="shared" si="89"/>
        <v>1.9278834103307068</v>
      </c>
    </row>
    <row r="2870" spans="1:21">
      <c r="A2870" s="9">
        <v>201001</v>
      </c>
      <c r="B2870" s="9">
        <v>162</v>
      </c>
      <c r="C2870" s="9">
        <v>120</v>
      </c>
      <c r="K2870" s="9">
        <v>6</v>
      </c>
      <c r="L2870" s="9">
        <v>2</v>
      </c>
      <c r="M2870" s="9">
        <v>5</v>
      </c>
      <c r="N2870" s="9">
        <v>4</v>
      </c>
      <c r="O2870" s="9">
        <v>1</v>
      </c>
      <c r="P2870" s="9">
        <v>5</v>
      </c>
      <c r="Q2870" s="9">
        <v>180</v>
      </c>
      <c r="R2870" s="9">
        <v>85</v>
      </c>
      <c r="S2870" s="24"/>
      <c r="T2870">
        <f t="shared" si="88"/>
        <v>2.255272505103306</v>
      </c>
      <c r="U2870">
        <f t="shared" si="89"/>
        <v>1.9294189257142926</v>
      </c>
    </row>
    <row r="2871" spans="1:21">
      <c r="A2871" s="9">
        <v>201001</v>
      </c>
      <c r="B2871" s="9">
        <v>162</v>
      </c>
      <c r="C2871" s="9">
        <v>120</v>
      </c>
      <c r="K2871" s="9">
        <v>6</v>
      </c>
      <c r="L2871" s="9">
        <v>2</v>
      </c>
      <c r="M2871" s="9">
        <v>3</v>
      </c>
      <c r="N2871" s="9">
        <v>4</v>
      </c>
      <c r="O2871" s="9">
        <v>1</v>
      </c>
      <c r="P2871" s="9">
        <v>5</v>
      </c>
      <c r="Q2871" s="9">
        <v>186</v>
      </c>
      <c r="R2871" s="9">
        <v>85.9</v>
      </c>
      <c r="S2871" s="24"/>
      <c r="T2871">
        <f t="shared" si="88"/>
        <v>2.2695129442179165</v>
      </c>
      <c r="U2871">
        <f t="shared" si="89"/>
        <v>1.9339931638312422</v>
      </c>
    </row>
    <row r="2872" spans="1:21">
      <c r="A2872" s="9">
        <v>201001</v>
      </c>
      <c r="B2872" s="9">
        <v>162</v>
      </c>
      <c r="C2872" s="9">
        <v>57</v>
      </c>
      <c r="K2872" s="9">
        <v>6</v>
      </c>
      <c r="L2872" s="9">
        <v>2</v>
      </c>
      <c r="M2872" s="9">
        <v>3</v>
      </c>
      <c r="N2872" s="9">
        <v>4</v>
      </c>
      <c r="O2872" s="9">
        <v>1</v>
      </c>
      <c r="P2872" s="9">
        <v>5</v>
      </c>
      <c r="Q2872" s="9">
        <v>196</v>
      </c>
      <c r="R2872" s="9">
        <v>86.6</v>
      </c>
      <c r="S2872" s="24"/>
      <c r="T2872">
        <f t="shared" si="88"/>
        <v>2.2922560713564755</v>
      </c>
      <c r="U2872">
        <f t="shared" si="89"/>
        <v>1.9375178920173464</v>
      </c>
    </row>
    <row r="2873" spans="1:21">
      <c r="A2873" s="9">
        <v>201001</v>
      </c>
      <c r="B2873" s="9">
        <v>162</v>
      </c>
      <c r="C2873" s="9">
        <v>34</v>
      </c>
      <c r="K2873" s="9">
        <v>6</v>
      </c>
      <c r="L2873" s="9">
        <v>2</v>
      </c>
      <c r="M2873" s="9">
        <v>3</v>
      </c>
      <c r="N2873" s="9">
        <v>3</v>
      </c>
      <c r="O2873" s="9">
        <v>1</v>
      </c>
      <c r="P2873" s="9">
        <v>5</v>
      </c>
      <c r="Q2873" s="9">
        <v>182</v>
      </c>
      <c r="R2873" s="9">
        <v>88</v>
      </c>
      <c r="S2873" s="24"/>
      <c r="T2873">
        <f t="shared" si="88"/>
        <v>2.2600713879850747</v>
      </c>
      <c r="U2873">
        <f t="shared" si="89"/>
        <v>1.9444826721501687</v>
      </c>
    </row>
    <row r="2874" spans="1:21">
      <c r="A2874" s="9">
        <v>201001</v>
      </c>
      <c r="B2874" s="9">
        <v>162</v>
      </c>
      <c r="C2874" s="9">
        <v>55</v>
      </c>
      <c r="K2874" s="9">
        <v>6</v>
      </c>
      <c r="L2874" s="9">
        <v>2</v>
      </c>
      <c r="M2874" s="9">
        <v>3</v>
      </c>
      <c r="N2874" s="9">
        <v>3</v>
      </c>
      <c r="O2874" s="9">
        <v>1</v>
      </c>
      <c r="P2874" s="9">
        <v>5</v>
      </c>
      <c r="Q2874" s="9">
        <v>178</v>
      </c>
      <c r="R2874" s="9">
        <v>88.3</v>
      </c>
      <c r="S2874" s="24"/>
      <c r="T2874">
        <f t="shared" si="88"/>
        <v>2.2504200023088936</v>
      </c>
      <c r="U2874">
        <f t="shared" si="89"/>
        <v>1.9459607035775686</v>
      </c>
    </row>
    <row r="2875" spans="1:21">
      <c r="A2875" s="8">
        <v>201001</v>
      </c>
      <c r="B2875" s="9">
        <v>162</v>
      </c>
      <c r="C2875" s="9">
        <v>140</v>
      </c>
      <c r="K2875" s="9">
        <v>6</v>
      </c>
      <c r="L2875" s="9">
        <v>2</v>
      </c>
      <c r="M2875" s="9">
        <v>2</v>
      </c>
      <c r="N2875" s="9">
        <v>4</v>
      </c>
      <c r="O2875" s="9">
        <v>1</v>
      </c>
      <c r="P2875" s="9">
        <v>5</v>
      </c>
      <c r="Q2875" s="9">
        <v>192</v>
      </c>
      <c r="R2875" s="9">
        <v>90.3</v>
      </c>
      <c r="T2875">
        <f t="shared" si="88"/>
        <v>2.2833012287035492</v>
      </c>
      <c r="U2875">
        <f t="shared" si="89"/>
        <v>1.9556877503135055</v>
      </c>
    </row>
    <row r="2876" spans="1:21">
      <c r="A2876" s="9">
        <v>201001</v>
      </c>
      <c r="B2876" s="9">
        <v>89</v>
      </c>
      <c r="C2876" s="9">
        <v>87</v>
      </c>
      <c r="K2876" s="9">
        <v>6</v>
      </c>
      <c r="L2876" s="9">
        <v>2</v>
      </c>
      <c r="M2876" s="10">
        <v>2</v>
      </c>
      <c r="N2876" s="10">
        <v>4</v>
      </c>
      <c r="O2876" s="10">
        <v>1</v>
      </c>
      <c r="P2876" s="10">
        <v>5</v>
      </c>
      <c r="Q2876" s="9">
        <v>186</v>
      </c>
      <c r="R2876" s="11">
        <v>90.4</v>
      </c>
      <c r="T2876">
        <f t="shared" si="88"/>
        <v>2.2695129442179165</v>
      </c>
      <c r="U2876">
        <f t="shared" si="89"/>
        <v>1.9561684304753633</v>
      </c>
    </row>
    <row r="2877" spans="1:21">
      <c r="A2877" s="9">
        <v>201001</v>
      </c>
      <c r="B2877" s="9">
        <v>162</v>
      </c>
      <c r="C2877" s="9">
        <v>109</v>
      </c>
      <c r="K2877" s="9">
        <v>6</v>
      </c>
      <c r="L2877" s="9">
        <v>2</v>
      </c>
      <c r="M2877" s="9">
        <v>3</v>
      </c>
      <c r="N2877" s="9">
        <v>4</v>
      </c>
      <c r="O2877" s="9">
        <v>1</v>
      </c>
      <c r="P2877" s="9">
        <v>5</v>
      </c>
      <c r="Q2877" s="9">
        <v>218</v>
      </c>
      <c r="R2877" s="9">
        <v>91.6</v>
      </c>
      <c r="S2877" s="24"/>
      <c r="T2877">
        <f t="shared" si="88"/>
        <v>2.3384564936046046</v>
      </c>
      <c r="U2877">
        <f t="shared" si="89"/>
        <v>1.9618954736678502</v>
      </c>
    </row>
    <row r="2878" spans="1:21">
      <c r="A2878" s="9">
        <v>201001</v>
      </c>
      <c r="B2878" s="9">
        <v>162</v>
      </c>
      <c r="C2878" s="9">
        <v>113</v>
      </c>
      <c r="K2878" s="9">
        <v>6</v>
      </c>
      <c r="L2878" s="9">
        <v>2</v>
      </c>
      <c r="M2878" s="9">
        <v>3</v>
      </c>
      <c r="N2878" s="9">
        <v>4</v>
      </c>
      <c r="O2878" s="9">
        <v>1</v>
      </c>
      <c r="P2878" s="9">
        <v>5</v>
      </c>
      <c r="Q2878" s="9">
        <v>214</v>
      </c>
      <c r="R2878" s="9">
        <v>92.5</v>
      </c>
      <c r="S2878" s="24"/>
      <c r="T2878">
        <f t="shared" si="88"/>
        <v>2.3304137733491905</v>
      </c>
      <c r="U2878">
        <f t="shared" si="89"/>
        <v>1.9661417327390327</v>
      </c>
    </row>
    <row r="2879" spans="1:21">
      <c r="A2879" s="9">
        <v>201001</v>
      </c>
      <c r="B2879" s="9">
        <v>162</v>
      </c>
      <c r="C2879" s="9">
        <v>32</v>
      </c>
      <c r="K2879" s="9">
        <v>6</v>
      </c>
      <c r="L2879" s="9">
        <v>2</v>
      </c>
      <c r="M2879" s="9">
        <v>2</v>
      </c>
      <c r="N2879" s="9">
        <v>3</v>
      </c>
      <c r="O2879" s="9">
        <v>1</v>
      </c>
      <c r="P2879" s="9">
        <v>5</v>
      </c>
      <c r="Q2879" s="9">
        <v>200</v>
      </c>
      <c r="R2879" s="9">
        <v>92.6</v>
      </c>
      <c r="S2879" s="24"/>
      <c r="T2879">
        <f t="shared" si="88"/>
        <v>2.3010299956639808</v>
      </c>
      <c r="U2879">
        <f t="shared" si="89"/>
        <v>1.9666109866819341</v>
      </c>
    </row>
    <row r="2880" spans="1:21">
      <c r="A2880" s="9">
        <v>201001</v>
      </c>
      <c r="B2880" s="9">
        <v>89</v>
      </c>
      <c r="C2880" s="9">
        <v>26</v>
      </c>
      <c r="K2880" s="9">
        <v>6</v>
      </c>
      <c r="L2880" s="9">
        <v>2</v>
      </c>
      <c r="M2880" s="10">
        <v>2</v>
      </c>
      <c r="N2880" s="10">
        <v>4</v>
      </c>
      <c r="O2880" s="10">
        <v>1</v>
      </c>
      <c r="P2880" s="10">
        <v>5</v>
      </c>
      <c r="Q2880" s="9">
        <v>216</v>
      </c>
      <c r="R2880" s="11">
        <v>93.4</v>
      </c>
      <c r="S2880" s="24"/>
      <c r="T2880">
        <f t="shared" si="88"/>
        <v>2.3344537511509307</v>
      </c>
      <c r="U2880">
        <f t="shared" si="89"/>
        <v>1.9703468762300931</v>
      </c>
    </row>
    <row r="2881" spans="1:21">
      <c r="A2881" s="9">
        <v>201001</v>
      </c>
      <c r="B2881" s="9">
        <v>162</v>
      </c>
      <c r="C2881" s="9">
        <v>31</v>
      </c>
      <c r="K2881" s="9">
        <v>6</v>
      </c>
      <c r="L2881" s="9">
        <v>2</v>
      </c>
      <c r="M2881" s="9">
        <v>2</v>
      </c>
      <c r="N2881" s="9">
        <v>3</v>
      </c>
      <c r="O2881" s="9">
        <v>1</v>
      </c>
      <c r="P2881" s="9">
        <v>5</v>
      </c>
      <c r="Q2881" s="9">
        <v>232</v>
      </c>
      <c r="R2881" s="9">
        <v>93.4</v>
      </c>
      <c r="S2881" s="24"/>
      <c r="T2881">
        <f t="shared" si="88"/>
        <v>2.3654879848908994</v>
      </c>
      <c r="U2881">
        <f t="shared" si="89"/>
        <v>1.9703468762300931</v>
      </c>
    </row>
    <row r="2882" spans="1:21">
      <c r="A2882" s="8">
        <v>201001</v>
      </c>
      <c r="B2882" s="9">
        <v>162</v>
      </c>
      <c r="C2882" s="9">
        <v>140</v>
      </c>
      <c r="K2882" s="9">
        <v>6</v>
      </c>
      <c r="L2882" s="9">
        <v>2</v>
      </c>
      <c r="M2882" s="9">
        <v>4</v>
      </c>
      <c r="N2882" s="9">
        <v>4</v>
      </c>
      <c r="O2882" s="9">
        <v>1</v>
      </c>
      <c r="P2882" s="9">
        <v>5</v>
      </c>
      <c r="Q2882" s="9">
        <v>248</v>
      </c>
      <c r="R2882" s="9">
        <v>93.5</v>
      </c>
      <c r="S2882" s="24"/>
      <c r="T2882">
        <f t="shared" ref="T2882:T2945" si="90">LOG(Q2882,10)</f>
        <v>2.394451680826216</v>
      </c>
      <c r="U2882">
        <f t="shared" ref="U2882:U2945" si="91">LOG(R2882,10)</f>
        <v>1.9708116108725175</v>
      </c>
    </row>
    <row r="2883" spans="1:21">
      <c r="A2883" s="9">
        <v>201001</v>
      </c>
      <c r="B2883" s="9">
        <v>89</v>
      </c>
      <c r="C2883" s="9">
        <v>26</v>
      </c>
      <c r="K2883" s="9">
        <v>6</v>
      </c>
      <c r="L2883" s="9">
        <v>2</v>
      </c>
      <c r="M2883" s="10">
        <v>2</v>
      </c>
      <c r="N2883" s="10">
        <v>4</v>
      </c>
      <c r="O2883" s="10">
        <v>1</v>
      </c>
      <c r="P2883" s="10">
        <v>5</v>
      </c>
      <c r="Q2883" s="9">
        <v>232</v>
      </c>
      <c r="R2883" s="11">
        <v>94.9</v>
      </c>
      <c r="S2883" s="24"/>
      <c r="T2883">
        <f t="shared" si="90"/>
        <v>2.3654879848908994</v>
      </c>
      <c r="U2883">
        <f t="shared" si="91"/>
        <v>1.9772662124272926</v>
      </c>
    </row>
    <row r="2884" spans="1:21">
      <c r="A2884" s="9">
        <v>201001</v>
      </c>
      <c r="B2884" s="9">
        <v>162</v>
      </c>
      <c r="C2884" s="9">
        <v>32</v>
      </c>
      <c r="K2884" s="9">
        <v>6</v>
      </c>
      <c r="L2884" s="9">
        <v>2</v>
      </c>
      <c r="M2884" s="9">
        <v>2</v>
      </c>
      <c r="N2884" s="9">
        <v>3</v>
      </c>
      <c r="O2884" s="9">
        <v>1</v>
      </c>
      <c r="P2884" s="9">
        <v>5</v>
      </c>
      <c r="Q2884" s="9">
        <v>250</v>
      </c>
      <c r="R2884" s="9">
        <v>98.2</v>
      </c>
      <c r="S2884" s="24"/>
      <c r="T2884">
        <f t="shared" si="90"/>
        <v>2.397940008672037</v>
      </c>
      <c r="U2884">
        <f t="shared" si="91"/>
        <v>1.9921114877869492</v>
      </c>
    </row>
    <row r="2885" spans="1:21">
      <c r="A2885" s="9">
        <v>201001</v>
      </c>
      <c r="B2885" s="9">
        <v>162</v>
      </c>
      <c r="C2885" s="9">
        <v>32</v>
      </c>
      <c r="K2885" s="9">
        <v>6</v>
      </c>
      <c r="L2885" s="9">
        <v>2</v>
      </c>
      <c r="M2885" s="9">
        <v>2</v>
      </c>
      <c r="N2885" s="9">
        <v>3</v>
      </c>
      <c r="O2885" s="9">
        <v>1</v>
      </c>
      <c r="P2885" s="9">
        <v>5</v>
      </c>
      <c r="Q2885" s="9">
        <v>258</v>
      </c>
      <c r="R2885" s="9">
        <v>99.2</v>
      </c>
      <c r="S2885" s="24"/>
      <c r="T2885">
        <f t="shared" si="90"/>
        <v>2.4116197059632301</v>
      </c>
      <c r="U2885">
        <f t="shared" si="91"/>
        <v>1.9965116721541787</v>
      </c>
    </row>
    <row r="2886" spans="1:21">
      <c r="A2886" s="8">
        <v>201001</v>
      </c>
      <c r="B2886" s="9">
        <v>162</v>
      </c>
      <c r="C2886" s="9">
        <v>140</v>
      </c>
      <c r="K2886" s="9">
        <v>6</v>
      </c>
      <c r="L2886" s="9">
        <v>2</v>
      </c>
      <c r="M2886" s="9">
        <v>2</v>
      </c>
      <c r="N2886" s="9">
        <v>4</v>
      </c>
      <c r="O2886" s="9">
        <v>1</v>
      </c>
      <c r="P2886" s="9">
        <v>5</v>
      </c>
      <c r="Q2886" s="9">
        <v>272</v>
      </c>
      <c r="R2886" s="9">
        <v>99.8</v>
      </c>
      <c r="S2886" s="24"/>
      <c r="T2886">
        <f t="shared" si="90"/>
        <v>2.4345689040341987</v>
      </c>
      <c r="U2886">
        <f t="shared" si="91"/>
        <v>1.999130541287371</v>
      </c>
    </row>
    <row r="2887" spans="1:21">
      <c r="A2887" s="9">
        <v>201001</v>
      </c>
      <c r="B2887" s="9">
        <v>162</v>
      </c>
      <c r="C2887" s="9">
        <v>34</v>
      </c>
      <c r="K2887" s="9">
        <v>6</v>
      </c>
      <c r="L2887" s="9">
        <v>2</v>
      </c>
      <c r="M2887" s="9">
        <v>2</v>
      </c>
      <c r="N2887" s="9">
        <v>3</v>
      </c>
      <c r="O2887" s="9">
        <v>1</v>
      </c>
      <c r="P2887" s="9">
        <v>5</v>
      </c>
      <c r="Q2887" s="9">
        <v>295</v>
      </c>
      <c r="R2887" s="9">
        <v>100</v>
      </c>
      <c r="S2887" s="24"/>
      <c r="T2887">
        <f t="shared" si="90"/>
        <v>2.469822015978163</v>
      </c>
      <c r="U2887">
        <f t="shared" si="91"/>
        <v>2</v>
      </c>
    </row>
    <row r="2888" spans="1:21">
      <c r="A2888" s="9">
        <v>201001</v>
      </c>
      <c r="B2888" s="9">
        <v>89</v>
      </c>
      <c r="C2888" s="9">
        <v>53</v>
      </c>
      <c r="K2888" s="9">
        <v>6</v>
      </c>
      <c r="L2888" s="9">
        <v>2</v>
      </c>
      <c r="M2888" s="10">
        <v>4</v>
      </c>
      <c r="N2888" s="10">
        <v>4</v>
      </c>
      <c r="O2888" s="10">
        <v>1</v>
      </c>
      <c r="P2888" s="10">
        <v>5</v>
      </c>
      <c r="Q2888" s="9">
        <v>294</v>
      </c>
      <c r="R2888" s="11">
        <v>100.5</v>
      </c>
      <c r="T2888">
        <f t="shared" si="90"/>
        <v>2.4683473304121568</v>
      </c>
      <c r="U2888">
        <f t="shared" si="91"/>
        <v>2.0021660617565074</v>
      </c>
    </row>
    <row r="2889" spans="1:21">
      <c r="A2889" s="9">
        <v>201001</v>
      </c>
      <c r="B2889" s="9">
        <v>162</v>
      </c>
      <c r="C2889" s="9">
        <v>32</v>
      </c>
      <c r="K2889" s="9">
        <v>6</v>
      </c>
      <c r="L2889" s="9">
        <v>2</v>
      </c>
      <c r="M2889" s="9">
        <v>2</v>
      </c>
      <c r="N2889" s="9">
        <v>3</v>
      </c>
      <c r="O2889" s="9">
        <v>1</v>
      </c>
      <c r="P2889" s="9">
        <v>5</v>
      </c>
      <c r="Q2889" s="9">
        <v>264</v>
      </c>
      <c r="R2889" s="9">
        <v>101.4</v>
      </c>
      <c r="S2889" s="24"/>
      <c r="T2889">
        <f t="shared" si="90"/>
        <v>2.4216039268698308</v>
      </c>
      <c r="U2889">
        <f t="shared" si="91"/>
        <v>2.0060379549973169</v>
      </c>
    </row>
    <row r="2890" spans="1:21">
      <c r="A2890" s="9">
        <v>201001</v>
      </c>
      <c r="B2890" s="9">
        <v>89</v>
      </c>
      <c r="C2890" s="9">
        <v>26</v>
      </c>
      <c r="K2890" s="9">
        <v>6</v>
      </c>
      <c r="L2890" s="9">
        <v>2</v>
      </c>
      <c r="M2890" s="10">
        <v>2</v>
      </c>
      <c r="N2890" s="10">
        <v>4</v>
      </c>
      <c r="O2890" s="10">
        <v>1</v>
      </c>
      <c r="P2890" s="10">
        <v>5</v>
      </c>
      <c r="Q2890" s="9">
        <v>288</v>
      </c>
      <c r="R2890" s="11">
        <v>101.8</v>
      </c>
      <c r="S2890" s="24"/>
      <c r="T2890">
        <f t="shared" si="90"/>
        <v>2.4593924877592306</v>
      </c>
      <c r="U2890">
        <f t="shared" si="91"/>
        <v>2.0077477780007396</v>
      </c>
    </row>
    <row r="2891" spans="1:21">
      <c r="A2891" s="9">
        <v>201001</v>
      </c>
      <c r="B2891" s="9">
        <v>162</v>
      </c>
      <c r="C2891" s="9">
        <v>31</v>
      </c>
      <c r="K2891" s="9">
        <v>6</v>
      </c>
      <c r="L2891" s="9">
        <v>2</v>
      </c>
      <c r="M2891" s="9">
        <v>2</v>
      </c>
      <c r="N2891" s="9">
        <v>3</v>
      </c>
      <c r="O2891" s="9">
        <v>1</v>
      </c>
      <c r="P2891" s="9">
        <v>5</v>
      </c>
      <c r="Q2891" s="9">
        <v>302</v>
      </c>
      <c r="R2891" s="9">
        <v>102.1</v>
      </c>
      <c r="T2891">
        <f t="shared" si="90"/>
        <v>2.4800069429571505</v>
      </c>
      <c r="U2891">
        <f t="shared" si="91"/>
        <v>2.00902574208691</v>
      </c>
    </row>
    <row r="2892" spans="1:21">
      <c r="A2892" s="9">
        <v>201001</v>
      </c>
      <c r="B2892" s="9">
        <v>89</v>
      </c>
      <c r="C2892" s="9">
        <v>24</v>
      </c>
      <c r="K2892" s="9">
        <v>6</v>
      </c>
      <c r="L2892" s="9">
        <v>2</v>
      </c>
      <c r="M2892" s="10">
        <v>2</v>
      </c>
      <c r="N2892" s="10">
        <v>4</v>
      </c>
      <c r="O2892" s="10">
        <v>1</v>
      </c>
      <c r="P2892" s="10">
        <v>5</v>
      </c>
      <c r="Q2892" s="9">
        <v>294</v>
      </c>
      <c r="R2892" s="11">
        <v>105.8</v>
      </c>
      <c r="T2892">
        <f t="shared" si="90"/>
        <v>2.4683473304121568</v>
      </c>
      <c r="U2892">
        <f t="shared" si="91"/>
        <v>2.0244856676991665</v>
      </c>
    </row>
    <row r="2893" spans="1:21">
      <c r="A2893" s="9">
        <v>201001</v>
      </c>
      <c r="B2893" s="9">
        <v>162</v>
      </c>
      <c r="C2893" s="9">
        <v>32</v>
      </c>
      <c r="K2893" s="9">
        <v>6</v>
      </c>
      <c r="L2893" s="9">
        <v>2</v>
      </c>
      <c r="M2893" s="9">
        <v>2</v>
      </c>
      <c r="N2893" s="9">
        <v>3</v>
      </c>
      <c r="O2893" s="9">
        <v>1</v>
      </c>
      <c r="P2893" s="9">
        <v>5</v>
      </c>
      <c r="Q2893" s="9">
        <v>316</v>
      </c>
      <c r="R2893" s="9">
        <v>106.6</v>
      </c>
      <c r="T2893">
        <f t="shared" si="90"/>
        <v>2.4996870826184034</v>
      </c>
      <c r="U2893">
        <f t="shared" si="91"/>
        <v>2.0277572046905532</v>
      </c>
    </row>
    <row r="2894" spans="1:21">
      <c r="A2894">
        <v>20001</v>
      </c>
      <c r="B2894" s="16">
        <v>36693</v>
      </c>
      <c r="C2894" s="19">
        <v>56.326309999999999</v>
      </c>
      <c r="D2894" s="6">
        <v>-167.03139999999999</v>
      </c>
      <c r="E2894" s="6">
        <v>56.351680000000002</v>
      </c>
      <c r="F2894" s="6">
        <v>-167.03709000000001</v>
      </c>
      <c r="G2894" s="20" t="s">
        <v>33</v>
      </c>
      <c r="H2894" s="6">
        <v>112</v>
      </c>
      <c r="I2894" s="6">
        <v>3.1</v>
      </c>
      <c r="J2894" s="6">
        <v>74</v>
      </c>
      <c r="K2894" s="19">
        <v>6</v>
      </c>
      <c r="L2894" s="19">
        <v>2</v>
      </c>
      <c r="M2894" s="19">
        <v>3</v>
      </c>
      <c r="N2894" s="19">
        <v>4</v>
      </c>
      <c r="O2894" s="19">
        <v>1</v>
      </c>
      <c r="P2894" s="19">
        <v>6</v>
      </c>
      <c r="Q2894" s="19">
        <v>312</v>
      </c>
      <c r="R2894" s="19">
        <v>102</v>
      </c>
      <c r="S2894" s="24"/>
      <c r="T2894">
        <f t="shared" si="90"/>
        <v>2.4941545940184424</v>
      </c>
      <c r="U2894">
        <f t="shared" si="91"/>
        <v>2.0086001717619171</v>
      </c>
    </row>
    <row r="2895" spans="1:21">
      <c r="A2895">
        <v>20001</v>
      </c>
      <c r="B2895" s="16">
        <v>36677</v>
      </c>
      <c r="C2895" s="19">
        <v>55.987259999999999</v>
      </c>
      <c r="D2895" s="6">
        <v>-165.7842</v>
      </c>
      <c r="E2895" s="6">
        <v>56.012740000000001</v>
      </c>
      <c r="F2895" s="6">
        <v>-165.7834</v>
      </c>
      <c r="G2895" s="20" t="s">
        <v>36</v>
      </c>
      <c r="H2895" s="6">
        <v>107</v>
      </c>
      <c r="I2895" s="6">
        <v>3.3</v>
      </c>
      <c r="J2895" s="6">
        <v>40</v>
      </c>
      <c r="K2895" s="19">
        <v>6</v>
      </c>
      <c r="L2895" s="19">
        <v>2</v>
      </c>
      <c r="M2895" s="19">
        <v>3</v>
      </c>
      <c r="N2895" s="6">
        <v>4</v>
      </c>
      <c r="O2895" s="6">
        <v>1</v>
      </c>
      <c r="P2895" s="6">
        <v>6</v>
      </c>
      <c r="Q2895" s="19">
        <v>226</v>
      </c>
      <c r="R2895" s="19">
        <v>93</v>
      </c>
      <c r="S2895" s="24"/>
      <c r="T2895">
        <f t="shared" si="90"/>
        <v>2.3541084391474008</v>
      </c>
      <c r="U2895">
        <f t="shared" si="91"/>
        <v>1.968482948553935</v>
      </c>
    </row>
    <row r="2896" spans="1:21">
      <c r="A2896">
        <v>20001</v>
      </c>
      <c r="B2896" s="16">
        <v>36675</v>
      </c>
      <c r="C2896" s="19">
        <v>55.656570000000002</v>
      </c>
      <c r="D2896" s="6">
        <v>-164.5822</v>
      </c>
      <c r="E2896" s="6">
        <v>55.633139999999997</v>
      </c>
      <c r="F2896" s="6">
        <v>-164.58231000000001</v>
      </c>
      <c r="G2896" s="20" t="s">
        <v>39</v>
      </c>
      <c r="H2896" s="6">
        <v>95</v>
      </c>
      <c r="I2896" s="6">
        <v>2.9</v>
      </c>
      <c r="J2896" s="6">
        <v>31</v>
      </c>
      <c r="K2896" s="19">
        <v>6</v>
      </c>
      <c r="L2896" s="19">
        <v>2</v>
      </c>
      <c r="M2896" s="19">
        <v>4</v>
      </c>
      <c r="N2896" s="19">
        <v>4</v>
      </c>
      <c r="O2896" s="19">
        <v>1</v>
      </c>
      <c r="P2896" s="19">
        <v>6</v>
      </c>
      <c r="Q2896" s="19">
        <v>234</v>
      </c>
      <c r="R2896" s="19">
        <v>95</v>
      </c>
      <c r="S2896" s="24"/>
      <c r="T2896">
        <f t="shared" si="90"/>
        <v>2.3692158574101425</v>
      </c>
      <c r="U2896">
        <f t="shared" si="91"/>
        <v>1.9777236052888476</v>
      </c>
    </row>
    <row r="2897" spans="1:21">
      <c r="A2897">
        <v>200101</v>
      </c>
      <c r="B2897" s="16">
        <v>37070</v>
      </c>
      <c r="C2897" s="19">
        <v>56.825769999999999</v>
      </c>
      <c r="D2897" s="6">
        <v>-170.4717</v>
      </c>
      <c r="E2897" s="6">
        <v>56.845370000000003</v>
      </c>
      <c r="F2897" s="6">
        <v>-170.50290000000001</v>
      </c>
      <c r="G2897" s="20" t="s">
        <v>52</v>
      </c>
      <c r="H2897" s="6">
        <v>101</v>
      </c>
      <c r="I2897" s="6">
        <v>3.6</v>
      </c>
      <c r="J2897" s="6">
        <v>120</v>
      </c>
      <c r="K2897" s="19">
        <v>6</v>
      </c>
      <c r="L2897" s="19">
        <v>2</v>
      </c>
      <c r="M2897" s="19">
        <v>2</v>
      </c>
      <c r="N2897" s="19">
        <v>4</v>
      </c>
      <c r="O2897" s="19">
        <v>1</v>
      </c>
      <c r="P2897" s="19">
        <v>6</v>
      </c>
      <c r="Q2897" s="19">
        <v>168</v>
      </c>
      <c r="R2897" s="19">
        <v>84</v>
      </c>
      <c r="S2897" s="24"/>
      <c r="T2897">
        <f t="shared" si="90"/>
        <v>2.2253092817258624</v>
      </c>
      <c r="U2897">
        <f t="shared" si="91"/>
        <v>1.9242792860618814</v>
      </c>
    </row>
    <row r="2898" spans="1:21">
      <c r="A2898">
        <v>200101</v>
      </c>
      <c r="B2898" s="16">
        <v>37070</v>
      </c>
      <c r="C2898" s="19">
        <v>56.675660000000001</v>
      </c>
      <c r="D2898" s="6">
        <v>-170.1095</v>
      </c>
      <c r="E2898" s="6">
        <v>56.678690000000003</v>
      </c>
      <c r="F2898" s="6">
        <v>-170.15440000000001</v>
      </c>
      <c r="G2898" s="20" t="s">
        <v>54</v>
      </c>
      <c r="H2898" s="6">
        <v>96</v>
      </c>
      <c r="I2898" s="6">
        <v>3.6</v>
      </c>
      <c r="J2898" s="6">
        <v>119</v>
      </c>
      <c r="K2898" s="19">
        <v>6</v>
      </c>
      <c r="L2898" s="19">
        <v>2</v>
      </c>
      <c r="M2898" s="19">
        <v>3</v>
      </c>
      <c r="N2898" s="6">
        <v>4</v>
      </c>
      <c r="O2898" s="6">
        <v>1</v>
      </c>
      <c r="P2898" s="6">
        <v>6</v>
      </c>
      <c r="Q2898" s="19">
        <v>168</v>
      </c>
      <c r="R2898" s="19">
        <v>84</v>
      </c>
      <c r="S2898" s="24"/>
      <c r="T2898">
        <f t="shared" si="90"/>
        <v>2.2253092817258624</v>
      </c>
      <c r="U2898">
        <f t="shared" si="91"/>
        <v>1.9242792860618814</v>
      </c>
    </row>
    <row r="2899" spans="1:21">
      <c r="A2899">
        <v>200101</v>
      </c>
      <c r="B2899" s="16">
        <v>37069</v>
      </c>
      <c r="C2899" s="19">
        <v>56.333080000000002</v>
      </c>
      <c r="D2899" s="6">
        <v>-168.86600000000001</v>
      </c>
      <c r="E2899" s="6">
        <v>56.334710000000001</v>
      </c>
      <c r="F2899" s="6">
        <v>-168.91299000000001</v>
      </c>
      <c r="G2899" s="20" t="s">
        <v>58</v>
      </c>
      <c r="H2899" s="6">
        <v>129</v>
      </c>
      <c r="I2899" s="6">
        <v>3.9</v>
      </c>
      <c r="J2899" s="6">
        <v>114</v>
      </c>
      <c r="K2899" s="19">
        <v>6</v>
      </c>
      <c r="L2899" s="19">
        <v>2</v>
      </c>
      <c r="M2899" s="19">
        <v>3</v>
      </c>
      <c r="N2899" s="19">
        <v>4</v>
      </c>
      <c r="O2899" s="19">
        <v>1</v>
      </c>
      <c r="P2899" s="19">
        <v>6</v>
      </c>
      <c r="Q2899" s="19">
        <v>140</v>
      </c>
      <c r="R2899" s="19">
        <v>79</v>
      </c>
      <c r="S2899" s="24"/>
      <c r="T2899">
        <f t="shared" si="90"/>
        <v>2.1461280356782377</v>
      </c>
      <c r="U2899">
        <f t="shared" si="91"/>
        <v>1.8976270912904412</v>
      </c>
    </row>
    <row r="2900" spans="1:21">
      <c r="A2900">
        <v>200101</v>
      </c>
      <c r="B2900" s="16">
        <v>37062</v>
      </c>
      <c r="C2900" s="19">
        <v>55.647089999999999</v>
      </c>
      <c r="D2900" s="6">
        <v>-167.60300000000001</v>
      </c>
      <c r="E2900" s="6">
        <v>55.66675</v>
      </c>
      <c r="F2900" s="6">
        <v>-167.577</v>
      </c>
      <c r="G2900" s="20" t="s">
        <v>59</v>
      </c>
      <c r="H2900" s="6">
        <v>135</v>
      </c>
      <c r="I2900" s="6">
        <v>4</v>
      </c>
      <c r="J2900" s="6">
        <v>85</v>
      </c>
      <c r="K2900" s="19">
        <v>6</v>
      </c>
      <c r="L2900" s="19">
        <v>2</v>
      </c>
      <c r="M2900" s="19">
        <v>3</v>
      </c>
      <c r="N2900" s="6">
        <v>4</v>
      </c>
      <c r="O2900" s="6">
        <v>1</v>
      </c>
      <c r="P2900" s="6">
        <v>6</v>
      </c>
      <c r="Q2900" s="19">
        <v>140</v>
      </c>
      <c r="R2900" s="19">
        <v>80</v>
      </c>
      <c r="S2900" s="24"/>
      <c r="T2900">
        <f t="shared" si="90"/>
        <v>2.1461280356782377</v>
      </c>
      <c r="U2900">
        <f t="shared" si="91"/>
        <v>1.9030899869919433</v>
      </c>
    </row>
    <row r="2901" spans="1:21">
      <c r="A2901">
        <v>200601</v>
      </c>
      <c r="B2901" s="18" t="s">
        <v>85</v>
      </c>
      <c r="C2901" s="19">
        <v>57.48715</v>
      </c>
      <c r="D2901" s="6">
        <v>-168.75649999999999</v>
      </c>
      <c r="E2901" s="6">
        <v>57.512790000000003</v>
      </c>
      <c r="F2901" s="6">
        <v>-168.7551</v>
      </c>
      <c r="G2901" s="20" t="s">
        <v>86</v>
      </c>
      <c r="H2901" s="6">
        <v>71</v>
      </c>
      <c r="I2901" s="6">
        <v>2</v>
      </c>
      <c r="J2901" s="6">
        <v>113</v>
      </c>
      <c r="K2901" s="19">
        <v>6</v>
      </c>
      <c r="L2901" s="19">
        <v>2</v>
      </c>
      <c r="M2901" s="19">
        <v>3</v>
      </c>
      <c r="N2901" s="6">
        <v>4</v>
      </c>
      <c r="O2901" s="6">
        <v>1</v>
      </c>
      <c r="P2901" s="6">
        <v>6</v>
      </c>
      <c r="Q2901" s="19">
        <v>188</v>
      </c>
      <c r="R2901" s="19">
        <v>85</v>
      </c>
      <c r="S2901" s="19"/>
      <c r="T2901">
        <f t="shared" si="90"/>
        <v>2.2741578492636796</v>
      </c>
      <c r="U2901">
        <f t="shared" si="91"/>
        <v>1.9294189257142926</v>
      </c>
    </row>
    <row r="2902" spans="1:21">
      <c r="A2902">
        <v>200601</v>
      </c>
      <c r="B2902" s="18" t="s">
        <v>90</v>
      </c>
      <c r="C2902" s="19">
        <v>56.64143</v>
      </c>
      <c r="D2902" s="6">
        <v>-165.87270000000001</v>
      </c>
      <c r="E2902" s="6">
        <v>56.667360000000002</v>
      </c>
      <c r="F2902" s="6">
        <v>-165.8689</v>
      </c>
      <c r="G2902" s="20" t="s">
        <v>35</v>
      </c>
      <c r="H2902" s="6">
        <v>78</v>
      </c>
      <c r="I2902" s="6">
        <v>2</v>
      </c>
      <c r="J2902" s="6">
        <v>63</v>
      </c>
      <c r="K2902" s="19">
        <v>6</v>
      </c>
      <c r="L2902" s="19">
        <v>2</v>
      </c>
      <c r="M2902" s="19">
        <v>3</v>
      </c>
      <c r="N2902" s="6">
        <v>4</v>
      </c>
      <c r="O2902" s="6">
        <v>1</v>
      </c>
      <c r="P2902" s="6">
        <v>6</v>
      </c>
      <c r="Q2902" s="19">
        <v>202</v>
      </c>
      <c r="R2902" s="19">
        <v>88.2</v>
      </c>
      <c r="S2902" s="19"/>
      <c r="T2902">
        <f t="shared" si="90"/>
        <v>2.3053513694466239</v>
      </c>
      <c r="U2902">
        <f t="shared" si="91"/>
        <v>1.9454685851318194</v>
      </c>
    </row>
    <row r="2903" spans="1:21">
      <c r="A2903">
        <v>200601</v>
      </c>
      <c r="B2903" s="18" t="s">
        <v>90</v>
      </c>
      <c r="C2903" s="19">
        <v>55.682459999999999</v>
      </c>
      <c r="D2903" s="6">
        <v>-165.80141</v>
      </c>
      <c r="E2903" s="6">
        <v>55.706600000000002</v>
      </c>
      <c r="F2903" s="6">
        <v>-165.8</v>
      </c>
      <c r="G2903" s="20" t="s">
        <v>92</v>
      </c>
      <c r="H2903" s="6">
        <v>118</v>
      </c>
      <c r="I2903" s="6">
        <v>4</v>
      </c>
      <c r="J2903" s="6">
        <v>60</v>
      </c>
      <c r="K2903" s="19">
        <v>6</v>
      </c>
      <c r="L2903" s="19">
        <v>2</v>
      </c>
      <c r="M2903" s="19">
        <v>3</v>
      </c>
      <c r="N2903" s="6">
        <v>4</v>
      </c>
      <c r="O2903" s="6">
        <v>1</v>
      </c>
      <c r="P2903" s="6">
        <v>6</v>
      </c>
      <c r="Q2903" s="19">
        <v>192</v>
      </c>
      <c r="R2903" s="19">
        <v>84.8</v>
      </c>
      <c r="S2903" s="19"/>
      <c r="T2903">
        <f t="shared" si="90"/>
        <v>2.2833012287035492</v>
      </c>
      <c r="U2903">
        <f t="shared" si="91"/>
        <v>1.9283958522567135</v>
      </c>
    </row>
    <row r="2904" spans="1:21">
      <c r="A2904">
        <v>200601</v>
      </c>
      <c r="B2904" s="18" t="s">
        <v>90</v>
      </c>
      <c r="C2904" s="19">
        <v>56.000050000000002</v>
      </c>
      <c r="D2904" s="6">
        <v>-165.78</v>
      </c>
      <c r="E2904" s="6">
        <v>56.02713</v>
      </c>
      <c r="F2904" s="6">
        <v>-165.78270000000001</v>
      </c>
      <c r="G2904" s="20" t="s">
        <v>36</v>
      </c>
      <c r="H2904" s="6">
        <v>107</v>
      </c>
      <c r="I2904" s="6">
        <v>4</v>
      </c>
      <c r="J2904" s="6">
        <v>61</v>
      </c>
      <c r="K2904" s="19">
        <v>6</v>
      </c>
      <c r="L2904" s="19">
        <v>2</v>
      </c>
      <c r="M2904" s="19">
        <v>3</v>
      </c>
      <c r="N2904" s="19">
        <v>4</v>
      </c>
      <c r="O2904" s="19">
        <v>1</v>
      </c>
      <c r="P2904" s="19">
        <v>6</v>
      </c>
      <c r="Q2904" s="19">
        <v>140</v>
      </c>
      <c r="R2904" s="19">
        <v>77.2</v>
      </c>
      <c r="S2904" s="19"/>
      <c r="T2904">
        <f t="shared" si="90"/>
        <v>2.1461280356782377</v>
      </c>
      <c r="U2904">
        <f t="shared" si="91"/>
        <v>1.8876173003357359</v>
      </c>
    </row>
    <row r="2905" spans="1:21">
      <c r="A2905">
        <v>200601</v>
      </c>
      <c r="B2905" s="18" t="s">
        <v>90</v>
      </c>
      <c r="C2905" s="19">
        <v>56.000050000000002</v>
      </c>
      <c r="D2905" s="6">
        <v>-165.78</v>
      </c>
      <c r="E2905" s="6">
        <v>56.02713</v>
      </c>
      <c r="F2905" s="6">
        <v>-165.78270000000001</v>
      </c>
      <c r="G2905" s="20" t="s">
        <v>36</v>
      </c>
      <c r="H2905" s="6">
        <v>107</v>
      </c>
      <c r="I2905" s="6">
        <v>4</v>
      </c>
      <c r="J2905" s="6">
        <v>61</v>
      </c>
      <c r="K2905" s="19">
        <v>6</v>
      </c>
      <c r="L2905" s="19">
        <v>2</v>
      </c>
      <c r="M2905" s="19">
        <v>3</v>
      </c>
      <c r="N2905" s="19">
        <v>4</v>
      </c>
      <c r="O2905" s="19">
        <v>1</v>
      </c>
      <c r="P2905" s="19">
        <v>6</v>
      </c>
      <c r="Q2905" s="19">
        <v>140</v>
      </c>
      <c r="R2905" s="19">
        <v>78.8</v>
      </c>
      <c r="S2905" s="19"/>
      <c r="T2905">
        <f t="shared" si="90"/>
        <v>2.1461280356782377</v>
      </c>
      <c r="U2905">
        <f t="shared" si="91"/>
        <v>1.8965262174895552</v>
      </c>
    </row>
    <row r="2906" spans="1:21">
      <c r="A2906">
        <v>200601</v>
      </c>
      <c r="B2906" s="18" t="s">
        <v>90</v>
      </c>
      <c r="C2906" s="19">
        <v>56.000050000000002</v>
      </c>
      <c r="D2906" s="6">
        <v>-165.78</v>
      </c>
      <c r="E2906" s="6">
        <v>56.02713</v>
      </c>
      <c r="F2906" s="6">
        <v>-165.78270000000001</v>
      </c>
      <c r="G2906" s="20" t="s">
        <v>36</v>
      </c>
      <c r="H2906" s="6">
        <v>107</v>
      </c>
      <c r="I2906" s="6">
        <v>4</v>
      </c>
      <c r="J2906" s="6">
        <v>61</v>
      </c>
      <c r="K2906" s="19">
        <v>6</v>
      </c>
      <c r="L2906" s="19">
        <v>2</v>
      </c>
      <c r="M2906" s="19">
        <v>3</v>
      </c>
      <c r="N2906" s="6">
        <v>4</v>
      </c>
      <c r="O2906" s="6">
        <v>1</v>
      </c>
      <c r="P2906" s="6">
        <v>6</v>
      </c>
      <c r="Q2906" s="19">
        <v>156</v>
      </c>
      <c r="R2906" s="19">
        <v>81.7</v>
      </c>
      <c r="S2906" s="19"/>
      <c r="T2906">
        <f t="shared" si="90"/>
        <v>2.1931245983544616</v>
      </c>
      <c r="U2906">
        <f t="shared" si="91"/>
        <v>1.9122220565324153</v>
      </c>
    </row>
    <row r="2907" spans="1:21">
      <c r="A2907">
        <v>200601</v>
      </c>
      <c r="B2907" s="18" t="s">
        <v>90</v>
      </c>
      <c r="C2907" s="19">
        <v>55.33934</v>
      </c>
      <c r="D2907" s="6">
        <v>-165.77350000000001</v>
      </c>
      <c r="E2907" s="6">
        <v>55.364440000000002</v>
      </c>
      <c r="F2907" s="6">
        <v>-165.77930000000001</v>
      </c>
      <c r="G2907" s="20" t="s">
        <v>93</v>
      </c>
      <c r="H2907" s="6">
        <v>120</v>
      </c>
      <c r="I2907" s="6">
        <v>4</v>
      </c>
      <c r="J2907" s="6">
        <v>59</v>
      </c>
      <c r="K2907" s="19">
        <v>6</v>
      </c>
      <c r="L2907" s="19">
        <v>2</v>
      </c>
      <c r="M2907" s="19">
        <v>2</v>
      </c>
      <c r="N2907" s="6">
        <v>4</v>
      </c>
      <c r="O2907" s="6">
        <v>1</v>
      </c>
      <c r="P2907" s="6">
        <v>6</v>
      </c>
      <c r="Q2907" s="19">
        <v>114</v>
      </c>
      <c r="R2907" s="19">
        <v>72.3</v>
      </c>
      <c r="S2907" s="19"/>
      <c r="T2907">
        <f t="shared" si="90"/>
        <v>2.0569048513364723</v>
      </c>
      <c r="U2907">
        <f t="shared" si="91"/>
        <v>1.8591382972945305</v>
      </c>
    </row>
    <row r="2908" spans="1:21">
      <c r="A2908">
        <v>200601</v>
      </c>
      <c r="B2908" s="18" t="s">
        <v>90</v>
      </c>
      <c r="C2908" s="19">
        <v>55.33934</v>
      </c>
      <c r="D2908" s="6">
        <v>-165.77350000000001</v>
      </c>
      <c r="E2908" s="6">
        <v>55.364440000000002</v>
      </c>
      <c r="F2908" s="6">
        <v>-165.77930000000001</v>
      </c>
      <c r="G2908" s="20" t="s">
        <v>93</v>
      </c>
      <c r="H2908" s="6">
        <v>120</v>
      </c>
      <c r="I2908" s="6">
        <v>4</v>
      </c>
      <c r="J2908" s="6">
        <v>59</v>
      </c>
      <c r="K2908" s="19">
        <v>6</v>
      </c>
      <c r="L2908" s="19">
        <v>2</v>
      </c>
      <c r="M2908" s="19">
        <v>2</v>
      </c>
      <c r="N2908" s="6">
        <v>4</v>
      </c>
      <c r="O2908" s="6">
        <v>1</v>
      </c>
      <c r="P2908" s="6">
        <v>6</v>
      </c>
      <c r="Q2908" s="19">
        <v>132</v>
      </c>
      <c r="R2908" s="19">
        <v>77.3</v>
      </c>
      <c r="S2908" s="19"/>
      <c r="T2908">
        <f t="shared" si="90"/>
        <v>2.1205739312058496</v>
      </c>
      <c r="U2908">
        <f t="shared" si="91"/>
        <v>1.8881794939183247</v>
      </c>
    </row>
    <row r="2909" spans="1:21">
      <c r="A2909">
        <v>200601</v>
      </c>
      <c r="B2909" s="18" t="s">
        <v>90</v>
      </c>
      <c r="C2909" s="19">
        <v>55.33934</v>
      </c>
      <c r="D2909" s="6">
        <v>-165.77350000000001</v>
      </c>
      <c r="E2909" s="6">
        <v>55.364440000000002</v>
      </c>
      <c r="F2909" s="6">
        <v>-165.77930000000001</v>
      </c>
      <c r="G2909" s="20" t="s">
        <v>93</v>
      </c>
      <c r="H2909" s="6">
        <v>120</v>
      </c>
      <c r="I2909" s="6">
        <v>4</v>
      </c>
      <c r="J2909" s="6">
        <v>59</v>
      </c>
      <c r="K2909" s="19">
        <v>6</v>
      </c>
      <c r="L2909" s="19">
        <v>2</v>
      </c>
      <c r="M2909" s="19">
        <v>2</v>
      </c>
      <c r="N2909" s="6">
        <v>4</v>
      </c>
      <c r="O2909" s="6">
        <v>1</v>
      </c>
      <c r="P2909" s="6">
        <v>6</v>
      </c>
      <c r="Q2909" s="19">
        <v>166</v>
      </c>
      <c r="R2909" s="19">
        <v>83</v>
      </c>
      <c r="S2909" s="19"/>
      <c r="T2909">
        <f t="shared" si="90"/>
        <v>2.220108088040055</v>
      </c>
      <c r="U2909">
        <f t="shared" si="91"/>
        <v>1.919078092376074</v>
      </c>
    </row>
    <row r="2910" spans="1:21">
      <c r="A2910">
        <v>200601</v>
      </c>
      <c r="B2910" s="18" t="s">
        <v>94</v>
      </c>
      <c r="C2910" s="19">
        <v>55.640970000000003</v>
      </c>
      <c r="D2910" s="6">
        <v>-164.61770999999999</v>
      </c>
      <c r="E2910" s="6">
        <v>55.666260000000001</v>
      </c>
      <c r="F2910" s="6">
        <v>-164.63079999999999</v>
      </c>
      <c r="G2910" s="20" t="s">
        <v>39</v>
      </c>
      <c r="H2910" s="6">
        <v>96</v>
      </c>
      <c r="I2910" s="6">
        <v>4</v>
      </c>
      <c r="J2910" s="6">
        <v>53</v>
      </c>
      <c r="K2910" s="19">
        <v>6</v>
      </c>
      <c r="L2910" s="19">
        <v>2</v>
      </c>
      <c r="M2910" s="19">
        <v>2</v>
      </c>
      <c r="N2910" s="6">
        <v>4</v>
      </c>
      <c r="O2910" s="6">
        <v>1</v>
      </c>
      <c r="P2910" s="6">
        <v>6</v>
      </c>
      <c r="Q2910" s="19">
        <v>126</v>
      </c>
      <c r="R2910" s="19">
        <v>75</v>
      </c>
      <c r="S2910" s="19"/>
      <c r="T2910">
        <f t="shared" si="90"/>
        <v>2.1003705451175625</v>
      </c>
      <c r="U2910">
        <f t="shared" si="91"/>
        <v>1.8750612633916997</v>
      </c>
    </row>
    <row r="2911" spans="1:21">
      <c r="A2911">
        <v>200601</v>
      </c>
      <c r="B2911" s="18" t="s">
        <v>94</v>
      </c>
      <c r="C2911" s="19">
        <v>55.640970000000003</v>
      </c>
      <c r="D2911" s="6">
        <v>-164.61770999999999</v>
      </c>
      <c r="E2911" s="6">
        <v>55.666260000000001</v>
      </c>
      <c r="F2911" s="6">
        <v>-164.63079999999999</v>
      </c>
      <c r="G2911" s="20" t="s">
        <v>39</v>
      </c>
      <c r="H2911" s="6">
        <v>96</v>
      </c>
      <c r="I2911" s="6">
        <v>4</v>
      </c>
      <c r="J2911" s="6">
        <v>53</v>
      </c>
      <c r="K2911" s="19">
        <v>6</v>
      </c>
      <c r="L2911" s="19">
        <v>2</v>
      </c>
      <c r="M2911" s="19">
        <v>4</v>
      </c>
      <c r="N2911" s="19">
        <v>4</v>
      </c>
      <c r="O2911" s="19">
        <v>1</v>
      </c>
      <c r="P2911" s="19">
        <v>6</v>
      </c>
      <c r="Q2911" s="19">
        <v>166</v>
      </c>
      <c r="R2911" s="19">
        <v>81.900000000000006</v>
      </c>
      <c r="S2911" s="19"/>
      <c r="T2911">
        <f t="shared" si="90"/>
        <v>2.220108088040055</v>
      </c>
      <c r="U2911">
        <f t="shared" si="91"/>
        <v>1.9132839017604184</v>
      </c>
    </row>
    <row r="2912" spans="1:21">
      <c r="A2912">
        <v>200601</v>
      </c>
      <c r="B2912" s="18" t="s">
        <v>94</v>
      </c>
      <c r="C2912" s="19">
        <v>55.98489</v>
      </c>
      <c r="D2912" s="6">
        <v>-164.61019999999999</v>
      </c>
      <c r="E2912" s="6">
        <v>56.010440000000003</v>
      </c>
      <c r="F2912" s="6">
        <v>-164.62270000000001</v>
      </c>
      <c r="G2912" s="20" t="s">
        <v>95</v>
      </c>
      <c r="H2912" s="6">
        <v>93</v>
      </c>
      <c r="I2912" s="6">
        <v>3</v>
      </c>
      <c r="J2912" s="6">
        <v>51</v>
      </c>
      <c r="K2912" s="19">
        <v>6</v>
      </c>
      <c r="L2912" s="19">
        <v>2</v>
      </c>
      <c r="M2912" s="19">
        <v>3</v>
      </c>
      <c r="N2912" s="6">
        <v>4</v>
      </c>
      <c r="O2912" s="6">
        <v>1</v>
      </c>
      <c r="P2912" s="6">
        <v>6</v>
      </c>
      <c r="Q2912" s="19">
        <v>220</v>
      </c>
      <c r="R2912" s="19">
        <v>88.6</v>
      </c>
      <c r="S2912" s="19"/>
      <c r="T2912">
        <f t="shared" si="90"/>
        <v>2.3424226808222062</v>
      </c>
      <c r="U2912">
        <f t="shared" si="91"/>
        <v>1.9474337218870506</v>
      </c>
    </row>
    <row r="2913" spans="1:21">
      <c r="A2913">
        <v>200601</v>
      </c>
      <c r="B2913" s="18" t="s">
        <v>94</v>
      </c>
      <c r="C2913" s="19">
        <v>56.341749999999998</v>
      </c>
      <c r="D2913" s="6">
        <v>-164.58850000000001</v>
      </c>
      <c r="E2913" s="6">
        <v>56.315910000000002</v>
      </c>
      <c r="F2913" s="6">
        <v>-164.5872</v>
      </c>
      <c r="G2913" s="20" t="s">
        <v>96</v>
      </c>
      <c r="H2913" s="6">
        <v>88</v>
      </c>
      <c r="I2913" s="6">
        <v>2</v>
      </c>
      <c r="J2913" s="6">
        <v>50</v>
      </c>
      <c r="K2913" s="19">
        <v>6</v>
      </c>
      <c r="L2913" s="19">
        <v>2</v>
      </c>
      <c r="M2913" s="19">
        <v>4</v>
      </c>
      <c r="N2913" s="6">
        <v>4</v>
      </c>
      <c r="O2913" s="6">
        <v>1</v>
      </c>
      <c r="P2913" s="6">
        <v>6</v>
      </c>
      <c r="Q2913" s="19">
        <v>212</v>
      </c>
      <c r="R2913" s="19">
        <v>88.7</v>
      </c>
      <c r="S2913" s="19"/>
      <c r="T2913">
        <f t="shared" si="90"/>
        <v>2.3263358609287512</v>
      </c>
      <c r="U2913">
        <f t="shared" si="91"/>
        <v>1.9479236198317265</v>
      </c>
    </row>
    <row r="2914" spans="1:21">
      <c r="A2914">
        <v>200701</v>
      </c>
      <c r="B2914" s="16">
        <v>39289</v>
      </c>
      <c r="C2914" s="19">
        <v>59.673220000000001</v>
      </c>
      <c r="D2914" s="6">
        <v>-177.15020999999999</v>
      </c>
      <c r="E2914" s="6">
        <v>59.648150000000001</v>
      </c>
      <c r="F2914" s="6">
        <v>-177.13650999999999</v>
      </c>
      <c r="G2914" s="20" t="s">
        <v>109</v>
      </c>
      <c r="H2914" s="6">
        <v>174</v>
      </c>
      <c r="I2914" s="6">
        <v>2.2999999999999998</v>
      </c>
      <c r="J2914" s="6">
        <v>211</v>
      </c>
      <c r="K2914" s="19">
        <v>6</v>
      </c>
      <c r="L2914" s="19">
        <v>2</v>
      </c>
      <c r="M2914" s="19">
        <v>2</v>
      </c>
      <c r="N2914" s="19">
        <v>4</v>
      </c>
      <c r="O2914" s="19">
        <v>1</v>
      </c>
      <c r="P2914" s="19">
        <v>6</v>
      </c>
      <c r="Q2914" s="19">
        <v>132</v>
      </c>
      <c r="R2914" s="19">
        <v>75.8</v>
      </c>
      <c r="S2914" s="19"/>
      <c r="T2914">
        <f t="shared" si="90"/>
        <v>2.1205739312058496</v>
      </c>
      <c r="U2914">
        <f t="shared" si="91"/>
        <v>1.8796692056320532</v>
      </c>
    </row>
    <row r="2915" spans="1:21">
      <c r="A2915">
        <v>200701</v>
      </c>
      <c r="B2915" s="16">
        <v>39289</v>
      </c>
      <c r="C2915" s="19">
        <v>59.673220000000001</v>
      </c>
      <c r="D2915" s="6">
        <v>-177.15020999999999</v>
      </c>
      <c r="E2915" s="6">
        <v>59.648150000000001</v>
      </c>
      <c r="F2915" s="6">
        <v>-177.13650999999999</v>
      </c>
      <c r="G2915" s="20" t="s">
        <v>109</v>
      </c>
      <c r="H2915" s="6">
        <v>174</v>
      </c>
      <c r="I2915" s="6">
        <v>2.2999999999999998</v>
      </c>
      <c r="J2915" s="6">
        <v>211</v>
      </c>
      <c r="K2915" s="19">
        <v>6</v>
      </c>
      <c r="L2915" s="19">
        <v>2</v>
      </c>
      <c r="M2915" s="19">
        <v>2</v>
      </c>
      <c r="N2915" s="19">
        <v>4</v>
      </c>
      <c r="O2915" s="19">
        <v>1</v>
      </c>
      <c r="P2915" s="19">
        <v>6</v>
      </c>
      <c r="Q2915" s="19">
        <v>256</v>
      </c>
      <c r="R2915" s="19">
        <v>96.9</v>
      </c>
      <c r="S2915" s="6"/>
      <c r="T2915">
        <f t="shared" si="90"/>
        <v>2.4082399653118491</v>
      </c>
      <c r="U2915">
        <f t="shared" si="91"/>
        <v>1.9863237770507651</v>
      </c>
    </row>
    <row r="2916" spans="1:21">
      <c r="A2916">
        <v>200701</v>
      </c>
      <c r="B2916" s="16">
        <v>39290</v>
      </c>
      <c r="C2916" s="19">
        <v>59.33408</v>
      </c>
      <c r="D2916" s="6">
        <v>-175.75259</v>
      </c>
      <c r="E2916" s="6">
        <v>59.358379999999997</v>
      </c>
      <c r="F2916" s="6">
        <v>-175.75380000000001</v>
      </c>
      <c r="G2916" s="20" t="s">
        <v>114</v>
      </c>
      <c r="H2916" s="6">
        <v>137</v>
      </c>
      <c r="I2916" s="6">
        <v>2</v>
      </c>
      <c r="J2916" s="6">
        <v>214</v>
      </c>
      <c r="K2916" s="19">
        <v>6</v>
      </c>
      <c r="L2916" s="19">
        <v>2</v>
      </c>
      <c r="M2916" s="19">
        <v>3</v>
      </c>
      <c r="N2916" s="19">
        <v>4</v>
      </c>
      <c r="O2916" s="19">
        <v>1</v>
      </c>
      <c r="P2916" s="19">
        <v>6</v>
      </c>
      <c r="Q2916" s="19">
        <v>276</v>
      </c>
      <c r="R2916" s="19">
        <v>100.3</v>
      </c>
      <c r="S2916" s="19"/>
      <c r="T2916">
        <f t="shared" si="90"/>
        <v>2.4409090820652173</v>
      </c>
      <c r="U2916">
        <f t="shared" si="91"/>
        <v>2.0013009330204179</v>
      </c>
    </row>
    <row r="2917" spans="1:21">
      <c r="A2917">
        <v>200701</v>
      </c>
      <c r="B2917" s="16">
        <v>39272</v>
      </c>
      <c r="C2917" s="19">
        <v>58.678759999999997</v>
      </c>
      <c r="D2917" s="6">
        <v>-172.36600000000001</v>
      </c>
      <c r="E2917" s="6">
        <v>58.654850000000003</v>
      </c>
      <c r="F2917" s="6">
        <v>-172.37549999999999</v>
      </c>
      <c r="G2917" s="20" t="s">
        <v>118</v>
      </c>
      <c r="H2917" s="6">
        <v>101</v>
      </c>
      <c r="I2917" s="6">
        <v>0.6</v>
      </c>
      <c r="J2917" s="6">
        <v>139</v>
      </c>
      <c r="K2917" s="19">
        <v>6</v>
      </c>
      <c r="L2917" s="19">
        <v>2</v>
      </c>
      <c r="M2917" s="19">
        <v>3</v>
      </c>
      <c r="N2917" s="19">
        <v>4</v>
      </c>
      <c r="O2917" s="19">
        <v>1</v>
      </c>
      <c r="P2917" s="19">
        <v>6</v>
      </c>
      <c r="Q2917" s="19">
        <v>132</v>
      </c>
      <c r="R2917" s="19">
        <v>76</v>
      </c>
      <c r="S2917" s="19"/>
      <c r="T2917">
        <f t="shared" si="90"/>
        <v>2.1205739312058496</v>
      </c>
      <c r="U2917">
        <f t="shared" si="91"/>
        <v>1.8808135922807911</v>
      </c>
    </row>
    <row r="2918" spans="1:21">
      <c r="A2918">
        <v>200701</v>
      </c>
      <c r="B2918" s="16">
        <v>39273</v>
      </c>
      <c r="C2918" s="19">
        <v>56.675910000000002</v>
      </c>
      <c r="D2918" s="6">
        <v>-171.35001</v>
      </c>
      <c r="E2918" s="6">
        <v>56.651470000000003</v>
      </c>
      <c r="F2918" s="6">
        <v>-171.34520000000001</v>
      </c>
      <c r="G2918" s="20" t="s">
        <v>120</v>
      </c>
      <c r="H2918" s="6">
        <v>120</v>
      </c>
      <c r="I2918" s="6">
        <v>3.3</v>
      </c>
      <c r="J2918" s="6">
        <v>146</v>
      </c>
      <c r="K2918" s="19">
        <v>6</v>
      </c>
      <c r="L2918" s="19">
        <v>2</v>
      </c>
      <c r="M2918" s="19">
        <v>4</v>
      </c>
      <c r="N2918" s="19">
        <v>4</v>
      </c>
      <c r="O2918" s="19">
        <v>1</v>
      </c>
      <c r="P2918" s="19">
        <v>6</v>
      </c>
      <c r="Q2918" s="19">
        <v>190</v>
      </c>
      <c r="R2918" s="19">
        <v>87.7</v>
      </c>
      <c r="S2918" s="19"/>
      <c r="T2918">
        <f t="shared" si="90"/>
        <v>2.2787536009528289</v>
      </c>
      <c r="U2918">
        <f t="shared" si="91"/>
        <v>1.9429995933660402</v>
      </c>
    </row>
    <row r="2919" spans="1:21">
      <c r="A2919">
        <v>200701</v>
      </c>
      <c r="B2919" s="16">
        <v>39270</v>
      </c>
      <c r="C2919" s="19">
        <v>56.333329999999997</v>
      </c>
      <c r="D2919" s="6">
        <v>-170.66040000000001</v>
      </c>
      <c r="E2919" s="6">
        <v>56.331620000000001</v>
      </c>
      <c r="F2919" s="6">
        <v>-170.70650000000001</v>
      </c>
      <c r="G2919" s="20" t="s">
        <v>123</v>
      </c>
      <c r="H2919" s="6">
        <v>121</v>
      </c>
      <c r="I2919" s="6">
        <v>3.5</v>
      </c>
      <c r="J2919" s="6">
        <v>128</v>
      </c>
      <c r="K2919" s="19">
        <v>6</v>
      </c>
      <c r="L2919" s="19">
        <v>2</v>
      </c>
      <c r="M2919" s="19">
        <v>2</v>
      </c>
      <c r="N2919" s="19">
        <v>4</v>
      </c>
      <c r="O2919" s="19">
        <v>1</v>
      </c>
      <c r="P2919" s="19">
        <v>6</v>
      </c>
      <c r="Q2919" s="19">
        <v>98</v>
      </c>
      <c r="R2919" s="19">
        <v>69.900000000000006</v>
      </c>
      <c r="S2919" s="19"/>
      <c r="T2919">
        <f t="shared" si="90"/>
        <v>1.9912260756924949</v>
      </c>
      <c r="U2919">
        <f t="shared" si="91"/>
        <v>1.844477175745681</v>
      </c>
    </row>
    <row r="2920" spans="1:21">
      <c r="A2920">
        <v>200701</v>
      </c>
      <c r="B2920" s="16">
        <v>39270</v>
      </c>
      <c r="C2920" s="19">
        <v>56.333329999999997</v>
      </c>
      <c r="D2920" s="6">
        <v>-170.66040000000001</v>
      </c>
      <c r="E2920" s="6">
        <v>56.331620000000001</v>
      </c>
      <c r="F2920" s="6">
        <v>-170.70650000000001</v>
      </c>
      <c r="G2920" s="20" t="s">
        <v>123</v>
      </c>
      <c r="H2920" s="6">
        <v>121</v>
      </c>
      <c r="I2920" s="6">
        <v>3.5</v>
      </c>
      <c r="J2920" s="6">
        <v>128</v>
      </c>
      <c r="K2920" s="19">
        <v>6</v>
      </c>
      <c r="L2920" s="19">
        <v>2</v>
      </c>
      <c r="M2920" s="19">
        <v>3</v>
      </c>
      <c r="N2920" s="19">
        <v>4</v>
      </c>
      <c r="O2920" s="19">
        <v>1</v>
      </c>
      <c r="P2920" s="19">
        <v>6</v>
      </c>
      <c r="Q2920" s="19">
        <v>92</v>
      </c>
      <c r="R2920" s="19">
        <v>65.5</v>
      </c>
      <c r="S2920" s="19"/>
      <c r="T2920">
        <f t="shared" si="90"/>
        <v>1.9637878273455551</v>
      </c>
      <c r="U2920">
        <f t="shared" si="91"/>
        <v>1.8162412999917832</v>
      </c>
    </row>
    <row r="2921" spans="1:21">
      <c r="A2921">
        <v>200701</v>
      </c>
      <c r="B2921" s="16">
        <v>39265</v>
      </c>
      <c r="C2921" s="19">
        <v>56.010249999999999</v>
      </c>
      <c r="D2921" s="6">
        <v>-168.2226</v>
      </c>
      <c r="E2921" s="6">
        <v>55.985169999999997</v>
      </c>
      <c r="F2921" s="6">
        <v>-168.2278</v>
      </c>
      <c r="G2921" s="20" t="s">
        <v>32</v>
      </c>
      <c r="H2921" s="6">
        <v>150</v>
      </c>
      <c r="I2921" s="6">
        <v>3.6</v>
      </c>
      <c r="J2921" s="6">
        <v>109</v>
      </c>
      <c r="K2921" s="19">
        <v>6</v>
      </c>
      <c r="L2921" s="19">
        <v>2</v>
      </c>
      <c r="M2921" s="19">
        <v>2</v>
      </c>
      <c r="N2921" s="19">
        <v>4</v>
      </c>
      <c r="O2921" s="19">
        <v>1</v>
      </c>
      <c r="P2921" s="19">
        <v>6</v>
      </c>
      <c r="Q2921" s="19">
        <v>58</v>
      </c>
      <c r="R2921" s="19">
        <v>58.9</v>
      </c>
      <c r="S2921" s="19"/>
      <c r="T2921">
        <f t="shared" si="90"/>
        <v>1.7634279935629371</v>
      </c>
      <c r="U2921">
        <f t="shared" si="91"/>
        <v>1.7701152947871013</v>
      </c>
    </row>
    <row r="2922" spans="1:21">
      <c r="A2922">
        <v>200701</v>
      </c>
      <c r="B2922" s="16">
        <v>39265</v>
      </c>
      <c r="C2922" s="19">
        <v>56.010249999999999</v>
      </c>
      <c r="D2922" s="6">
        <v>-168.2226</v>
      </c>
      <c r="E2922" s="6">
        <v>55.985169999999997</v>
      </c>
      <c r="F2922" s="6">
        <v>-168.2278</v>
      </c>
      <c r="G2922" s="20" t="s">
        <v>32</v>
      </c>
      <c r="H2922" s="6">
        <v>150</v>
      </c>
      <c r="I2922" s="6">
        <v>3.6</v>
      </c>
      <c r="J2922" s="6">
        <v>109</v>
      </c>
      <c r="K2922" s="19">
        <v>6</v>
      </c>
      <c r="L2922" s="19">
        <v>2</v>
      </c>
      <c r="M2922" s="19">
        <v>2</v>
      </c>
      <c r="N2922" s="19">
        <v>4</v>
      </c>
      <c r="O2922" s="19">
        <v>1</v>
      </c>
      <c r="P2922" s="19">
        <v>6</v>
      </c>
      <c r="Q2922" s="19">
        <v>82</v>
      </c>
      <c r="R2922" s="19">
        <v>64.900000000000006</v>
      </c>
      <c r="S2922" s="19"/>
      <c r="T2922">
        <f t="shared" si="90"/>
        <v>1.9138138523837167</v>
      </c>
      <c r="U2922">
        <f t="shared" si="91"/>
        <v>1.8122446968003691</v>
      </c>
    </row>
    <row r="2923" spans="1:21">
      <c r="A2923">
        <v>200701</v>
      </c>
      <c r="B2923" s="16">
        <v>39265</v>
      </c>
      <c r="C2923" s="19">
        <v>56.010249999999999</v>
      </c>
      <c r="D2923" s="6">
        <v>-168.2226</v>
      </c>
      <c r="E2923" s="6">
        <v>55.985169999999997</v>
      </c>
      <c r="F2923" s="6">
        <v>-168.2278</v>
      </c>
      <c r="G2923" s="20" t="s">
        <v>32</v>
      </c>
      <c r="H2923" s="6">
        <v>150</v>
      </c>
      <c r="I2923" s="6">
        <v>3.6</v>
      </c>
      <c r="J2923" s="6">
        <v>109</v>
      </c>
      <c r="K2923" s="19">
        <v>6</v>
      </c>
      <c r="L2923" s="19">
        <v>2</v>
      </c>
      <c r="M2923" s="19">
        <v>2</v>
      </c>
      <c r="N2923" s="19">
        <v>4</v>
      </c>
      <c r="O2923" s="19">
        <v>1</v>
      </c>
      <c r="P2923" s="19">
        <v>6</v>
      </c>
      <c r="Q2923" s="19">
        <v>86</v>
      </c>
      <c r="R2923" s="19">
        <v>66.8</v>
      </c>
      <c r="S2923" s="19"/>
      <c r="T2923">
        <f t="shared" si="90"/>
        <v>1.9344984512435675</v>
      </c>
      <c r="U2923">
        <f t="shared" si="91"/>
        <v>1.8247764624755456</v>
      </c>
    </row>
    <row r="2924" spans="1:21">
      <c r="A2924">
        <v>200701</v>
      </c>
      <c r="B2924" s="16">
        <v>39265</v>
      </c>
      <c r="C2924" s="19">
        <v>56.010249999999999</v>
      </c>
      <c r="D2924" s="6">
        <v>-168.2226</v>
      </c>
      <c r="E2924" s="6">
        <v>55.985169999999997</v>
      </c>
      <c r="F2924" s="6">
        <v>-168.2278</v>
      </c>
      <c r="G2924" s="20" t="s">
        <v>32</v>
      </c>
      <c r="H2924" s="6">
        <v>150</v>
      </c>
      <c r="I2924" s="6">
        <v>3.6</v>
      </c>
      <c r="J2924" s="6">
        <v>109</v>
      </c>
      <c r="K2924" s="19">
        <v>6</v>
      </c>
      <c r="L2924" s="19">
        <v>2</v>
      </c>
      <c r="M2924" s="19">
        <v>3</v>
      </c>
      <c r="N2924" s="19">
        <v>4</v>
      </c>
      <c r="O2924" s="19">
        <v>1</v>
      </c>
      <c r="P2924" s="19">
        <v>6</v>
      </c>
      <c r="Q2924" s="19">
        <v>104</v>
      </c>
      <c r="R2924" s="19">
        <v>70</v>
      </c>
      <c r="S2924" s="19"/>
      <c r="T2924">
        <f t="shared" si="90"/>
        <v>2.0170333392987803</v>
      </c>
      <c r="U2924">
        <f t="shared" si="91"/>
        <v>1.8450980400142569</v>
      </c>
    </row>
    <row r="2925" spans="1:21">
      <c r="A2925">
        <v>200701</v>
      </c>
      <c r="B2925" s="16">
        <v>39263</v>
      </c>
      <c r="C2925" s="19">
        <v>57.320619999999998</v>
      </c>
      <c r="D2925" s="6">
        <v>-167.7406</v>
      </c>
      <c r="E2925" s="6">
        <v>57.345179999999999</v>
      </c>
      <c r="F2925" s="6">
        <v>-167.75380000000001</v>
      </c>
      <c r="G2925" s="20" t="s">
        <v>133</v>
      </c>
      <c r="H2925" s="6">
        <v>76</v>
      </c>
      <c r="I2925" s="6">
        <v>0.7</v>
      </c>
      <c r="J2925" s="6">
        <v>98</v>
      </c>
      <c r="K2925" s="19">
        <v>6</v>
      </c>
      <c r="L2925" s="19">
        <v>2</v>
      </c>
      <c r="M2925" s="19">
        <v>2</v>
      </c>
      <c r="N2925" s="6">
        <v>4</v>
      </c>
      <c r="O2925" s="6">
        <v>1</v>
      </c>
      <c r="P2925" s="6">
        <v>6</v>
      </c>
      <c r="Q2925" s="19">
        <v>88</v>
      </c>
      <c r="R2925" s="19">
        <v>66.8</v>
      </c>
      <c r="S2925" s="19"/>
      <c r="T2925">
        <f t="shared" si="90"/>
        <v>1.9444826721501687</v>
      </c>
      <c r="U2925">
        <f t="shared" si="91"/>
        <v>1.8247764624755456</v>
      </c>
    </row>
    <row r="2926" spans="1:21">
      <c r="A2926">
        <v>200701</v>
      </c>
      <c r="B2926" s="16">
        <v>39254</v>
      </c>
      <c r="C2926" s="19">
        <v>56.012549999999997</v>
      </c>
      <c r="D2926" s="6">
        <v>-164.5985</v>
      </c>
      <c r="E2926" s="6">
        <v>55.987520000000004</v>
      </c>
      <c r="F2926" s="6">
        <v>-164.59809999999999</v>
      </c>
      <c r="G2926" s="20" t="s">
        <v>95</v>
      </c>
      <c r="H2926" s="6">
        <v>96</v>
      </c>
      <c r="I2926" s="6">
        <v>2</v>
      </c>
      <c r="J2926" s="6">
        <v>63</v>
      </c>
      <c r="K2926" s="19">
        <v>6</v>
      </c>
      <c r="L2926" s="19">
        <v>2</v>
      </c>
      <c r="M2926" s="19">
        <v>2</v>
      </c>
      <c r="N2926" s="6">
        <v>4</v>
      </c>
      <c r="O2926" s="6">
        <v>1</v>
      </c>
      <c r="P2926" s="6">
        <v>6</v>
      </c>
      <c r="Q2926" s="19">
        <v>180</v>
      </c>
      <c r="R2926" s="19">
        <v>90.8</v>
      </c>
      <c r="S2926" s="19"/>
      <c r="T2926">
        <f t="shared" si="90"/>
        <v>2.255272505103306</v>
      </c>
      <c r="U2926">
        <f t="shared" si="91"/>
        <v>1.958085848521085</v>
      </c>
    </row>
    <row r="2927" spans="1:21">
      <c r="A2927">
        <v>200701</v>
      </c>
      <c r="B2927" s="16">
        <v>39253</v>
      </c>
      <c r="C2927" s="19">
        <v>56.684840000000001</v>
      </c>
      <c r="D2927" s="6">
        <v>-164.58141000000001</v>
      </c>
      <c r="E2927" s="6">
        <v>56.659129999999998</v>
      </c>
      <c r="F2927" s="6">
        <v>-164.58250000000001</v>
      </c>
      <c r="G2927" s="20" t="s">
        <v>97</v>
      </c>
      <c r="H2927" s="6">
        <v>77</v>
      </c>
      <c r="I2927" s="6">
        <v>0.7</v>
      </c>
      <c r="J2927" s="6">
        <v>61</v>
      </c>
      <c r="K2927" s="19">
        <v>6</v>
      </c>
      <c r="L2927" s="19">
        <v>2</v>
      </c>
      <c r="M2927" s="19">
        <v>3</v>
      </c>
      <c r="N2927" s="19">
        <v>3</v>
      </c>
      <c r="O2927" s="19">
        <v>1</v>
      </c>
      <c r="P2927" s="19">
        <v>6</v>
      </c>
      <c r="Q2927" s="19">
        <v>346</v>
      </c>
      <c r="R2927" s="19">
        <v>109</v>
      </c>
      <c r="S2927" s="19"/>
      <c r="T2927">
        <f t="shared" si="90"/>
        <v>2.5390760987927767</v>
      </c>
      <c r="U2927">
        <f t="shared" si="91"/>
        <v>2.0374264979406234</v>
      </c>
    </row>
    <row r="2928" spans="1:21">
      <c r="A2928">
        <v>200701</v>
      </c>
      <c r="B2928" s="16">
        <v>39250</v>
      </c>
      <c r="C2928" s="19">
        <v>56.655209999999997</v>
      </c>
      <c r="D2928" s="6">
        <v>-163.381</v>
      </c>
      <c r="E2928" s="6">
        <v>56.680770000000003</v>
      </c>
      <c r="F2928" s="6">
        <v>-163.38139000000001</v>
      </c>
      <c r="G2928" s="20" t="s">
        <v>62</v>
      </c>
      <c r="H2928" s="6">
        <v>77</v>
      </c>
      <c r="I2928" s="6">
        <v>0.4</v>
      </c>
      <c r="J2928" s="6">
        <v>45</v>
      </c>
      <c r="K2928" s="19">
        <v>6</v>
      </c>
      <c r="L2928" s="19">
        <v>2</v>
      </c>
      <c r="M2928" s="19">
        <v>3</v>
      </c>
      <c r="N2928" s="6">
        <v>3</v>
      </c>
      <c r="O2928" s="6">
        <v>1</v>
      </c>
      <c r="P2928" s="6">
        <v>6</v>
      </c>
      <c r="Q2928" s="19">
        <v>258</v>
      </c>
      <c r="R2928" s="19">
        <v>97.3</v>
      </c>
      <c r="S2928" s="19"/>
      <c r="T2928">
        <f t="shared" si="90"/>
        <v>2.4116197059632301</v>
      </c>
      <c r="U2928">
        <f t="shared" si="91"/>
        <v>1.9881128402683517</v>
      </c>
    </row>
    <row r="2929" spans="1:21">
      <c r="A2929">
        <v>200701</v>
      </c>
      <c r="B2929" s="16">
        <v>39246</v>
      </c>
      <c r="C2929" s="19">
        <v>56.662820000000004</v>
      </c>
      <c r="D2929" s="6">
        <v>-160.989</v>
      </c>
      <c r="E2929" s="6">
        <v>56.68777</v>
      </c>
      <c r="F2929" s="6">
        <v>-160.99001000000001</v>
      </c>
      <c r="G2929" s="20" t="s">
        <v>104</v>
      </c>
      <c r="H2929" s="6">
        <v>69</v>
      </c>
      <c r="I2929" s="6">
        <v>1.5</v>
      </c>
      <c r="J2929" s="6">
        <v>25</v>
      </c>
      <c r="K2929" s="19">
        <v>6</v>
      </c>
      <c r="L2929" s="19">
        <v>2</v>
      </c>
      <c r="M2929" s="19">
        <v>3</v>
      </c>
      <c r="N2929" s="19">
        <v>4</v>
      </c>
      <c r="O2929" s="19">
        <v>1</v>
      </c>
      <c r="P2929" s="19">
        <v>6</v>
      </c>
      <c r="Q2929" s="19">
        <v>190</v>
      </c>
      <c r="R2929" s="19">
        <v>87.9</v>
      </c>
      <c r="S2929" s="19"/>
      <c r="T2929">
        <f t="shared" si="90"/>
        <v>2.2787536009528289</v>
      </c>
      <c r="U2929">
        <f t="shared" si="91"/>
        <v>1.9439888750737719</v>
      </c>
    </row>
    <row r="2930" spans="1:21">
      <c r="A2930">
        <v>200801</v>
      </c>
      <c r="B2930" s="16">
        <v>39652</v>
      </c>
      <c r="C2930" s="19">
        <v>58.999630000000003</v>
      </c>
      <c r="D2930" s="6">
        <v>-177.57490999999999</v>
      </c>
      <c r="E2930" s="6">
        <v>58.998840000000001</v>
      </c>
      <c r="F2930" s="6">
        <v>-177.62488999999999</v>
      </c>
      <c r="G2930" s="20" t="s">
        <v>21</v>
      </c>
      <c r="H2930" s="6">
        <v>134</v>
      </c>
      <c r="I2930" s="6">
        <v>2.2000000000000002</v>
      </c>
      <c r="J2930" s="6">
        <v>209</v>
      </c>
      <c r="K2930" s="19">
        <v>6</v>
      </c>
      <c r="L2930" s="19">
        <v>2</v>
      </c>
      <c r="M2930" s="19">
        <v>3</v>
      </c>
      <c r="N2930" s="6">
        <v>4</v>
      </c>
      <c r="O2930" s="6">
        <v>1</v>
      </c>
      <c r="P2930" s="6">
        <v>6</v>
      </c>
      <c r="Q2930" s="19">
        <v>96</v>
      </c>
      <c r="R2930" s="19">
        <v>67.900000000000006</v>
      </c>
      <c r="S2930" s="19"/>
      <c r="T2930">
        <f t="shared" si="90"/>
        <v>1.9822712330395682</v>
      </c>
      <c r="U2930">
        <f t="shared" si="91"/>
        <v>1.8318697742805015</v>
      </c>
    </row>
    <row r="2931" spans="1:21">
      <c r="A2931">
        <v>200801</v>
      </c>
      <c r="B2931" s="16">
        <v>39651</v>
      </c>
      <c r="C2931" s="19">
        <v>59.675980000000003</v>
      </c>
      <c r="D2931" s="6">
        <v>-177.15389999999999</v>
      </c>
      <c r="E2931" s="6">
        <v>59.65249</v>
      </c>
      <c r="F2931" s="6">
        <v>-177.1371</v>
      </c>
      <c r="G2931" s="20" t="s">
        <v>109</v>
      </c>
      <c r="H2931" s="6">
        <v>173</v>
      </c>
      <c r="I2931" s="6">
        <v>2.2000000000000002</v>
      </c>
      <c r="J2931" s="6">
        <v>200</v>
      </c>
      <c r="K2931" s="19">
        <v>6</v>
      </c>
      <c r="L2931" s="19">
        <v>2</v>
      </c>
      <c r="M2931" s="19">
        <v>3</v>
      </c>
      <c r="N2931" s="6">
        <v>4</v>
      </c>
      <c r="O2931" s="6">
        <v>1</v>
      </c>
      <c r="P2931" s="6">
        <v>6</v>
      </c>
      <c r="Q2931" s="19">
        <v>206</v>
      </c>
      <c r="R2931" s="19">
        <v>89.8</v>
      </c>
      <c r="S2931" s="19"/>
      <c r="T2931">
        <f t="shared" si="90"/>
        <v>2.3138672203691533</v>
      </c>
      <c r="U2931">
        <f t="shared" si="91"/>
        <v>1.9532763366673043</v>
      </c>
    </row>
    <row r="2932" spans="1:21">
      <c r="A2932">
        <v>200801</v>
      </c>
      <c r="B2932" s="16">
        <v>39650</v>
      </c>
      <c r="C2932" s="19">
        <v>60.001260000000002</v>
      </c>
      <c r="D2932" s="6">
        <v>-175.30189999999999</v>
      </c>
      <c r="E2932" s="6">
        <v>60.003309999999999</v>
      </c>
      <c r="F2932" s="6">
        <v>-175.2516</v>
      </c>
      <c r="G2932" s="20" t="s">
        <v>141</v>
      </c>
      <c r="H2932" s="6">
        <v>118</v>
      </c>
      <c r="I2932" s="6">
        <v>0.9</v>
      </c>
      <c r="J2932" s="6">
        <v>196</v>
      </c>
      <c r="K2932" s="19">
        <v>6</v>
      </c>
      <c r="L2932" s="19">
        <v>2</v>
      </c>
      <c r="M2932" s="19">
        <v>3</v>
      </c>
      <c r="N2932" s="6">
        <v>4</v>
      </c>
      <c r="O2932" s="6">
        <v>1</v>
      </c>
      <c r="P2932" s="6">
        <v>6</v>
      </c>
      <c r="Q2932" s="19">
        <v>134</v>
      </c>
      <c r="R2932" s="19">
        <v>77.2</v>
      </c>
      <c r="S2932" s="19"/>
      <c r="T2932">
        <f t="shared" si="90"/>
        <v>2.1271047983648073</v>
      </c>
      <c r="U2932">
        <f t="shared" si="91"/>
        <v>1.8876173003357359</v>
      </c>
    </row>
    <row r="2933" spans="1:21">
      <c r="A2933">
        <v>200801</v>
      </c>
      <c r="B2933" s="16">
        <v>39642</v>
      </c>
      <c r="C2933" s="19">
        <v>58.325270000000003</v>
      </c>
      <c r="D2933" s="6">
        <v>-172.92329000000001</v>
      </c>
      <c r="E2933" s="6">
        <v>58.351390000000002</v>
      </c>
      <c r="F2933" s="6">
        <v>-172.9222</v>
      </c>
      <c r="G2933" s="20" t="s">
        <v>146</v>
      </c>
      <c r="H2933" s="6">
        <v>109</v>
      </c>
      <c r="I2933" s="6">
        <v>1.6</v>
      </c>
      <c r="J2933" s="6">
        <v>158</v>
      </c>
      <c r="K2933" s="19">
        <v>6</v>
      </c>
      <c r="L2933" s="19">
        <v>2</v>
      </c>
      <c r="M2933" s="19">
        <v>4</v>
      </c>
      <c r="N2933" s="19">
        <v>4</v>
      </c>
      <c r="O2933" s="19">
        <v>1</v>
      </c>
      <c r="P2933" s="19">
        <v>6</v>
      </c>
      <c r="Q2933" s="19">
        <v>92</v>
      </c>
      <c r="R2933" s="19">
        <v>66.3</v>
      </c>
      <c r="S2933" s="19"/>
      <c r="T2933">
        <f t="shared" si="90"/>
        <v>1.9637878273455551</v>
      </c>
      <c r="U2933">
        <f t="shared" si="91"/>
        <v>1.8215135284047728</v>
      </c>
    </row>
    <row r="2934" spans="1:21">
      <c r="A2934">
        <v>200801</v>
      </c>
      <c r="B2934" s="16">
        <v>39642</v>
      </c>
      <c r="C2934" s="19">
        <v>57.990760000000002</v>
      </c>
      <c r="D2934" s="6">
        <v>-172.86070000000001</v>
      </c>
      <c r="E2934" s="6">
        <v>58.0167</v>
      </c>
      <c r="F2934" s="6">
        <v>-172.86359999999999</v>
      </c>
      <c r="G2934" s="20" t="s">
        <v>147</v>
      </c>
      <c r="H2934" s="6">
        <v>108</v>
      </c>
      <c r="I2934" s="6">
        <v>1.9</v>
      </c>
      <c r="J2934" s="6">
        <v>157</v>
      </c>
      <c r="K2934" s="19">
        <v>6</v>
      </c>
      <c r="L2934" s="19">
        <v>2</v>
      </c>
      <c r="M2934" s="19">
        <v>4</v>
      </c>
      <c r="N2934" s="19">
        <v>4</v>
      </c>
      <c r="O2934" s="19">
        <v>1</v>
      </c>
      <c r="P2934" s="19">
        <v>6</v>
      </c>
      <c r="Q2934" s="19">
        <v>132</v>
      </c>
      <c r="R2934" s="19">
        <v>77.7</v>
      </c>
      <c r="S2934" s="19"/>
      <c r="T2934">
        <f t="shared" si="90"/>
        <v>2.1205739312058496</v>
      </c>
      <c r="U2934">
        <f t="shared" si="91"/>
        <v>1.8904210188009141</v>
      </c>
    </row>
    <row r="2935" spans="1:21">
      <c r="A2935">
        <v>200801</v>
      </c>
      <c r="B2935" s="16">
        <v>39619</v>
      </c>
      <c r="C2935" s="19">
        <v>56.654339999999998</v>
      </c>
      <c r="D2935" s="6">
        <v>-166.4418</v>
      </c>
      <c r="E2935" s="6">
        <v>56.679389999999998</v>
      </c>
      <c r="F2935" s="6">
        <v>-166.44200000000001</v>
      </c>
      <c r="G2935" s="20" t="s">
        <v>151</v>
      </c>
      <c r="H2935" s="6">
        <v>84</v>
      </c>
      <c r="I2935" s="6">
        <v>0.7</v>
      </c>
      <c r="J2935" s="6">
        <v>66</v>
      </c>
      <c r="K2935" s="19">
        <v>6</v>
      </c>
      <c r="L2935" s="19">
        <v>2</v>
      </c>
      <c r="M2935" s="19">
        <v>3</v>
      </c>
      <c r="N2935" s="19">
        <v>4</v>
      </c>
      <c r="O2935" s="19">
        <v>1</v>
      </c>
      <c r="P2935" s="19">
        <v>6</v>
      </c>
      <c r="Q2935" s="19">
        <v>192</v>
      </c>
      <c r="R2935" s="19">
        <v>88.1</v>
      </c>
      <c r="S2935" s="19"/>
      <c r="T2935">
        <f t="shared" si="90"/>
        <v>2.2833012287035492</v>
      </c>
      <c r="U2935">
        <f t="shared" si="91"/>
        <v>1.9449759084120477</v>
      </c>
    </row>
    <row r="2936" spans="1:21">
      <c r="A2936">
        <v>200801</v>
      </c>
      <c r="B2936" s="16">
        <v>39619</v>
      </c>
      <c r="C2936" s="19">
        <v>56.328040000000001</v>
      </c>
      <c r="D2936" s="6">
        <v>-166.40939</v>
      </c>
      <c r="E2936" s="6">
        <v>56.352879999999999</v>
      </c>
      <c r="F2936" s="6">
        <v>-166.41149999999999</v>
      </c>
      <c r="G2936" s="20" t="s">
        <v>152</v>
      </c>
      <c r="H2936" s="6">
        <v>103</v>
      </c>
      <c r="I2936" s="6">
        <v>2.8</v>
      </c>
      <c r="J2936" s="6">
        <v>65</v>
      </c>
      <c r="K2936" s="19">
        <v>6</v>
      </c>
      <c r="L2936" s="19">
        <v>2</v>
      </c>
      <c r="M2936" s="19">
        <v>3</v>
      </c>
      <c r="N2936" s="19">
        <v>4</v>
      </c>
      <c r="O2936" s="19">
        <v>1</v>
      </c>
      <c r="P2936" s="19">
        <v>6</v>
      </c>
      <c r="Q2936" s="19">
        <v>200</v>
      </c>
      <c r="R2936" s="19">
        <v>88.2</v>
      </c>
      <c r="S2936" s="19"/>
      <c r="T2936">
        <f t="shared" si="90"/>
        <v>2.3010299956639808</v>
      </c>
      <c r="U2936">
        <f t="shared" si="91"/>
        <v>1.9454685851318194</v>
      </c>
    </row>
    <row r="2937" spans="1:21">
      <c r="A2937">
        <v>200801</v>
      </c>
      <c r="B2937" s="16">
        <v>39619</v>
      </c>
      <c r="C2937" s="19">
        <v>56.328040000000001</v>
      </c>
      <c r="D2937" s="6">
        <v>-166.40939</v>
      </c>
      <c r="E2937" s="6">
        <v>56.352879999999999</v>
      </c>
      <c r="F2937" s="6">
        <v>-166.41149999999999</v>
      </c>
      <c r="G2937" s="20" t="s">
        <v>152</v>
      </c>
      <c r="H2937" s="6">
        <v>103</v>
      </c>
      <c r="I2937" s="6">
        <v>2.8</v>
      </c>
      <c r="J2937" s="6">
        <v>65</v>
      </c>
      <c r="K2937" s="19">
        <v>6</v>
      </c>
      <c r="L2937" s="19">
        <v>2</v>
      </c>
      <c r="M2937" s="19">
        <v>4</v>
      </c>
      <c r="N2937" s="19">
        <v>4</v>
      </c>
      <c r="O2937" s="19">
        <v>1</v>
      </c>
      <c r="P2937" s="19">
        <v>6</v>
      </c>
      <c r="Q2937" s="19">
        <v>190</v>
      </c>
      <c r="R2937" s="19">
        <v>85.9</v>
      </c>
      <c r="S2937" s="19"/>
      <c r="T2937">
        <f t="shared" si="90"/>
        <v>2.2787536009528289</v>
      </c>
      <c r="U2937">
        <f t="shared" si="91"/>
        <v>1.9339931638312422</v>
      </c>
    </row>
    <row r="2938" spans="1:21">
      <c r="A2938">
        <v>200801</v>
      </c>
      <c r="B2938" s="16">
        <v>39619</v>
      </c>
      <c r="C2938" s="19">
        <v>56.328040000000001</v>
      </c>
      <c r="D2938" s="6">
        <v>-166.40939</v>
      </c>
      <c r="E2938" s="6">
        <v>56.352879999999999</v>
      </c>
      <c r="F2938" s="6">
        <v>-166.41149999999999</v>
      </c>
      <c r="G2938" s="20" t="s">
        <v>152</v>
      </c>
      <c r="H2938" s="6">
        <v>103</v>
      </c>
      <c r="I2938" s="6">
        <v>2.8</v>
      </c>
      <c r="J2938" s="6">
        <v>65</v>
      </c>
      <c r="K2938" s="19">
        <v>6</v>
      </c>
      <c r="L2938" s="19">
        <v>2</v>
      </c>
      <c r="M2938" s="19">
        <v>4</v>
      </c>
      <c r="N2938" s="19">
        <v>4</v>
      </c>
      <c r="O2938" s="19">
        <v>1</v>
      </c>
      <c r="P2938" s="19">
        <v>6</v>
      </c>
      <c r="Q2938" s="19">
        <v>252</v>
      </c>
      <c r="R2938" s="19">
        <v>94.7</v>
      </c>
      <c r="S2938" s="19"/>
      <c r="T2938">
        <f t="shared" si="90"/>
        <v>2.4014005407815437</v>
      </c>
      <c r="U2938">
        <f t="shared" si="91"/>
        <v>1.976349979003273</v>
      </c>
    </row>
    <row r="2939" spans="1:21">
      <c r="A2939">
        <v>200801</v>
      </c>
      <c r="B2939" s="16">
        <v>39619</v>
      </c>
      <c r="C2939" s="19">
        <v>56.328040000000001</v>
      </c>
      <c r="D2939" s="6">
        <v>-166.40939</v>
      </c>
      <c r="E2939" s="6">
        <v>56.352879999999999</v>
      </c>
      <c r="F2939" s="6">
        <v>-166.41149999999999</v>
      </c>
      <c r="G2939" s="20" t="s">
        <v>152</v>
      </c>
      <c r="H2939" s="6">
        <v>103</v>
      </c>
      <c r="I2939" s="6">
        <v>2.8</v>
      </c>
      <c r="J2939" s="6">
        <v>65</v>
      </c>
      <c r="K2939" s="19">
        <v>6</v>
      </c>
      <c r="L2939" s="19">
        <v>2</v>
      </c>
      <c r="M2939" s="19">
        <v>4</v>
      </c>
      <c r="N2939" s="19">
        <v>4</v>
      </c>
      <c r="O2939" s="19">
        <v>1</v>
      </c>
      <c r="P2939" s="19">
        <v>6</v>
      </c>
      <c r="Q2939" s="19">
        <v>262</v>
      </c>
      <c r="R2939" s="19">
        <v>94.9</v>
      </c>
      <c r="S2939" s="19"/>
      <c r="T2939">
        <f t="shared" si="90"/>
        <v>2.4183012913197452</v>
      </c>
      <c r="U2939">
        <f t="shared" si="91"/>
        <v>1.9772662124272926</v>
      </c>
    </row>
    <row r="2940" spans="1:21">
      <c r="A2940">
        <v>200801</v>
      </c>
      <c r="B2940" s="16">
        <v>39618</v>
      </c>
      <c r="C2940" s="19">
        <v>55.331949999999999</v>
      </c>
      <c r="D2940" s="6">
        <v>-165.79041000000001</v>
      </c>
      <c r="E2940" s="6">
        <v>55.3568</v>
      </c>
      <c r="F2940" s="6">
        <v>-165.7921</v>
      </c>
      <c r="G2940" s="20" t="s">
        <v>93</v>
      </c>
      <c r="H2940" s="6">
        <v>119</v>
      </c>
      <c r="I2940" s="6">
        <v>3.3</v>
      </c>
      <c r="J2940" s="6">
        <v>62</v>
      </c>
      <c r="K2940" s="19">
        <v>6</v>
      </c>
      <c r="L2940" s="19">
        <v>2</v>
      </c>
      <c r="M2940" s="19">
        <v>3</v>
      </c>
      <c r="N2940" s="19">
        <v>4</v>
      </c>
      <c r="O2940" s="19">
        <v>1</v>
      </c>
      <c r="P2940" s="19">
        <v>6</v>
      </c>
      <c r="Q2940" s="19">
        <v>168</v>
      </c>
      <c r="R2940" s="19">
        <v>83.1</v>
      </c>
      <c r="S2940" s="19"/>
      <c r="T2940">
        <f t="shared" si="90"/>
        <v>2.2253092817258624</v>
      </c>
      <c r="U2940">
        <f t="shared" si="91"/>
        <v>1.9196010237841108</v>
      </c>
    </row>
    <row r="2941" spans="1:21">
      <c r="A2941">
        <v>200801</v>
      </c>
      <c r="B2941" s="16">
        <v>39618</v>
      </c>
      <c r="C2941" s="19">
        <v>55.331949999999999</v>
      </c>
      <c r="D2941" s="6">
        <v>-165.79041000000001</v>
      </c>
      <c r="E2941" s="6">
        <v>55.3568</v>
      </c>
      <c r="F2941" s="6">
        <v>-165.7921</v>
      </c>
      <c r="G2941" s="20" t="s">
        <v>93</v>
      </c>
      <c r="H2941" s="6">
        <v>119</v>
      </c>
      <c r="I2941" s="6">
        <v>3.3</v>
      </c>
      <c r="J2941" s="6">
        <v>62</v>
      </c>
      <c r="K2941" s="19">
        <v>6</v>
      </c>
      <c r="L2941" s="19">
        <v>2</v>
      </c>
      <c r="M2941" s="19">
        <v>3</v>
      </c>
      <c r="N2941" s="19">
        <v>4</v>
      </c>
      <c r="O2941" s="19">
        <v>1</v>
      </c>
      <c r="P2941" s="19">
        <v>6</v>
      </c>
      <c r="Q2941" s="19">
        <v>298</v>
      </c>
      <c r="R2941" s="19">
        <v>103.2</v>
      </c>
      <c r="S2941" s="19"/>
      <c r="T2941">
        <f t="shared" si="90"/>
        <v>2.4742162640762553</v>
      </c>
      <c r="U2941">
        <f t="shared" si="91"/>
        <v>2.0136796972911921</v>
      </c>
    </row>
    <row r="2942" spans="1:21">
      <c r="A2942">
        <v>200801</v>
      </c>
      <c r="B2942" s="16">
        <v>39608</v>
      </c>
      <c r="C2942" s="19">
        <v>55.67548</v>
      </c>
      <c r="D2942" s="6">
        <v>-163.40459999999999</v>
      </c>
      <c r="E2942" s="6">
        <v>55.651000000000003</v>
      </c>
      <c r="F2942" s="6">
        <v>-163.40880000000001</v>
      </c>
      <c r="G2942" s="20" t="s">
        <v>99</v>
      </c>
      <c r="H2942" s="6">
        <v>83</v>
      </c>
      <c r="I2942" s="6">
        <v>1.9</v>
      </c>
      <c r="J2942" s="6">
        <v>27</v>
      </c>
      <c r="K2942" s="19">
        <v>6</v>
      </c>
      <c r="L2942" s="19">
        <v>2</v>
      </c>
      <c r="M2942" s="19">
        <v>2</v>
      </c>
      <c r="N2942" s="19">
        <v>3</v>
      </c>
      <c r="O2942" s="19">
        <v>1</v>
      </c>
      <c r="P2942" s="19">
        <v>6</v>
      </c>
      <c r="Q2942" s="19">
        <v>140</v>
      </c>
      <c r="R2942" s="19">
        <v>78.099999999999994</v>
      </c>
      <c r="S2942" s="19"/>
      <c r="T2942">
        <f t="shared" si="90"/>
        <v>2.1461280356782377</v>
      </c>
      <c r="U2942">
        <f t="shared" si="91"/>
        <v>1.8926510338773002</v>
      </c>
    </row>
    <row r="2943" spans="1:21">
      <c r="A2943">
        <v>200801</v>
      </c>
      <c r="B2943" s="16">
        <v>39608</v>
      </c>
      <c r="C2943" s="19">
        <v>55.67548</v>
      </c>
      <c r="D2943" s="6">
        <v>-163.40459999999999</v>
      </c>
      <c r="E2943" s="6">
        <v>55.651000000000003</v>
      </c>
      <c r="F2943" s="6">
        <v>-163.40880000000001</v>
      </c>
      <c r="G2943" s="20" t="s">
        <v>99</v>
      </c>
      <c r="H2943" s="6">
        <v>83</v>
      </c>
      <c r="I2943" s="6">
        <v>1.9</v>
      </c>
      <c r="J2943" s="6">
        <v>27</v>
      </c>
      <c r="K2943" s="19">
        <v>6</v>
      </c>
      <c r="L2943" s="19">
        <v>2</v>
      </c>
      <c r="M2943" s="19">
        <v>2</v>
      </c>
      <c r="N2943" s="19">
        <v>3</v>
      </c>
      <c r="O2943" s="19">
        <v>1</v>
      </c>
      <c r="P2943" s="19">
        <v>6</v>
      </c>
      <c r="Q2943" s="19">
        <v>178</v>
      </c>
      <c r="R2943" s="19">
        <v>85.1</v>
      </c>
      <c r="S2943" s="19"/>
      <c r="T2943">
        <f t="shared" si="90"/>
        <v>2.2504200023088936</v>
      </c>
      <c r="U2943">
        <f t="shared" si="91"/>
        <v>1.9299295600845878</v>
      </c>
    </row>
    <row r="2944" spans="1:21">
      <c r="A2944">
        <v>200801</v>
      </c>
      <c r="B2944" s="16">
        <v>39608</v>
      </c>
      <c r="C2944" s="19">
        <v>55.67548</v>
      </c>
      <c r="D2944" s="6">
        <v>-163.40459999999999</v>
      </c>
      <c r="E2944" s="6">
        <v>55.651000000000003</v>
      </c>
      <c r="F2944" s="6">
        <v>-163.40880000000001</v>
      </c>
      <c r="G2944" s="20" t="s">
        <v>99</v>
      </c>
      <c r="H2944" s="6">
        <v>83</v>
      </c>
      <c r="I2944" s="6">
        <v>1.9</v>
      </c>
      <c r="J2944" s="6">
        <v>27</v>
      </c>
      <c r="K2944" s="19">
        <v>6</v>
      </c>
      <c r="L2944" s="19">
        <v>2</v>
      </c>
      <c r="M2944" s="19">
        <v>2</v>
      </c>
      <c r="N2944" s="19">
        <v>3</v>
      </c>
      <c r="O2944" s="19">
        <v>1</v>
      </c>
      <c r="P2944" s="19">
        <v>6</v>
      </c>
      <c r="Q2944" s="19">
        <v>188</v>
      </c>
      <c r="R2944" s="19">
        <v>85.5</v>
      </c>
      <c r="S2944" s="19"/>
      <c r="T2944">
        <f t="shared" si="90"/>
        <v>2.2741578492636796</v>
      </c>
      <c r="U2944">
        <f t="shared" si="91"/>
        <v>1.9319661147281726</v>
      </c>
    </row>
    <row r="2945" spans="1:21">
      <c r="A2945">
        <v>200801</v>
      </c>
      <c r="B2945" s="16">
        <v>39608</v>
      </c>
      <c r="C2945" s="19">
        <v>56.01211</v>
      </c>
      <c r="D2945" s="6">
        <v>-163.39269999999999</v>
      </c>
      <c r="E2945" s="6">
        <v>55.987630000000003</v>
      </c>
      <c r="F2945" s="6">
        <v>-163.39639</v>
      </c>
      <c r="G2945" s="20" t="s">
        <v>154</v>
      </c>
      <c r="H2945" s="6">
        <v>87</v>
      </c>
      <c r="I2945" s="6">
        <v>1.1000000000000001</v>
      </c>
      <c r="J2945" s="6">
        <v>26</v>
      </c>
      <c r="K2945" s="19">
        <v>6</v>
      </c>
      <c r="L2945" s="19">
        <v>2</v>
      </c>
      <c r="M2945" s="19">
        <v>3</v>
      </c>
      <c r="N2945" s="19">
        <v>5</v>
      </c>
      <c r="O2945" s="19">
        <v>1</v>
      </c>
      <c r="P2945" s="19">
        <v>6</v>
      </c>
      <c r="Q2945" s="19">
        <v>102</v>
      </c>
      <c r="R2945" s="19">
        <v>70.900000000000006</v>
      </c>
      <c r="S2945" s="19"/>
      <c r="T2945">
        <f t="shared" si="90"/>
        <v>2.0086001717619171</v>
      </c>
      <c r="U2945">
        <f t="shared" si="91"/>
        <v>1.8506462351830661</v>
      </c>
    </row>
    <row r="2946" spans="1:21">
      <c r="A2946">
        <v>200801</v>
      </c>
      <c r="B2946" s="16">
        <v>39608</v>
      </c>
      <c r="C2946" s="19">
        <v>56.01211</v>
      </c>
      <c r="D2946" s="6">
        <v>-163.39269999999999</v>
      </c>
      <c r="E2946" s="6">
        <v>55.987630000000003</v>
      </c>
      <c r="F2946" s="6">
        <v>-163.39639</v>
      </c>
      <c r="G2946" s="20" t="s">
        <v>154</v>
      </c>
      <c r="H2946" s="6">
        <v>87</v>
      </c>
      <c r="I2946" s="6">
        <v>1.1000000000000001</v>
      </c>
      <c r="J2946" s="6">
        <v>26</v>
      </c>
      <c r="K2946" s="19">
        <v>6</v>
      </c>
      <c r="L2946" s="19">
        <v>2</v>
      </c>
      <c r="M2946" s="19">
        <v>3</v>
      </c>
      <c r="N2946" s="19">
        <v>5</v>
      </c>
      <c r="O2946" s="19">
        <v>1</v>
      </c>
      <c r="P2946" s="19">
        <v>6</v>
      </c>
      <c r="Q2946" s="19">
        <v>148</v>
      </c>
      <c r="R2946" s="19">
        <v>79.400000000000006</v>
      </c>
      <c r="S2946" s="19"/>
      <c r="T2946">
        <f t="shared" ref="T2946:T3009" si="92">LOG(Q2946,10)</f>
        <v>2.170261715394957</v>
      </c>
      <c r="U2946">
        <f t="shared" ref="U2946:U3009" si="93">LOG(R2946,10)</f>
        <v>1.8998205024270962</v>
      </c>
    </row>
    <row r="2947" spans="1:21">
      <c r="A2947">
        <v>200801</v>
      </c>
      <c r="B2947" s="16">
        <v>39608</v>
      </c>
      <c r="C2947" s="19">
        <v>56.01211</v>
      </c>
      <c r="D2947" s="6">
        <v>-163.39269999999999</v>
      </c>
      <c r="E2947" s="6">
        <v>55.987630000000003</v>
      </c>
      <c r="F2947" s="6">
        <v>-163.39639</v>
      </c>
      <c r="G2947" s="20" t="s">
        <v>154</v>
      </c>
      <c r="H2947" s="6">
        <v>87</v>
      </c>
      <c r="I2947" s="6">
        <v>1.1000000000000001</v>
      </c>
      <c r="J2947" s="6">
        <v>26</v>
      </c>
      <c r="K2947" s="19">
        <v>6</v>
      </c>
      <c r="L2947" s="19">
        <v>2</v>
      </c>
      <c r="M2947" s="19">
        <v>3</v>
      </c>
      <c r="N2947" s="19">
        <v>5</v>
      </c>
      <c r="O2947" s="19">
        <v>1</v>
      </c>
      <c r="P2947" s="19">
        <v>6</v>
      </c>
      <c r="Q2947" s="19">
        <v>160</v>
      </c>
      <c r="R2947" s="19">
        <v>80.2</v>
      </c>
      <c r="S2947" s="19"/>
      <c r="T2947">
        <f t="shared" si="92"/>
        <v>2.2041199826559246</v>
      </c>
      <c r="U2947">
        <f t="shared" si="93"/>
        <v>1.9041743682841634</v>
      </c>
    </row>
    <row r="2948" spans="1:21">
      <c r="A2948">
        <v>200801</v>
      </c>
      <c r="B2948" s="16">
        <v>39608</v>
      </c>
      <c r="C2948" s="19">
        <v>56.01211</v>
      </c>
      <c r="D2948" s="6">
        <v>-163.39269999999999</v>
      </c>
      <c r="E2948" s="6">
        <v>55.987630000000003</v>
      </c>
      <c r="F2948" s="6">
        <v>-163.39639</v>
      </c>
      <c r="G2948" s="20" t="s">
        <v>154</v>
      </c>
      <c r="H2948" s="6">
        <v>87</v>
      </c>
      <c r="I2948" s="6">
        <v>1.1000000000000001</v>
      </c>
      <c r="J2948" s="6">
        <v>26</v>
      </c>
      <c r="K2948" s="19">
        <v>6</v>
      </c>
      <c r="L2948" s="19">
        <v>2</v>
      </c>
      <c r="M2948" s="19">
        <v>3</v>
      </c>
      <c r="N2948" s="19">
        <v>5</v>
      </c>
      <c r="O2948" s="19">
        <v>1</v>
      </c>
      <c r="P2948" s="19">
        <v>6</v>
      </c>
      <c r="Q2948" s="19">
        <v>178</v>
      </c>
      <c r="R2948" s="19">
        <v>83.5</v>
      </c>
      <c r="S2948" s="19"/>
      <c r="T2948">
        <f t="shared" si="92"/>
        <v>2.2504200023088936</v>
      </c>
      <c r="U2948">
        <f t="shared" si="93"/>
        <v>1.9216864754836021</v>
      </c>
    </row>
    <row r="2949" spans="1:21">
      <c r="A2949">
        <v>200801</v>
      </c>
      <c r="B2949" s="16">
        <v>39608</v>
      </c>
      <c r="C2949" s="19">
        <v>56.01211</v>
      </c>
      <c r="D2949" s="6">
        <v>-163.39269999999999</v>
      </c>
      <c r="E2949" s="6">
        <v>55.987630000000003</v>
      </c>
      <c r="F2949" s="6">
        <v>-163.39639</v>
      </c>
      <c r="G2949" s="20" t="s">
        <v>154</v>
      </c>
      <c r="H2949" s="6">
        <v>87</v>
      </c>
      <c r="I2949" s="6">
        <v>1.1000000000000001</v>
      </c>
      <c r="J2949" s="6">
        <v>26</v>
      </c>
      <c r="K2949" s="19">
        <v>6</v>
      </c>
      <c r="L2949" s="19">
        <v>2</v>
      </c>
      <c r="M2949" s="19">
        <v>3</v>
      </c>
      <c r="N2949" s="19">
        <v>5</v>
      </c>
      <c r="O2949" s="19">
        <v>1</v>
      </c>
      <c r="P2949" s="19">
        <v>6</v>
      </c>
      <c r="Q2949" s="19">
        <v>182</v>
      </c>
      <c r="R2949" s="19">
        <v>83.8</v>
      </c>
      <c r="S2949" s="19"/>
      <c r="T2949">
        <f t="shared" si="92"/>
        <v>2.2600713879850747</v>
      </c>
      <c r="U2949">
        <f t="shared" si="93"/>
        <v>1.9232440186302762</v>
      </c>
    </row>
    <row r="2950" spans="1:21">
      <c r="A2950">
        <v>200801</v>
      </c>
      <c r="B2950" s="16">
        <v>39608</v>
      </c>
      <c r="C2950" s="19">
        <v>56.01211</v>
      </c>
      <c r="D2950" s="6">
        <v>-163.39269999999999</v>
      </c>
      <c r="E2950" s="6">
        <v>55.987630000000003</v>
      </c>
      <c r="F2950" s="6">
        <v>-163.39639</v>
      </c>
      <c r="G2950" s="20" t="s">
        <v>154</v>
      </c>
      <c r="H2950" s="6">
        <v>87</v>
      </c>
      <c r="I2950" s="6">
        <v>1.1000000000000001</v>
      </c>
      <c r="J2950" s="6">
        <v>26</v>
      </c>
      <c r="K2950" s="19">
        <v>6</v>
      </c>
      <c r="L2950" s="19">
        <v>2</v>
      </c>
      <c r="M2950" s="19">
        <v>3</v>
      </c>
      <c r="N2950" s="19">
        <v>5</v>
      </c>
      <c r="O2950" s="19">
        <v>1</v>
      </c>
      <c r="P2950" s="19">
        <v>6</v>
      </c>
      <c r="Q2950" s="19">
        <v>178</v>
      </c>
      <c r="R2950" s="19">
        <v>85.5</v>
      </c>
      <c r="S2950" s="19"/>
      <c r="T2950">
        <f t="shared" si="92"/>
        <v>2.2504200023088936</v>
      </c>
      <c r="U2950">
        <f t="shared" si="93"/>
        <v>1.9319661147281726</v>
      </c>
    </row>
    <row r="2951" spans="1:21">
      <c r="A2951">
        <v>200801</v>
      </c>
      <c r="B2951" s="16">
        <v>39608</v>
      </c>
      <c r="C2951" s="19">
        <v>56.01211</v>
      </c>
      <c r="D2951" s="6">
        <v>-163.39269999999999</v>
      </c>
      <c r="E2951" s="6">
        <v>55.987630000000003</v>
      </c>
      <c r="F2951" s="6">
        <v>-163.39639</v>
      </c>
      <c r="G2951" s="20" t="s">
        <v>154</v>
      </c>
      <c r="H2951" s="6">
        <v>87</v>
      </c>
      <c r="I2951" s="6">
        <v>1.1000000000000001</v>
      </c>
      <c r="J2951" s="6">
        <v>26</v>
      </c>
      <c r="K2951" s="19">
        <v>6</v>
      </c>
      <c r="L2951" s="19">
        <v>2</v>
      </c>
      <c r="M2951" s="19">
        <v>3</v>
      </c>
      <c r="N2951" s="19">
        <v>5</v>
      </c>
      <c r="O2951" s="19">
        <v>1</v>
      </c>
      <c r="P2951" s="19">
        <v>6</v>
      </c>
      <c r="Q2951" s="19">
        <v>192</v>
      </c>
      <c r="R2951" s="19">
        <v>85.7</v>
      </c>
      <c r="S2951" s="19"/>
      <c r="T2951">
        <f t="shared" si="92"/>
        <v>2.2833012287035492</v>
      </c>
      <c r="U2951">
        <f t="shared" si="93"/>
        <v>1.9329808219231979</v>
      </c>
    </row>
    <row r="2952" spans="1:21">
      <c r="A2952">
        <v>200901</v>
      </c>
      <c r="B2952" s="16">
        <v>40012.422476851854</v>
      </c>
      <c r="C2952" s="19">
        <v>58.996830000000003</v>
      </c>
      <c r="D2952" s="6">
        <v>-176.98510999999999</v>
      </c>
      <c r="E2952" s="6">
        <v>58.993380000000002</v>
      </c>
      <c r="F2952" s="6">
        <v>-176.93221</v>
      </c>
      <c r="G2952" s="20" t="s">
        <v>112</v>
      </c>
      <c r="H2952" s="6">
        <v>135</v>
      </c>
      <c r="I2952" s="6">
        <v>1.7</v>
      </c>
      <c r="J2952" s="6">
        <v>184</v>
      </c>
      <c r="K2952" s="19">
        <v>6</v>
      </c>
      <c r="L2952" s="19">
        <v>2</v>
      </c>
      <c r="M2952" s="19">
        <v>3</v>
      </c>
      <c r="N2952" s="6">
        <v>4</v>
      </c>
      <c r="O2952" s="6">
        <v>1</v>
      </c>
      <c r="P2952" s="6">
        <v>6</v>
      </c>
      <c r="Q2952" s="19">
        <v>132</v>
      </c>
      <c r="R2952" s="19">
        <v>77.599999999999994</v>
      </c>
      <c r="S2952" s="19"/>
      <c r="T2952">
        <f t="shared" si="92"/>
        <v>2.1205739312058496</v>
      </c>
      <c r="U2952">
        <f t="shared" si="93"/>
        <v>1.8898617212581883</v>
      </c>
    </row>
    <row r="2953" spans="1:21">
      <c r="A2953">
        <v>200901</v>
      </c>
      <c r="B2953" s="16">
        <v>40013.296747685185</v>
      </c>
      <c r="C2953" s="19">
        <v>59.668210000000002</v>
      </c>
      <c r="D2953" s="6">
        <v>-175.85629</v>
      </c>
      <c r="E2953" s="6">
        <v>59.666719999999998</v>
      </c>
      <c r="F2953" s="6">
        <v>-175.9118</v>
      </c>
      <c r="G2953" s="20" t="s">
        <v>139</v>
      </c>
      <c r="H2953" s="6">
        <v>136</v>
      </c>
      <c r="I2953" s="6">
        <v>1.5</v>
      </c>
      <c r="J2953" s="6">
        <v>188</v>
      </c>
      <c r="K2953" s="19">
        <v>6</v>
      </c>
      <c r="L2953" s="19">
        <v>2</v>
      </c>
      <c r="M2953" s="19">
        <v>3</v>
      </c>
      <c r="N2953" s="19">
        <v>4</v>
      </c>
      <c r="O2953" s="19">
        <v>1</v>
      </c>
      <c r="P2953" s="19">
        <v>6</v>
      </c>
      <c r="Q2953" s="19">
        <v>146</v>
      </c>
      <c r="R2953" s="19">
        <v>78.900000000000006</v>
      </c>
      <c r="S2953" s="19"/>
      <c r="T2953">
        <f t="shared" si="92"/>
        <v>2.1643528557844367</v>
      </c>
      <c r="U2953">
        <f t="shared" si="93"/>
        <v>1.8970770032094202</v>
      </c>
    </row>
    <row r="2954" spans="1:21">
      <c r="A2954">
        <v>200901</v>
      </c>
      <c r="B2954" s="16">
        <v>40013.296747685185</v>
      </c>
      <c r="C2954" s="19">
        <v>59.668210000000002</v>
      </c>
      <c r="D2954" s="6">
        <v>-175.85629</v>
      </c>
      <c r="E2954" s="6">
        <v>59.666719999999998</v>
      </c>
      <c r="F2954" s="6">
        <v>-175.9118</v>
      </c>
      <c r="G2954" s="20" t="s">
        <v>139</v>
      </c>
      <c r="H2954" s="6">
        <v>136</v>
      </c>
      <c r="I2954" s="6">
        <v>1.5</v>
      </c>
      <c r="J2954" s="6">
        <v>188</v>
      </c>
      <c r="K2954" s="19">
        <v>6</v>
      </c>
      <c r="L2954" s="19">
        <v>2</v>
      </c>
      <c r="M2954" s="19">
        <v>3</v>
      </c>
      <c r="N2954" s="6">
        <v>4</v>
      </c>
      <c r="O2954" s="6">
        <v>1</v>
      </c>
      <c r="P2954" s="6">
        <v>6</v>
      </c>
      <c r="Q2954" s="19">
        <v>232</v>
      </c>
      <c r="R2954" s="19">
        <v>92.2</v>
      </c>
      <c r="S2954" s="19"/>
      <c r="T2954">
        <f t="shared" si="92"/>
        <v>2.3654879848908994</v>
      </c>
      <c r="U2954">
        <f t="shared" si="93"/>
        <v>1.9647309210536292</v>
      </c>
    </row>
    <row r="2955" spans="1:21">
      <c r="A2955">
        <v>200901</v>
      </c>
      <c r="B2955" s="16">
        <v>40007.464050925926</v>
      </c>
      <c r="C2955" s="19">
        <v>58.99145</v>
      </c>
      <c r="D2955" s="6">
        <v>-173.71898999999999</v>
      </c>
      <c r="E2955" s="6">
        <v>59.018419999999999</v>
      </c>
      <c r="F2955" s="6">
        <v>-173.72479000000001</v>
      </c>
      <c r="G2955" s="20" t="s">
        <v>73</v>
      </c>
      <c r="H2955" s="6">
        <v>117</v>
      </c>
      <c r="I2955" s="6">
        <v>1.9</v>
      </c>
      <c r="J2955" s="6">
        <v>159</v>
      </c>
      <c r="K2955" s="19">
        <v>6</v>
      </c>
      <c r="L2955" s="19">
        <v>2</v>
      </c>
      <c r="M2955" s="19">
        <v>4</v>
      </c>
      <c r="N2955" s="6">
        <v>4</v>
      </c>
      <c r="O2955" s="6">
        <v>1</v>
      </c>
      <c r="P2955" s="6">
        <v>6</v>
      </c>
      <c r="Q2955" s="19">
        <v>132</v>
      </c>
      <c r="R2955" s="19">
        <v>76.900000000000006</v>
      </c>
      <c r="S2955" s="19"/>
      <c r="T2955">
        <f t="shared" si="92"/>
        <v>2.1205739312058496</v>
      </c>
      <c r="U2955">
        <f t="shared" si="93"/>
        <v>1.885926339801431</v>
      </c>
    </row>
    <row r="2956" spans="1:21">
      <c r="A2956">
        <v>200901</v>
      </c>
      <c r="B2956" s="16">
        <v>40007.464050925926</v>
      </c>
      <c r="C2956" s="19">
        <v>58.99145</v>
      </c>
      <c r="D2956" s="6">
        <v>-173.71898999999999</v>
      </c>
      <c r="E2956" s="6">
        <v>59.018419999999999</v>
      </c>
      <c r="F2956" s="6">
        <v>-173.72479000000001</v>
      </c>
      <c r="G2956" s="20" t="s">
        <v>73</v>
      </c>
      <c r="H2956" s="6">
        <v>117</v>
      </c>
      <c r="I2956" s="6">
        <v>1.9</v>
      </c>
      <c r="J2956" s="6">
        <v>159</v>
      </c>
      <c r="K2956" s="19">
        <v>6</v>
      </c>
      <c r="L2956" s="19">
        <v>2</v>
      </c>
      <c r="M2956" s="19">
        <v>4</v>
      </c>
      <c r="N2956" s="6">
        <v>4</v>
      </c>
      <c r="O2956" s="6">
        <v>1</v>
      </c>
      <c r="P2956" s="6">
        <v>6</v>
      </c>
      <c r="Q2956" s="19">
        <v>232</v>
      </c>
      <c r="R2956" s="19">
        <v>99.4</v>
      </c>
      <c r="S2956" s="19"/>
      <c r="T2956">
        <f t="shared" si="92"/>
        <v>2.3654879848908994</v>
      </c>
      <c r="U2956">
        <f t="shared" si="93"/>
        <v>1.9973863843973132</v>
      </c>
    </row>
    <row r="2957" spans="1:21">
      <c r="A2957">
        <v>200901</v>
      </c>
      <c r="B2957" s="16">
        <v>39991.624363425923</v>
      </c>
      <c r="C2957" s="19">
        <v>56.663829999999997</v>
      </c>
      <c r="D2957" s="6">
        <v>-170.73859999999999</v>
      </c>
      <c r="E2957" s="6">
        <v>56.691389999999998</v>
      </c>
      <c r="F2957" s="6">
        <v>-170.7397</v>
      </c>
      <c r="G2957" s="20" t="s">
        <v>50</v>
      </c>
      <c r="H2957" s="6">
        <v>113</v>
      </c>
      <c r="I2957" s="6">
        <v>2.8</v>
      </c>
      <c r="J2957" s="6">
        <v>114</v>
      </c>
      <c r="K2957" s="19">
        <v>6</v>
      </c>
      <c r="L2957" s="19">
        <v>2</v>
      </c>
      <c r="M2957" s="19">
        <v>3</v>
      </c>
      <c r="N2957" s="19">
        <v>4</v>
      </c>
      <c r="O2957" s="19">
        <v>1</v>
      </c>
      <c r="P2957" s="19">
        <v>6</v>
      </c>
      <c r="Q2957" s="19">
        <v>178</v>
      </c>
      <c r="R2957" s="19">
        <v>84.7</v>
      </c>
      <c r="S2957" s="19"/>
      <c r="T2957">
        <f t="shared" si="92"/>
        <v>2.2504200023088936</v>
      </c>
      <c r="U2957">
        <f t="shared" si="93"/>
        <v>1.9278834103307068</v>
      </c>
    </row>
    <row r="2958" spans="1:21">
      <c r="A2958">
        <v>200901</v>
      </c>
      <c r="B2958" s="16">
        <v>39991.624363425923</v>
      </c>
      <c r="C2958" s="19">
        <v>56.663829999999997</v>
      </c>
      <c r="D2958" s="6">
        <v>-170.73859999999999</v>
      </c>
      <c r="E2958" s="6">
        <v>56.691389999999998</v>
      </c>
      <c r="F2958" s="6">
        <v>-170.7397</v>
      </c>
      <c r="G2958" s="20" t="s">
        <v>50</v>
      </c>
      <c r="H2958" s="6">
        <v>113</v>
      </c>
      <c r="I2958" s="6">
        <v>2.8</v>
      </c>
      <c r="J2958" s="6">
        <v>114</v>
      </c>
      <c r="K2958" s="19">
        <v>6</v>
      </c>
      <c r="L2958" s="19">
        <v>2</v>
      </c>
      <c r="M2958" s="19">
        <v>3</v>
      </c>
      <c r="N2958" s="19">
        <v>4</v>
      </c>
      <c r="O2958" s="19">
        <v>1</v>
      </c>
      <c r="P2958" s="19">
        <v>6</v>
      </c>
      <c r="Q2958" s="19">
        <v>178</v>
      </c>
      <c r="R2958" s="19">
        <v>85.1</v>
      </c>
      <c r="S2958" s="19"/>
      <c r="T2958">
        <f t="shared" si="92"/>
        <v>2.2504200023088936</v>
      </c>
      <c r="U2958">
        <f t="shared" si="93"/>
        <v>1.9299295600845878</v>
      </c>
    </row>
    <row r="2959" spans="1:21">
      <c r="A2959">
        <v>200901</v>
      </c>
      <c r="B2959" s="16">
        <v>39991.624363425923</v>
      </c>
      <c r="C2959" s="19">
        <v>56.663829999999997</v>
      </c>
      <c r="D2959" s="6">
        <v>-170.73859999999999</v>
      </c>
      <c r="E2959" s="6">
        <v>56.691389999999998</v>
      </c>
      <c r="F2959" s="6">
        <v>-170.7397</v>
      </c>
      <c r="G2959" s="20" t="s">
        <v>50</v>
      </c>
      <c r="H2959" s="6">
        <v>113</v>
      </c>
      <c r="I2959" s="6">
        <v>2.8</v>
      </c>
      <c r="J2959" s="6">
        <v>114</v>
      </c>
      <c r="K2959" s="19">
        <v>6</v>
      </c>
      <c r="L2959" s="19">
        <v>2</v>
      </c>
      <c r="M2959" s="19">
        <v>3</v>
      </c>
      <c r="N2959" s="19">
        <v>4</v>
      </c>
      <c r="O2959" s="19">
        <v>1</v>
      </c>
      <c r="P2959" s="19">
        <v>6</v>
      </c>
      <c r="Q2959" s="19">
        <v>188</v>
      </c>
      <c r="R2959" s="19">
        <v>86</v>
      </c>
      <c r="S2959" s="19"/>
      <c r="T2959">
        <f t="shared" si="92"/>
        <v>2.2741578492636796</v>
      </c>
      <c r="U2959">
        <f t="shared" si="93"/>
        <v>1.9344984512435675</v>
      </c>
    </row>
    <row r="2960" spans="1:21">
      <c r="A2960">
        <v>200901</v>
      </c>
      <c r="B2960" s="16">
        <v>39991.624363425923</v>
      </c>
      <c r="C2960" s="19">
        <v>56.663829999999997</v>
      </c>
      <c r="D2960" s="6">
        <v>-170.73859999999999</v>
      </c>
      <c r="E2960" s="6">
        <v>56.691389999999998</v>
      </c>
      <c r="F2960" s="6">
        <v>-170.7397</v>
      </c>
      <c r="G2960" s="20" t="s">
        <v>50</v>
      </c>
      <c r="H2960" s="6">
        <v>113</v>
      </c>
      <c r="I2960" s="6">
        <v>2.8</v>
      </c>
      <c r="J2960" s="6">
        <v>114</v>
      </c>
      <c r="K2960" s="19">
        <v>6</v>
      </c>
      <c r="L2960" s="19">
        <v>2</v>
      </c>
      <c r="M2960" s="19">
        <v>3</v>
      </c>
      <c r="N2960" s="6">
        <v>4</v>
      </c>
      <c r="O2960" s="6">
        <v>1</v>
      </c>
      <c r="P2960" s="6">
        <v>6</v>
      </c>
      <c r="Q2960" s="19">
        <v>210</v>
      </c>
      <c r="R2960" s="19">
        <v>90.3</v>
      </c>
      <c r="S2960" s="19"/>
      <c r="T2960">
        <f t="shared" si="92"/>
        <v>2.3222192947339191</v>
      </c>
      <c r="U2960">
        <f t="shared" si="93"/>
        <v>1.9556877503135055</v>
      </c>
    </row>
    <row r="2961" spans="1:21">
      <c r="A2961">
        <v>200901</v>
      </c>
      <c r="B2961" s="16">
        <v>39991.624363425923</v>
      </c>
      <c r="C2961" s="19">
        <v>56.663829999999997</v>
      </c>
      <c r="D2961" s="6">
        <v>-170.73859999999999</v>
      </c>
      <c r="E2961" s="6">
        <v>56.691389999999998</v>
      </c>
      <c r="F2961" s="6">
        <v>-170.7397</v>
      </c>
      <c r="G2961" s="20" t="s">
        <v>50</v>
      </c>
      <c r="H2961" s="6">
        <v>113</v>
      </c>
      <c r="I2961" s="6">
        <v>2.8</v>
      </c>
      <c r="J2961" s="6">
        <v>114</v>
      </c>
      <c r="K2961" s="19">
        <v>6</v>
      </c>
      <c r="L2961" s="19">
        <v>2</v>
      </c>
      <c r="M2961" s="19">
        <v>4</v>
      </c>
      <c r="N2961" s="6">
        <v>4</v>
      </c>
      <c r="O2961" s="6">
        <v>1</v>
      </c>
      <c r="P2961" s="6">
        <v>6</v>
      </c>
      <c r="Q2961" s="19">
        <v>92</v>
      </c>
      <c r="R2961" s="19">
        <v>67.099999999999994</v>
      </c>
      <c r="S2961" s="19"/>
      <c r="T2961">
        <f t="shared" si="92"/>
        <v>1.9637878273455551</v>
      </c>
      <c r="U2961">
        <f t="shared" si="93"/>
        <v>1.8267225201689918</v>
      </c>
    </row>
    <row r="2962" spans="1:21">
      <c r="A2962">
        <v>200901</v>
      </c>
      <c r="B2962" s="16">
        <v>39991.509085648147</v>
      </c>
      <c r="C2962" s="19">
        <v>56.332700000000003</v>
      </c>
      <c r="D2962" s="6">
        <v>-170.67039</v>
      </c>
      <c r="E2962" s="6">
        <v>56.338059999999999</v>
      </c>
      <c r="F2962" s="6">
        <v>-170.71870000000001</v>
      </c>
      <c r="G2962" s="20" t="s">
        <v>123</v>
      </c>
      <c r="H2962" s="6">
        <v>122</v>
      </c>
      <c r="I2962" s="6">
        <v>3.2</v>
      </c>
      <c r="J2962" s="6">
        <v>113</v>
      </c>
      <c r="K2962" s="19">
        <v>6</v>
      </c>
      <c r="L2962" s="19">
        <v>2</v>
      </c>
      <c r="M2962" s="19">
        <v>3</v>
      </c>
      <c r="N2962" s="6">
        <v>4</v>
      </c>
      <c r="O2962" s="6">
        <v>1</v>
      </c>
      <c r="P2962" s="6">
        <v>6</v>
      </c>
      <c r="Q2962" s="19">
        <v>126</v>
      </c>
      <c r="R2962" s="19">
        <v>75.599999999999994</v>
      </c>
      <c r="S2962" s="19"/>
      <c r="T2962">
        <f t="shared" si="92"/>
        <v>2.1003705451175625</v>
      </c>
      <c r="U2962">
        <f t="shared" si="93"/>
        <v>1.8785217955012063</v>
      </c>
    </row>
    <row r="2963" spans="1:21">
      <c r="A2963">
        <v>200901</v>
      </c>
      <c r="B2963" s="16">
        <v>39991.741446759261</v>
      </c>
      <c r="C2963" s="19">
        <v>56.683129999999998</v>
      </c>
      <c r="D2963" s="6">
        <v>-170.15331</v>
      </c>
      <c r="E2963" s="6">
        <v>56.66413</v>
      </c>
      <c r="F2963" s="6">
        <v>-170.11819</v>
      </c>
      <c r="G2963" s="20" t="s">
        <v>54</v>
      </c>
      <c r="H2963" s="6">
        <v>97</v>
      </c>
      <c r="I2963" s="6">
        <v>2.6</v>
      </c>
      <c r="J2963" s="6">
        <v>115</v>
      </c>
      <c r="K2963" s="19">
        <v>6</v>
      </c>
      <c r="L2963" s="19">
        <v>2</v>
      </c>
      <c r="M2963" s="19">
        <v>3</v>
      </c>
      <c r="N2963" s="19">
        <v>4</v>
      </c>
      <c r="O2963" s="19">
        <v>1</v>
      </c>
      <c r="P2963" s="19">
        <v>6</v>
      </c>
      <c r="Q2963" s="19">
        <v>176</v>
      </c>
      <c r="R2963" s="19">
        <v>85.1</v>
      </c>
      <c r="S2963" s="19"/>
      <c r="T2963">
        <f t="shared" si="92"/>
        <v>2.2455126678141495</v>
      </c>
      <c r="U2963">
        <f t="shared" si="93"/>
        <v>1.9299295600845878</v>
      </c>
    </row>
    <row r="2964" spans="1:21">
      <c r="A2964">
        <v>200901</v>
      </c>
      <c r="B2964" s="16">
        <v>39991.741446759261</v>
      </c>
      <c r="C2964" s="19">
        <v>56.683129999999998</v>
      </c>
      <c r="D2964" s="6">
        <v>-170.15331</v>
      </c>
      <c r="E2964" s="6">
        <v>56.66413</v>
      </c>
      <c r="F2964" s="6">
        <v>-170.11819</v>
      </c>
      <c r="G2964" s="20" t="s">
        <v>54</v>
      </c>
      <c r="H2964" s="6">
        <v>97</v>
      </c>
      <c r="I2964" s="6">
        <v>2.6</v>
      </c>
      <c r="J2964" s="6">
        <v>115</v>
      </c>
      <c r="K2964" s="19">
        <v>6</v>
      </c>
      <c r="L2964" s="19">
        <v>2</v>
      </c>
      <c r="M2964" s="19">
        <v>3</v>
      </c>
      <c r="N2964" s="19">
        <v>4</v>
      </c>
      <c r="O2964" s="19">
        <v>1</v>
      </c>
      <c r="P2964" s="19">
        <v>6</v>
      </c>
      <c r="Q2964" s="19">
        <v>218</v>
      </c>
      <c r="R2964" s="19">
        <v>90.9</v>
      </c>
      <c r="S2964" s="19"/>
      <c r="T2964">
        <f t="shared" si="92"/>
        <v>2.3384564936046046</v>
      </c>
      <c r="U2964">
        <f t="shared" si="93"/>
        <v>1.9585638832219672</v>
      </c>
    </row>
    <row r="2965" spans="1:21">
      <c r="A2965">
        <v>200901</v>
      </c>
      <c r="B2965" s="16">
        <v>39991.395162037035</v>
      </c>
      <c r="C2965" s="19">
        <v>56.334409999999998</v>
      </c>
      <c r="D2965" s="6">
        <v>-170.04239999999999</v>
      </c>
      <c r="E2965" s="6">
        <v>56.339770000000001</v>
      </c>
      <c r="F2965" s="6">
        <v>-170.08920000000001</v>
      </c>
      <c r="G2965" s="20" t="s">
        <v>55</v>
      </c>
      <c r="H2965" s="6">
        <v>110</v>
      </c>
      <c r="I2965" s="6">
        <v>3</v>
      </c>
      <c r="J2965" s="6">
        <v>112</v>
      </c>
      <c r="K2965" s="19">
        <v>6</v>
      </c>
      <c r="L2965" s="19">
        <v>2</v>
      </c>
      <c r="M2965" s="19">
        <v>3</v>
      </c>
      <c r="N2965" s="6">
        <v>4</v>
      </c>
      <c r="O2965" s="6">
        <v>1</v>
      </c>
      <c r="P2965" s="6">
        <v>6</v>
      </c>
      <c r="Q2965" s="19">
        <v>182</v>
      </c>
      <c r="R2965" s="19">
        <v>86.3</v>
      </c>
      <c r="S2965" s="19"/>
      <c r="T2965">
        <f t="shared" si="92"/>
        <v>2.2600713879850747</v>
      </c>
      <c r="U2965">
        <f t="shared" si="93"/>
        <v>1.9360107957152093</v>
      </c>
    </row>
    <row r="2966" spans="1:21">
      <c r="A2966">
        <v>200901</v>
      </c>
      <c r="B2966" s="16">
        <v>39991.395162037035</v>
      </c>
      <c r="C2966" s="19">
        <v>56.334409999999998</v>
      </c>
      <c r="D2966" s="6">
        <v>-170.04239999999999</v>
      </c>
      <c r="E2966" s="6">
        <v>56.339770000000001</v>
      </c>
      <c r="F2966" s="6">
        <v>-170.08920000000001</v>
      </c>
      <c r="G2966" s="20" t="s">
        <v>55</v>
      </c>
      <c r="H2966" s="6">
        <v>110</v>
      </c>
      <c r="I2966" s="6">
        <v>3</v>
      </c>
      <c r="J2966" s="6">
        <v>112</v>
      </c>
      <c r="K2966" s="19">
        <v>6</v>
      </c>
      <c r="L2966" s="19">
        <v>2</v>
      </c>
      <c r="M2966" s="19">
        <v>3</v>
      </c>
      <c r="N2966" s="6">
        <v>4</v>
      </c>
      <c r="O2966" s="6">
        <v>1</v>
      </c>
      <c r="P2966" s="6">
        <v>6</v>
      </c>
      <c r="Q2966" s="19">
        <v>206</v>
      </c>
      <c r="R2966" s="19">
        <v>87.3</v>
      </c>
      <c r="S2966" s="19"/>
      <c r="T2966">
        <f t="shared" si="92"/>
        <v>2.3138672203691533</v>
      </c>
      <c r="U2966">
        <f t="shared" si="93"/>
        <v>1.9410142437055697</v>
      </c>
    </row>
    <row r="2967" spans="1:21">
      <c r="A2967">
        <v>200901</v>
      </c>
      <c r="B2967" s="16">
        <v>39991.395162037035</v>
      </c>
      <c r="C2967" s="19">
        <v>56.334409999999998</v>
      </c>
      <c r="D2967" s="6">
        <v>-170.04239999999999</v>
      </c>
      <c r="E2967" s="6">
        <v>56.339770000000001</v>
      </c>
      <c r="F2967" s="6">
        <v>-170.08920000000001</v>
      </c>
      <c r="G2967" s="20" t="s">
        <v>55</v>
      </c>
      <c r="H2967" s="6">
        <v>110</v>
      </c>
      <c r="I2967" s="6">
        <v>3</v>
      </c>
      <c r="J2967" s="6">
        <v>112</v>
      </c>
      <c r="K2967" s="19">
        <v>6</v>
      </c>
      <c r="L2967" s="19">
        <v>2</v>
      </c>
      <c r="M2967" s="19">
        <v>4</v>
      </c>
      <c r="N2967" s="6">
        <v>4</v>
      </c>
      <c r="O2967" s="6">
        <v>1</v>
      </c>
      <c r="P2967" s="6">
        <v>6</v>
      </c>
      <c r="Q2967" s="19">
        <v>164</v>
      </c>
      <c r="R2967" s="19">
        <v>82.7</v>
      </c>
      <c r="S2967" s="19"/>
      <c r="T2967">
        <f t="shared" si="92"/>
        <v>2.214843848047698</v>
      </c>
      <c r="U2967">
        <f t="shared" si="93"/>
        <v>1.9175055095525464</v>
      </c>
    </row>
    <row r="2968" spans="1:21">
      <c r="A2968">
        <v>200901</v>
      </c>
      <c r="B2968" s="16">
        <v>39991.395162037035</v>
      </c>
      <c r="C2968" s="19">
        <v>56.334409999999998</v>
      </c>
      <c r="D2968" s="6">
        <v>-170.04239999999999</v>
      </c>
      <c r="E2968" s="6">
        <v>56.339770000000001</v>
      </c>
      <c r="F2968" s="6">
        <v>-170.08920000000001</v>
      </c>
      <c r="G2968" s="20" t="s">
        <v>55</v>
      </c>
      <c r="H2968" s="6">
        <v>110</v>
      </c>
      <c r="I2968" s="6">
        <v>3</v>
      </c>
      <c r="J2968" s="6">
        <v>112</v>
      </c>
      <c r="K2968" s="19">
        <v>6</v>
      </c>
      <c r="L2968" s="19">
        <v>2</v>
      </c>
      <c r="M2968" s="19">
        <v>4</v>
      </c>
      <c r="N2968" s="19">
        <v>4</v>
      </c>
      <c r="O2968" s="19">
        <v>1</v>
      </c>
      <c r="P2968" s="19">
        <v>6</v>
      </c>
      <c r="Q2968" s="19">
        <v>186</v>
      </c>
      <c r="R2968" s="19">
        <v>84.5</v>
      </c>
      <c r="S2968" s="19"/>
      <c r="T2968">
        <f t="shared" si="92"/>
        <v>2.2695129442179165</v>
      </c>
      <c r="U2968">
        <f t="shared" si="93"/>
        <v>1.9268567089496922</v>
      </c>
    </row>
    <row r="2969" spans="1:21">
      <c r="A2969">
        <v>200901</v>
      </c>
      <c r="B2969" s="16">
        <v>39988.483553240738</v>
      </c>
      <c r="C2969" s="19">
        <v>59.017240000000001</v>
      </c>
      <c r="D2969" s="6">
        <v>-169.18401</v>
      </c>
      <c r="E2969" s="6">
        <v>58.99062</v>
      </c>
      <c r="F2969" s="6">
        <v>-169.1848</v>
      </c>
      <c r="G2969" s="20" t="s">
        <v>161</v>
      </c>
      <c r="H2969" s="6">
        <v>54</v>
      </c>
      <c r="I2969" s="6">
        <v>1</v>
      </c>
      <c r="J2969" s="6">
        <v>98</v>
      </c>
      <c r="K2969" s="19">
        <v>6</v>
      </c>
      <c r="L2969" s="19">
        <v>2</v>
      </c>
      <c r="M2969" s="19">
        <v>2</v>
      </c>
      <c r="N2969" s="6">
        <v>4</v>
      </c>
      <c r="O2969" s="6">
        <v>1</v>
      </c>
      <c r="P2969" s="6">
        <v>6</v>
      </c>
      <c r="Q2969" s="19">
        <v>158</v>
      </c>
      <c r="R2969" s="19">
        <v>83.7</v>
      </c>
      <c r="S2969" s="19"/>
      <c r="T2969">
        <f t="shared" si="92"/>
        <v>2.1986570869544226</v>
      </c>
      <c r="U2969">
        <f t="shared" si="93"/>
        <v>1.9227254579932598</v>
      </c>
    </row>
    <row r="2970" spans="1:21">
      <c r="A2970">
        <v>200901</v>
      </c>
      <c r="B2970" s="16">
        <v>39990.71361111111</v>
      </c>
      <c r="C2970" s="19">
        <v>56.334319999999998</v>
      </c>
      <c r="D2970" s="6">
        <v>-168.85839999999999</v>
      </c>
      <c r="E2970" s="6">
        <v>56.33802</v>
      </c>
      <c r="F2970" s="6">
        <v>-168.90939</v>
      </c>
      <c r="G2970" s="20" t="s">
        <v>58</v>
      </c>
      <c r="H2970" s="6">
        <v>128</v>
      </c>
      <c r="I2970" s="6">
        <v>3.3</v>
      </c>
      <c r="J2970" s="6">
        <v>110</v>
      </c>
      <c r="K2970" s="19">
        <v>6</v>
      </c>
      <c r="L2970" s="19">
        <v>2</v>
      </c>
      <c r="M2970" s="19">
        <v>3</v>
      </c>
      <c r="N2970" s="19">
        <v>4</v>
      </c>
      <c r="O2970" s="19">
        <v>1</v>
      </c>
      <c r="P2970" s="19">
        <v>6</v>
      </c>
      <c r="Q2970" s="19">
        <v>142</v>
      </c>
      <c r="R2970" s="19">
        <v>79.3</v>
      </c>
      <c r="S2970" s="19"/>
      <c r="T2970">
        <f t="shared" si="92"/>
        <v>2.1522883443830563</v>
      </c>
      <c r="U2970">
        <f t="shared" si="93"/>
        <v>1.8992731873176039</v>
      </c>
    </row>
    <row r="2971" spans="1:21">
      <c r="A2971" s="9">
        <v>201001</v>
      </c>
      <c r="B2971" s="9">
        <v>162</v>
      </c>
      <c r="C2971" s="9">
        <v>93</v>
      </c>
      <c r="K2971" s="9">
        <v>6</v>
      </c>
      <c r="L2971" s="9">
        <v>2</v>
      </c>
      <c r="M2971" s="9">
        <v>3</v>
      </c>
      <c r="N2971" s="9">
        <v>4</v>
      </c>
      <c r="O2971" s="9">
        <v>1</v>
      </c>
      <c r="P2971" s="9">
        <v>6</v>
      </c>
      <c r="Q2971" s="9">
        <v>94</v>
      </c>
      <c r="R2971" s="9">
        <v>62.7</v>
      </c>
      <c r="S2971" s="24"/>
      <c r="T2971">
        <f t="shared" si="92"/>
        <v>1.9731278535996983</v>
      </c>
      <c r="U2971">
        <f t="shared" si="93"/>
        <v>1.7972675408307164</v>
      </c>
    </row>
    <row r="2972" spans="1:21">
      <c r="A2972" s="9">
        <v>201001</v>
      </c>
      <c r="B2972" s="9">
        <v>89</v>
      </c>
      <c r="C2972" s="9">
        <v>56</v>
      </c>
      <c r="K2972" s="9">
        <v>6</v>
      </c>
      <c r="L2972" s="9">
        <v>2</v>
      </c>
      <c r="M2972" s="10">
        <v>3</v>
      </c>
      <c r="N2972" s="10">
        <v>4</v>
      </c>
      <c r="O2972" s="10">
        <v>1</v>
      </c>
      <c r="P2972" s="10">
        <v>6</v>
      </c>
      <c r="Q2972" s="9">
        <v>76</v>
      </c>
      <c r="R2972" s="11">
        <v>64.7</v>
      </c>
      <c r="S2972" s="24"/>
      <c r="T2972">
        <f t="shared" si="92"/>
        <v>1.8808135922807911</v>
      </c>
      <c r="U2972">
        <f t="shared" si="93"/>
        <v>1.8109042806687004</v>
      </c>
    </row>
    <row r="2973" spans="1:21">
      <c r="A2973" s="9">
        <v>201001</v>
      </c>
      <c r="B2973" s="9">
        <v>162</v>
      </c>
      <c r="C2973" s="9">
        <v>97</v>
      </c>
      <c r="K2973" s="9">
        <v>6</v>
      </c>
      <c r="L2973" s="9">
        <v>2</v>
      </c>
      <c r="M2973" s="9">
        <v>2</v>
      </c>
      <c r="N2973" s="9">
        <v>4</v>
      </c>
      <c r="O2973" s="9">
        <v>1</v>
      </c>
      <c r="P2973" s="9">
        <v>6</v>
      </c>
      <c r="Q2973" s="9">
        <v>80</v>
      </c>
      <c r="R2973" s="9">
        <v>65.900000000000006</v>
      </c>
      <c r="S2973" s="24"/>
      <c r="T2973">
        <f t="shared" si="92"/>
        <v>1.9030899869919433</v>
      </c>
      <c r="U2973">
        <f t="shared" si="93"/>
        <v>1.8188854145940097</v>
      </c>
    </row>
    <row r="2974" spans="1:21">
      <c r="A2974" s="9">
        <v>201001</v>
      </c>
      <c r="B2974" s="9">
        <v>162</v>
      </c>
      <c r="C2974" s="9">
        <v>97</v>
      </c>
      <c r="K2974" s="9">
        <v>6</v>
      </c>
      <c r="L2974" s="9">
        <v>2</v>
      </c>
      <c r="M2974" s="9">
        <v>2</v>
      </c>
      <c r="N2974" s="9">
        <v>4</v>
      </c>
      <c r="O2974" s="9">
        <v>1</v>
      </c>
      <c r="P2974" s="9">
        <v>6</v>
      </c>
      <c r="Q2974" s="9">
        <v>128</v>
      </c>
      <c r="R2974" s="9">
        <v>66</v>
      </c>
      <c r="S2974" s="24"/>
      <c r="T2974">
        <f t="shared" si="92"/>
        <v>2.1072099696478679</v>
      </c>
      <c r="U2974">
        <f t="shared" si="93"/>
        <v>1.8195439355418683</v>
      </c>
    </row>
    <row r="2975" spans="1:21">
      <c r="A2975" s="9">
        <v>201001</v>
      </c>
      <c r="B2975" s="9">
        <v>162</v>
      </c>
      <c r="C2975" s="9">
        <v>93</v>
      </c>
      <c r="K2975" s="9">
        <v>6</v>
      </c>
      <c r="L2975" s="9">
        <v>2</v>
      </c>
      <c r="M2975" s="9">
        <v>3</v>
      </c>
      <c r="N2975" s="9">
        <v>4</v>
      </c>
      <c r="O2975" s="9">
        <v>1</v>
      </c>
      <c r="P2975" s="9">
        <v>6</v>
      </c>
      <c r="Q2975" s="9">
        <v>94</v>
      </c>
      <c r="R2975" s="9">
        <v>66.8</v>
      </c>
      <c r="S2975" s="24"/>
      <c r="T2975">
        <f t="shared" si="92"/>
        <v>1.9731278535996983</v>
      </c>
      <c r="U2975">
        <f t="shared" si="93"/>
        <v>1.8247764624755456</v>
      </c>
    </row>
    <row r="2976" spans="1:21">
      <c r="A2976" s="9">
        <v>201001</v>
      </c>
      <c r="B2976" s="9">
        <v>162</v>
      </c>
      <c r="C2976" s="9">
        <v>93</v>
      </c>
      <c r="K2976" s="9">
        <v>6</v>
      </c>
      <c r="L2976" s="9">
        <v>2</v>
      </c>
      <c r="M2976" s="9">
        <v>3</v>
      </c>
      <c r="N2976" s="9">
        <v>4</v>
      </c>
      <c r="O2976" s="9">
        <v>1</v>
      </c>
      <c r="P2976" s="9">
        <v>6</v>
      </c>
      <c r="Q2976" s="9">
        <v>104</v>
      </c>
      <c r="R2976" s="9">
        <v>67.099999999999994</v>
      </c>
      <c r="S2976" s="24"/>
      <c r="T2976">
        <f t="shared" si="92"/>
        <v>2.0170333392987803</v>
      </c>
      <c r="U2976">
        <f t="shared" si="93"/>
        <v>1.8267225201689918</v>
      </c>
    </row>
    <row r="2977" spans="1:21">
      <c r="A2977" s="9">
        <v>201001</v>
      </c>
      <c r="B2977" s="9">
        <v>162</v>
      </c>
      <c r="C2977" s="9">
        <v>97</v>
      </c>
      <c r="K2977" s="9">
        <v>6</v>
      </c>
      <c r="L2977" s="9">
        <v>2</v>
      </c>
      <c r="M2977" s="9">
        <v>3</v>
      </c>
      <c r="N2977" s="9">
        <v>4</v>
      </c>
      <c r="O2977" s="9">
        <v>1</v>
      </c>
      <c r="P2977" s="9">
        <v>6</v>
      </c>
      <c r="Q2977" s="9">
        <v>80</v>
      </c>
      <c r="R2977" s="9">
        <v>67.8</v>
      </c>
      <c r="S2977" s="24"/>
      <c r="T2977">
        <f t="shared" si="92"/>
        <v>1.9030899869919433</v>
      </c>
      <c r="U2977">
        <f t="shared" si="93"/>
        <v>1.8312296938670629</v>
      </c>
    </row>
    <row r="2978" spans="1:21">
      <c r="A2978" s="9">
        <v>201001</v>
      </c>
      <c r="B2978" s="9">
        <v>89</v>
      </c>
      <c r="C2978" s="9">
        <v>58</v>
      </c>
      <c r="K2978" s="9">
        <v>6</v>
      </c>
      <c r="L2978" s="9">
        <v>2</v>
      </c>
      <c r="M2978" s="10">
        <v>4</v>
      </c>
      <c r="N2978" s="10">
        <v>4</v>
      </c>
      <c r="O2978" s="10">
        <v>1</v>
      </c>
      <c r="P2978" s="10">
        <v>6</v>
      </c>
      <c r="Q2978" s="9">
        <v>102</v>
      </c>
      <c r="R2978" s="11">
        <v>69.7</v>
      </c>
      <c r="S2978" s="24"/>
      <c r="T2978">
        <f t="shared" si="92"/>
        <v>2.0086001717619171</v>
      </c>
      <c r="U2978">
        <f t="shared" si="93"/>
        <v>1.8432327780980093</v>
      </c>
    </row>
    <row r="2979" spans="1:21">
      <c r="A2979" s="9">
        <v>201001</v>
      </c>
      <c r="B2979" s="9">
        <v>89</v>
      </c>
      <c r="C2979" s="9">
        <v>56</v>
      </c>
      <c r="K2979" s="9">
        <v>6</v>
      </c>
      <c r="L2979" s="9">
        <v>2</v>
      </c>
      <c r="M2979" s="10">
        <v>2</v>
      </c>
      <c r="N2979" s="10">
        <v>4</v>
      </c>
      <c r="O2979" s="10">
        <v>1</v>
      </c>
      <c r="P2979" s="10">
        <v>6</v>
      </c>
      <c r="Q2979" s="9">
        <v>92</v>
      </c>
      <c r="R2979" s="11">
        <v>69.900000000000006</v>
      </c>
      <c r="S2979" s="24"/>
      <c r="T2979">
        <f t="shared" si="92"/>
        <v>1.9637878273455551</v>
      </c>
      <c r="U2979">
        <f t="shared" si="93"/>
        <v>1.844477175745681</v>
      </c>
    </row>
    <row r="2980" spans="1:21">
      <c r="A2980" s="9">
        <v>201001</v>
      </c>
      <c r="B2980" s="9">
        <v>162</v>
      </c>
      <c r="C2980" s="9">
        <v>94</v>
      </c>
      <c r="K2980" s="9">
        <v>6</v>
      </c>
      <c r="L2980" s="9">
        <v>2</v>
      </c>
      <c r="M2980" s="9">
        <v>3</v>
      </c>
      <c r="N2980" s="9">
        <v>4</v>
      </c>
      <c r="O2980" s="9">
        <v>1</v>
      </c>
      <c r="P2980" s="9">
        <v>6</v>
      </c>
      <c r="Q2980" s="9">
        <v>98</v>
      </c>
      <c r="R2980" s="9">
        <v>70.2</v>
      </c>
      <c r="S2980" s="24"/>
      <c r="T2980">
        <f t="shared" si="92"/>
        <v>1.9912260756924949</v>
      </c>
      <c r="U2980">
        <f t="shared" si="93"/>
        <v>1.8463371121298053</v>
      </c>
    </row>
    <row r="2981" spans="1:21">
      <c r="A2981" s="9">
        <v>201001</v>
      </c>
      <c r="B2981" s="9">
        <v>162</v>
      </c>
      <c r="C2981" s="9">
        <v>117</v>
      </c>
      <c r="K2981" s="9">
        <v>6</v>
      </c>
      <c r="L2981" s="9">
        <v>2</v>
      </c>
      <c r="M2981" s="9">
        <v>4</v>
      </c>
      <c r="N2981" s="9">
        <v>4</v>
      </c>
      <c r="O2981" s="9">
        <v>1</v>
      </c>
      <c r="P2981" s="9">
        <v>6</v>
      </c>
      <c r="Q2981" s="9">
        <v>104</v>
      </c>
      <c r="R2981" s="9">
        <v>70.2</v>
      </c>
      <c r="S2981" s="24"/>
      <c r="T2981">
        <f t="shared" si="92"/>
        <v>2.0170333392987803</v>
      </c>
      <c r="U2981">
        <f t="shared" si="93"/>
        <v>1.8463371121298053</v>
      </c>
    </row>
    <row r="2982" spans="1:21">
      <c r="A2982" s="9">
        <v>201001</v>
      </c>
      <c r="B2982" s="9">
        <v>162</v>
      </c>
      <c r="C2982" s="9">
        <v>93</v>
      </c>
      <c r="K2982" s="9">
        <v>6</v>
      </c>
      <c r="L2982" s="9">
        <v>2</v>
      </c>
      <c r="M2982" s="9">
        <v>2</v>
      </c>
      <c r="N2982" s="9">
        <v>4</v>
      </c>
      <c r="O2982" s="9">
        <v>1</v>
      </c>
      <c r="P2982" s="9">
        <v>6</v>
      </c>
      <c r="Q2982" s="9">
        <v>100</v>
      </c>
      <c r="R2982" s="9">
        <v>70.400000000000006</v>
      </c>
      <c r="S2982" s="24"/>
      <c r="T2982">
        <f t="shared" si="92"/>
        <v>2</v>
      </c>
      <c r="U2982">
        <f t="shared" si="93"/>
        <v>1.8475726591421122</v>
      </c>
    </row>
    <row r="2983" spans="1:21">
      <c r="A2983" s="9">
        <v>201001</v>
      </c>
      <c r="B2983" s="9">
        <v>162</v>
      </c>
      <c r="C2983" s="9">
        <v>95</v>
      </c>
      <c r="K2983" s="9">
        <v>6</v>
      </c>
      <c r="L2983" s="9">
        <v>2</v>
      </c>
      <c r="M2983" s="9">
        <v>2</v>
      </c>
      <c r="N2983" s="9">
        <v>4</v>
      </c>
      <c r="O2983" s="9">
        <v>1</v>
      </c>
      <c r="P2983" s="9">
        <v>6</v>
      </c>
      <c r="Q2983" s="9">
        <v>160</v>
      </c>
      <c r="R2983" s="9">
        <v>71</v>
      </c>
      <c r="S2983" s="24"/>
      <c r="T2983">
        <f t="shared" si="92"/>
        <v>2.2041199826559246</v>
      </c>
      <c r="U2983">
        <f t="shared" si="93"/>
        <v>1.851258348719075</v>
      </c>
    </row>
    <row r="2984" spans="1:21">
      <c r="A2984" s="9">
        <v>201001</v>
      </c>
      <c r="B2984" s="9">
        <v>162</v>
      </c>
      <c r="C2984" s="9">
        <v>94</v>
      </c>
      <c r="K2984" s="9">
        <v>6</v>
      </c>
      <c r="L2984" s="9">
        <v>2</v>
      </c>
      <c r="M2984" s="9">
        <v>3</v>
      </c>
      <c r="N2984" s="9">
        <v>4</v>
      </c>
      <c r="O2984" s="9">
        <v>1</v>
      </c>
      <c r="P2984" s="9">
        <v>6</v>
      </c>
      <c r="Q2984" s="9">
        <v>110</v>
      </c>
      <c r="R2984" s="9">
        <v>71.5</v>
      </c>
      <c r="S2984" s="24"/>
      <c r="T2984">
        <f t="shared" si="92"/>
        <v>2.0413926851582249</v>
      </c>
      <c r="U2984">
        <f t="shared" si="93"/>
        <v>1.8543060418010802</v>
      </c>
    </row>
    <row r="2985" spans="1:21">
      <c r="A2985" s="9">
        <v>201001</v>
      </c>
      <c r="B2985" s="9">
        <v>89</v>
      </c>
      <c r="C2985" s="9">
        <v>58</v>
      </c>
      <c r="K2985" s="9">
        <v>6</v>
      </c>
      <c r="L2985" s="9">
        <v>2</v>
      </c>
      <c r="M2985" s="10">
        <v>4</v>
      </c>
      <c r="N2985" s="10">
        <v>4</v>
      </c>
      <c r="O2985" s="10">
        <v>1</v>
      </c>
      <c r="P2985" s="10">
        <v>6</v>
      </c>
      <c r="Q2985" s="9">
        <v>114</v>
      </c>
      <c r="R2985" s="11">
        <v>72.3</v>
      </c>
      <c r="S2985" s="24"/>
      <c r="T2985">
        <f t="shared" si="92"/>
        <v>2.0569048513364723</v>
      </c>
      <c r="U2985">
        <f t="shared" si="93"/>
        <v>1.8591382972945305</v>
      </c>
    </row>
    <row r="2986" spans="1:21">
      <c r="A2986" s="9">
        <v>201001</v>
      </c>
      <c r="B2986" s="9">
        <v>162</v>
      </c>
      <c r="C2986" s="9">
        <v>117</v>
      </c>
      <c r="K2986" s="9">
        <v>6</v>
      </c>
      <c r="L2986" s="9">
        <v>2</v>
      </c>
      <c r="M2986" s="9">
        <v>4</v>
      </c>
      <c r="N2986" s="9">
        <v>4</v>
      </c>
      <c r="O2986" s="9">
        <v>1</v>
      </c>
      <c r="P2986" s="9">
        <v>6</v>
      </c>
      <c r="Q2986" s="9">
        <v>112</v>
      </c>
      <c r="R2986" s="9">
        <v>72.8</v>
      </c>
      <c r="S2986" s="24"/>
      <c r="T2986">
        <f t="shared" si="92"/>
        <v>2.049218022670181</v>
      </c>
      <c r="U2986">
        <f t="shared" si="93"/>
        <v>1.862131379313037</v>
      </c>
    </row>
    <row r="2987" spans="1:21">
      <c r="A2987" s="9">
        <v>201001</v>
      </c>
      <c r="B2987" s="9">
        <v>162</v>
      </c>
      <c r="C2987" s="9">
        <v>117</v>
      </c>
      <c r="K2987" s="9">
        <v>6</v>
      </c>
      <c r="L2987" s="9">
        <v>2</v>
      </c>
      <c r="M2987" s="9">
        <v>4</v>
      </c>
      <c r="N2987" s="9">
        <v>4</v>
      </c>
      <c r="O2987" s="9">
        <v>1</v>
      </c>
      <c r="P2987" s="9">
        <v>6</v>
      </c>
      <c r="Q2987" s="9">
        <v>102</v>
      </c>
      <c r="R2987" s="9">
        <v>73.099999999999994</v>
      </c>
      <c r="S2987" s="24"/>
      <c r="T2987">
        <f t="shared" si="92"/>
        <v>2.0086001717619171</v>
      </c>
      <c r="U2987">
        <f t="shared" si="93"/>
        <v>1.8639173769578603</v>
      </c>
    </row>
    <row r="2988" spans="1:21">
      <c r="A2988" s="9">
        <v>201001</v>
      </c>
      <c r="B2988" s="9">
        <v>162</v>
      </c>
      <c r="C2988" s="9">
        <v>93</v>
      </c>
      <c r="K2988" s="9">
        <v>6</v>
      </c>
      <c r="L2988" s="9">
        <v>2</v>
      </c>
      <c r="M2988" s="9">
        <v>3</v>
      </c>
      <c r="N2988" s="9">
        <v>4</v>
      </c>
      <c r="O2988" s="9">
        <v>1</v>
      </c>
      <c r="P2988" s="9">
        <v>6</v>
      </c>
      <c r="Q2988" s="9">
        <v>114</v>
      </c>
      <c r="R2988" s="9">
        <v>73.099999999999994</v>
      </c>
      <c r="S2988" s="24"/>
      <c r="T2988">
        <f t="shared" si="92"/>
        <v>2.0569048513364723</v>
      </c>
      <c r="U2988">
        <f t="shared" si="93"/>
        <v>1.8639173769578603</v>
      </c>
    </row>
    <row r="2989" spans="1:21">
      <c r="A2989" s="9">
        <v>201001</v>
      </c>
      <c r="B2989" s="9">
        <v>162</v>
      </c>
      <c r="C2989" s="9">
        <v>94</v>
      </c>
      <c r="K2989" s="9">
        <v>6</v>
      </c>
      <c r="L2989" s="9">
        <v>2</v>
      </c>
      <c r="M2989" s="9">
        <v>2</v>
      </c>
      <c r="N2989" s="9">
        <v>4</v>
      </c>
      <c r="O2989" s="9">
        <v>1</v>
      </c>
      <c r="P2989" s="9">
        <v>6</v>
      </c>
      <c r="Q2989" s="9">
        <v>112</v>
      </c>
      <c r="R2989" s="9">
        <v>73.2</v>
      </c>
      <c r="S2989" s="24"/>
      <c r="T2989">
        <f t="shared" si="92"/>
        <v>2.049218022670181</v>
      </c>
      <c r="U2989">
        <f t="shared" si="93"/>
        <v>1.8645110810583918</v>
      </c>
    </row>
    <row r="2990" spans="1:21">
      <c r="A2990" s="9">
        <v>201001</v>
      </c>
      <c r="B2990" s="9">
        <v>162</v>
      </c>
      <c r="C2990" s="9">
        <v>93</v>
      </c>
      <c r="K2990" s="9">
        <v>6</v>
      </c>
      <c r="L2990" s="9">
        <v>2</v>
      </c>
      <c r="M2990" s="9">
        <v>3</v>
      </c>
      <c r="N2990" s="9">
        <v>4</v>
      </c>
      <c r="O2990" s="9">
        <v>1</v>
      </c>
      <c r="P2990" s="9">
        <v>6</v>
      </c>
      <c r="Q2990" s="9">
        <v>126</v>
      </c>
      <c r="R2990" s="9">
        <v>73.5</v>
      </c>
      <c r="S2990" s="24"/>
      <c r="T2990">
        <f t="shared" si="92"/>
        <v>2.1003705451175625</v>
      </c>
      <c r="U2990">
        <f t="shared" si="93"/>
        <v>1.8662873390841945</v>
      </c>
    </row>
    <row r="2991" spans="1:21">
      <c r="A2991" s="9">
        <v>201001</v>
      </c>
      <c r="B2991" s="9">
        <v>162</v>
      </c>
      <c r="C2991" s="9">
        <v>97</v>
      </c>
      <c r="K2991" s="9">
        <v>6</v>
      </c>
      <c r="L2991" s="9">
        <v>2</v>
      </c>
      <c r="M2991" s="9">
        <v>2</v>
      </c>
      <c r="N2991" s="9">
        <v>4</v>
      </c>
      <c r="O2991" s="9">
        <v>1</v>
      </c>
      <c r="P2991" s="9">
        <v>6</v>
      </c>
      <c r="Q2991" s="9">
        <v>108</v>
      </c>
      <c r="R2991" s="9">
        <v>73.7</v>
      </c>
      <c r="S2991" s="24"/>
      <c r="T2991">
        <f t="shared" si="92"/>
        <v>2.0334237554869494</v>
      </c>
      <c r="U2991">
        <f t="shared" si="93"/>
        <v>1.8674674878590516</v>
      </c>
    </row>
    <row r="2992" spans="1:21">
      <c r="A2992" s="9">
        <v>201001</v>
      </c>
      <c r="B2992" s="9">
        <v>162</v>
      </c>
      <c r="C2992" s="9">
        <v>94</v>
      </c>
      <c r="K2992" s="9">
        <v>6</v>
      </c>
      <c r="L2992" s="9">
        <v>2</v>
      </c>
      <c r="M2992" s="9">
        <v>3</v>
      </c>
      <c r="N2992" s="9">
        <v>4</v>
      </c>
      <c r="O2992" s="9">
        <v>1</v>
      </c>
      <c r="P2992" s="9">
        <v>6</v>
      </c>
      <c r="Q2992" s="9">
        <v>122</v>
      </c>
      <c r="R2992" s="9">
        <v>73.7</v>
      </c>
      <c r="S2992" s="24"/>
      <c r="T2992">
        <f t="shared" si="92"/>
        <v>2.086359830674748</v>
      </c>
      <c r="U2992">
        <f t="shared" si="93"/>
        <v>1.8674674878590516</v>
      </c>
    </row>
    <row r="2993" spans="1:21">
      <c r="A2993" s="8">
        <v>201001</v>
      </c>
      <c r="B2993" s="9">
        <v>162</v>
      </c>
      <c r="C2993" s="9">
        <v>210</v>
      </c>
      <c r="K2993" s="9">
        <v>6</v>
      </c>
      <c r="L2993" s="9">
        <v>2</v>
      </c>
      <c r="M2993" s="9">
        <v>3</v>
      </c>
      <c r="N2993" s="9">
        <v>4</v>
      </c>
      <c r="O2993" s="9">
        <v>1</v>
      </c>
      <c r="P2993" s="9">
        <v>6</v>
      </c>
      <c r="Q2993" s="9">
        <v>128</v>
      </c>
      <c r="R2993" s="9">
        <v>74.3</v>
      </c>
      <c r="S2993" s="24"/>
      <c r="T2993">
        <f t="shared" si="92"/>
        <v>2.1072099696478679</v>
      </c>
      <c r="U2993">
        <f t="shared" si="93"/>
        <v>1.870988813760575</v>
      </c>
    </row>
    <row r="2994" spans="1:21">
      <c r="A2994" s="9">
        <v>201001</v>
      </c>
      <c r="B2994" s="9">
        <v>89</v>
      </c>
      <c r="C2994" s="9">
        <v>56</v>
      </c>
      <c r="K2994" s="9">
        <v>6</v>
      </c>
      <c r="L2994" s="9">
        <v>2</v>
      </c>
      <c r="M2994" s="10">
        <v>2</v>
      </c>
      <c r="N2994" s="10">
        <v>4</v>
      </c>
      <c r="O2994" s="10">
        <v>1</v>
      </c>
      <c r="P2994" s="10">
        <v>6</v>
      </c>
      <c r="Q2994" s="9">
        <v>114</v>
      </c>
      <c r="R2994" s="11">
        <v>74.5</v>
      </c>
      <c r="S2994" s="24"/>
      <c r="T2994">
        <f t="shared" si="92"/>
        <v>2.0569048513364723</v>
      </c>
      <c r="U2994">
        <f t="shared" si="93"/>
        <v>1.8721562727482925</v>
      </c>
    </row>
    <row r="2995" spans="1:21">
      <c r="A2995" s="9">
        <v>201001</v>
      </c>
      <c r="B2995" s="9">
        <v>162</v>
      </c>
      <c r="C2995" s="9">
        <v>117</v>
      </c>
      <c r="K2995" s="9">
        <v>6</v>
      </c>
      <c r="L2995" s="9">
        <v>2</v>
      </c>
      <c r="M2995" s="9">
        <v>4</v>
      </c>
      <c r="N2995" s="9">
        <v>4</v>
      </c>
      <c r="O2995" s="9">
        <v>1</v>
      </c>
      <c r="P2995" s="9">
        <v>6</v>
      </c>
      <c r="Q2995" s="9">
        <v>116</v>
      </c>
      <c r="R2995" s="9">
        <v>74.5</v>
      </c>
      <c r="S2995" s="24"/>
      <c r="T2995">
        <f t="shared" si="92"/>
        <v>2.0644579892269181</v>
      </c>
      <c r="U2995">
        <f t="shared" si="93"/>
        <v>1.8721562727482925</v>
      </c>
    </row>
    <row r="2996" spans="1:21">
      <c r="A2996" s="9">
        <v>201001</v>
      </c>
      <c r="B2996" s="9">
        <v>162</v>
      </c>
      <c r="C2996" s="9">
        <v>117</v>
      </c>
      <c r="K2996" s="9">
        <v>6</v>
      </c>
      <c r="L2996" s="9">
        <v>2</v>
      </c>
      <c r="M2996" s="9">
        <v>4</v>
      </c>
      <c r="N2996" s="9">
        <v>4</v>
      </c>
      <c r="O2996" s="9">
        <v>1</v>
      </c>
      <c r="P2996" s="9">
        <v>6</v>
      </c>
      <c r="Q2996" s="9">
        <v>128</v>
      </c>
      <c r="R2996" s="9">
        <v>74.8</v>
      </c>
      <c r="S2996" s="24"/>
      <c r="T2996">
        <f t="shared" si="92"/>
        <v>2.1072099696478679</v>
      </c>
      <c r="U2996">
        <f t="shared" si="93"/>
        <v>1.8739015978644613</v>
      </c>
    </row>
    <row r="2997" spans="1:21">
      <c r="A2997" s="9">
        <v>201001</v>
      </c>
      <c r="B2997" s="9">
        <v>162</v>
      </c>
      <c r="C2997" s="9">
        <v>93</v>
      </c>
      <c r="K2997" s="9">
        <v>6</v>
      </c>
      <c r="L2997" s="9">
        <v>2</v>
      </c>
      <c r="M2997" s="9">
        <v>2</v>
      </c>
      <c r="N2997" s="9">
        <v>4</v>
      </c>
      <c r="O2997" s="9">
        <v>1</v>
      </c>
      <c r="P2997" s="9">
        <v>6</v>
      </c>
      <c r="Q2997" s="9">
        <v>132</v>
      </c>
      <c r="R2997" s="9">
        <v>75.099999999999994</v>
      </c>
      <c r="S2997" s="24"/>
      <c r="T2997">
        <f t="shared" si="92"/>
        <v>2.1205739312058496</v>
      </c>
      <c r="U2997">
        <f t="shared" si="93"/>
        <v>1.8756399370041683</v>
      </c>
    </row>
    <row r="2998" spans="1:21">
      <c r="A2998" s="9">
        <v>201001</v>
      </c>
      <c r="B2998" s="9">
        <v>162</v>
      </c>
      <c r="C2998" s="9">
        <v>93</v>
      </c>
      <c r="K2998" s="9">
        <v>6</v>
      </c>
      <c r="L2998" s="9">
        <v>2</v>
      </c>
      <c r="M2998" s="9">
        <v>3</v>
      </c>
      <c r="N2998" s="9">
        <v>4</v>
      </c>
      <c r="O2998" s="9">
        <v>1</v>
      </c>
      <c r="P2998" s="9">
        <v>6</v>
      </c>
      <c r="Q2998" s="9">
        <v>126</v>
      </c>
      <c r="R2998" s="9">
        <v>75.3</v>
      </c>
      <c r="S2998" s="24"/>
      <c r="T2998">
        <f t="shared" si="92"/>
        <v>2.1003705451175625</v>
      </c>
      <c r="U2998">
        <f t="shared" si="93"/>
        <v>1.8767949762007003</v>
      </c>
    </row>
    <row r="2999" spans="1:21">
      <c r="A2999" s="9">
        <v>201001</v>
      </c>
      <c r="B2999" s="9">
        <v>162</v>
      </c>
      <c r="C2999" s="9">
        <v>94</v>
      </c>
      <c r="K2999" s="9">
        <v>6</v>
      </c>
      <c r="L2999" s="9">
        <v>2</v>
      </c>
      <c r="M2999" s="9">
        <v>2</v>
      </c>
      <c r="N2999" s="9">
        <v>4</v>
      </c>
      <c r="O2999" s="9">
        <v>1</v>
      </c>
      <c r="P2999" s="9">
        <v>6</v>
      </c>
      <c r="Q2999" s="9">
        <v>124</v>
      </c>
      <c r="R2999" s="9">
        <v>75.599999999999994</v>
      </c>
      <c r="S2999" s="24"/>
      <c r="T2999">
        <f t="shared" si="92"/>
        <v>2.0934216851622351</v>
      </c>
      <c r="U2999">
        <f t="shared" si="93"/>
        <v>1.8785217955012063</v>
      </c>
    </row>
    <row r="3000" spans="1:21">
      <c r="A3000" s="9">
        <v>201001</v>
      </c>
      <c r="B3000" s="9">
        <v>162</v>
      </c>
      <c r="C3000" s="9">
        <v>117</v>
      </c>
      <c r="K3000" s="9">
        <v>6</v>
      </c>
      <c r="L3000" s="9">
        <v>2</v>
      </c>
      <c r="M3000" s="9">
        <v>4</v>
      </c>
      <c r="N3000" s="9">
        <v>4</v>
      </c>
      <c r="O3000" s="9">
        <v>1</v>
      </c>
      <c r="P3000" s="9">
        <v>6</v>
      </c>
      <c r="Q3000" s="9">
        <v>128</v>
      </c>
      <c r="R3000" s="9">
        <v>76</v>
      </c>
      <c r="S3000" s="24"/>
      <c r="T3000">
        <f t="shared" si="92"/>
        <v>2.1072099696478679</v>
      </c>
      <c r="U3000">
        <f t="shared" si="93"/>
        <v>1.8808135922807911</v>
      </c>
    </row>
    <row r="3001" spans="1:21">
      <c r="A3001" s="9">
        <v>201001</v>
      </c>
      <c r="B3001" s="9">
        <v>89</v>
      </c>
      <c r="C3001" s="9">
        <v>59</v>
      </c>
      <c r="K3001" s="9">
        <v>6</v>
      </c>
      <c r="L3001" s="9">
        <v>2</v>
      </c>
      <c r="M3001" s="10">
        <v>4</v>
      </c>
      <c r="N3001" s="10">
        <v>4</v>
      </c>
      <c r="O3001" s="10">
        <v>1</v>
      </c>
      <c r="P3001" s="10">
        <v>6</v>
      </c>
      <c r="Q3001" s="9">
        <v>138</v>
      </c>
      <c r="R3001" s="11">
        <v>77.7</v>
      </c>
      <c r="S3001" s="24"/>
      <c r="T3001">
        <f t="shared" si="92"/>
        <v>2.1398790864012365</v>
      </c>
      <c r="U3001">
        <f t="shared" si="93"/>
        <v>1.8904210188009141</v>
      </c>
    </row>
    <row r="3002" spans="1:21">
      <c r="A3002" s="9">
        <v>201001</v>
      </c>
      <c r="B3002" s="9">
        <v>162</v>
      </c>
      <c r="C3002" s="9">
        <v>94</v>
      </c>
      <c r="K3002" s="9">
        <v>6</v>
      </c>
      <c r="L3002" s="9">
        <v>2</v>
      </c>
      <c r="M3002" s="9">
        <v>3</v>
      </c>
      <c r="N3002" s="9">
        <v>4</v>
      </c>
      <c r="O3002" s="9">
        <v>1</v>
      </c>
      <c r="P3002" s="9">
        <v>6</v>
      </c>
      <c r="Q3002" s="9">
        <v>132</v>
      </c>
      <c r="R3002" s="9">
        <v>78</v>
      </c>
      <c r="S3002" s="24"/>
      <c r="T3002">
        <f t="shared" si="92"/>
        <v>2.1205739312058496</v>
      </c>
      <c r="U3002">
        <f t="shared" si="93"/>
        <v>1.8920946026904801</v>
      </c>
    </row>
    <row r="3003" spans="1:21">
      <c r="A3003" s="9">
        <v>201001</v>
      </c>
      <c r="B3003" s="9">
        <v>162</v>
      </c>
      <c r="C3003" s="9">
        <v>120</v>
      </c>
      <c r="K3003" s="9">
        <v>6</v>
      </c>
      <c r="L3003" s="9">
        <v>2</v>
      </c>
      <c r="M3003" s="9">
        <v>3</v>
      </c>
      <c r="N3003" s="9">
        <v>4</v>
      </c>
      <c r="O3003" s="9">
        <v>1</v>
      </c>
      <c r="P3003" s="9">
        <v>6</v>
      </c>
      <c r="Q3003" s="9">
        <v>160</v>
      </c>
      <c r="R3003" s="9">
        <v>78.8</v>
      </c>
      <c r="S3003" s="24"/>
      <c r="T3003">
        <f t="shared" si="92"/>
        <v>2.2041199826559246</v>
      </c>
      <c r="U3003">
        <f t="shared" si="93"/>
        <v>1.8965262174895552</v>
      </c>
    </row>
    <row r="3004" spans="1:21">
      <c r="A3004" s="9">
        <v>201001</v>
      </c>
      <c r="B3004" s="9">
        <v>162</v>
      </c>
      <c r="C3004" s="9">
        <v>94</v>
      </c>
      <c r="K3004" s="9">
        <v>6</v>
      </c>
      <c r="L3004" s="9">
        <v>2</v>
      </c>
      <c r="M3004" s="9">
        <v>3</v>
      </c>
      <c r="N3004" s="9">
        <v>4</v>
      </c>
      <c r="O3004" s="9">
        <v>1</v>
      </c>
      <c r="P3004" s="9">
        <v>6</v>
      </c>
      <c r="Q3004" s="9">
        <v>148</v>
      </c>
      <c r="R3004" s="9">
        <v>79.2</v>
      </c>
      <c r="S3004" s="24"/>
      <c r="T3004">
        <f t="shared" si="92"/>
        <v>2.170261715394957</v>
      </c>
      <c r="U3004">
        <f t="shared" si="93"/>
        <v>1.8987251815894932</v>
      </c>
    </row>
    <row r="3005" spans="1:21">
      <c r="A3005" s="8">
        <v>201001</v>
      </c>
      <c r="B3005" s="9">
        <v>162</v>
      </c>
      <c r="C3005" s="9">
        <v>221</v>
      </c>
      <c r="K3005" s="9">
        <v>6</v>
      </c>
      <c r="L3005" s="9">
        <v>2</v>
      </c>
      <c r="M3005" s="9">
        <v>4</v>
      </c>
      <c r="N3005" s="9">
        <v>4</v>
      </c>
      <c r="O3005" s="9">
        <v>1</v>
      </c>
      <c r="P3005" s="9">
        <v>6</v>
      </c>
      <c r="Q3005" s="9">
        <v>150</v>
      </c>
      <c r="R3005" s="9">
        <v>79.400000000000006</v>
      </c>
      <c r="S3005" s="24"/>
      <c r="T3005">
        <f t="shared" si="92"/>
        <v>2.1760912590556809</v>
      </c>
      <c r="U3005">
        <f t="shared" si="93"/>
        <v>1.8998205024270962</v>
      </c>
    </row>
    <row r="3006" spans="1:21">
      <c r="A3006" s="9">
        <v>201001</v>
      </c>
      <c r="B3006" s="9">
        <v>162</v>
      </c>
      <c r="C3006" s="9">
        <v>93</v>
      </c>
      <c r="K3006" s="9">
        <v>6</v>
      </c>
      <c r="L3006" s="9">
        <v>2</v>
      </c>
      <c r="M3006" s="9">
        <v>3</v>
      </c>
      <c r="N3006" s="9">
        <v>4</v>
      </c>
      <c r="O3006" s="9">
        <v>1</v>
      </c>
      <c r="P3006" s="9">
        <v>6</v>
      </c>
      <c r="Q3006" s="9">
        <v>146</v>
      </c>
      <c r="R3006" s="9">
        <v>79.5</v>
      </c>
      <c r="S3006" s="24"/>
      <c r="T3006">
        <f t="shared" si="92"/>
        <v>2.1643528557844367</v>
      </c>
      <c r="U3006">
        <f t="shared" si="93"/>
        <v>1.9003671286564701</v>
      </c>
    </row>
    <row r="3007" spans="1:21">
      <c r="A3007" s="9">
        <v>201001</v>
      </c>
      <c r="B3007" s="9">
        <v>162</v>
      </c>
      <c r="C3007" s="9">
        <v>57</v>
      </c>
      <c r="K3007" s="9">
        <v>6</v>
      </c>
      <c r="L3007" s="9">
        <v>2</v>
      </c>
      <c r="M3007" s="9">
        <v>3</v>
      </c>
      <c r="N3007" s="9">
        <v>4</v>
      </c>
      <c r="O3007" s="9">
        <v>1</v>
      </c>
      <c r="P3007" s="9">
        <v>6</v>
      </c>
      <c r="Q3007" s="9">
        <v>144</v>
      </c>
      <c r="R3007" s="9">
        <v>80.2</v>
      </c>
      <c r="S3007" s="24"/>
      <c r="T3007">
        <f t="shared" si="92"/>
        <v>2.1583624920952493</v>
      </c>
      <c r="U3007">
        <f t="shared" si="93"/>
        <v>1.9041743682841634</v>
      </c>
    </row>
    <row r="3008" spans="1:21">
      <c r="A3008" s="9">
        <v>201001</v>
      </c>
      <c r="B3008" s="9">
        <v>162</v>
      </c>
      <c r="C3008" s="9">
        <v>94</v>
      </c>
      <c r="K3008" s="9">
        <v>6</v>
      </c>
      <c r="L3008" s="9">
        <v>2</v>
      </c>
      <c r="M3008" s="9">
        <v>3</v>
      </c>
      <c r="N3008" s="9">
        <v>4</v>
      </c>
      <c r="O3008" s="9">
        <v>1</v>
      </c>
      <c r="P3008" s="9">
        <v>6</v>
      </c>
      <c r="Q3008" s="9">
        <v>154</v>
      </c>
      <c r="R3008" s="9">
        <v>80.5</v>
      </c>
      <c r="S3008" s="24"/>
      <c r="T3008">
        <f t="shared" si="92"/>
        <v>2.1875207208364631</v>
      </c>
      <c r="U3008">
        <f t="shared" si="93"/>
        <v>1.9057958803678683</v>
      </c>
    </row>
    <row r="3009" spans="1:21">
      <c r="A3009" s="9">
        <v>201001</v>
      </c>
      <c r="B3009" s="9">
        <v>162</v>
      </c>
      <c r="C3009" s="9">
        <v>78</v>
      </c>
      <c r="K3009" s="9">
        <v>6</v>
      </c>
      <c r="L3009" s="9">
        <v>2</v>
      </c>
      <c r="M3009" s="9">
        <v>3</v>
      </c>
      <c r="N3009" s="9">
        <v>4</v>
      </c>
      <c r="O3009" s="9">
        <v>1</v>
      </c>
      <c r="P3009" s="9">
        <v>6</v>
      </c>
      <c r="Q3009" s="9">
        <v>140</v>
      </c>
      <c r="R3009" s="9">
        <v>80.599999999999994</v>
      </c>
      <c r="S3009" s="24"/>
      <c r="T3009">
        <f t="shared" si="92"/>
        <v>2.1461280356782377</v>
      </c>
      <c r="U3009">
        <f t="shared" si="93"/>
        <v>1.9063350418050906</v>
      </c>
    </row>
    <row r="3010" spans="1:21">
      <c r="A3010" s="8">
        <v>201001</v>
      </c>
      <c r="B3010" s="9">
        <v>162</v>
      </c>
      <c r="C3010" s="9">
        <v>210</v>
      </c>
      <c r="K3010" s="9">
        <v>6</v>
      </c>
      <c r="L3010" s="9">
        <v>2</v>
      </c>
      <c r="M3010" s="9">
        <v>3</v>
      </c>
      <c r="N3010" s="9">
        <v>4</v>
      </c>
      <c r="O3010" s="9">
        <v>1</v>
      </c>
      <c r="P3010" s="9">
        <v>6</v>
      </c>
      <c r="Q3010" s="9">
        <v>160</v>
      </c>
      <c r="R3010" s="9">
        <v>80.599999999999994</v>
      </c>
      <c r="S3010" s="24"/>
      <c r="T3010">
        <f t="shared" ref="T3010:T3073" si="94">LOG(Q3010,10)</f>
        <v>2.2041199826559246</v>
      </c>
      <c r="U3010">
        <f t="shared" ref="U3010:U3073" si="95">LOG(R3010,10)</f>
        <v>1.9063350418050906</v>
      </c>
    </row>
    <row r="3011" spans="1:21">
      <c r="A3011" s="9">
        <v>201001</v>
      </c>
      <c r="B3011" s="9">
        <v>162</v>
      </c>
      <c r="C3011" s="9">
        <v>55</v>
      </c>
      <c r="K3011" s="9">
        <v>6</v>
      </c>
      <c r="L3011" s="9">
        <v>2</v>
      </c>
      <c r="M3011" s="9">
        <v>3</v>
      </c>
      <c r="N3011" s="9">
        <v>3</v>
      </c>
      <c r="O3011" s="9">
        <v>1</v>
      </c>
      <c r="P3011" s="9">
        <v>6</v>
      </c>
      <c r="Q3011" s="9">
        <v>164</v>
      </c>
      <c r="R3011" s="9">
        <v>80.7</v>
      </c>
      <c r="S3011" s="24"/>
      <c r="T3011">
        <f t="shared" si="94"/>
        <v>2.214843848047698</v>
      </c>
      <c r="U3011">
        <f t="shared" si="95"/>
        <v>1.9068735347220702</v>
      </c>
    </row>
    <row r="3012" spans="1:21">
      <c r="A3012" s="8">
        <v>201001</v>
      </c>
      <c r="B3012" s="9">
        <v>162</v>
      </c>
      <c r="C3012" s="9">
        <v>221</v>
      </c>
      <c r="K3012" s="9">
        <v>6</v>
      </c>
      <c r="L3012" s="9">
        <v>2</v>
      </c>
      <c r="M3012" s="9">
        <v>4</v>
      </c>
      <c r="N3012" s="9">
        <v>4</v>
      </c>
      <c r="O3012" s="9">
        <v>1</v>
      </c>
      <c r="P3012" s="9">
        <v>6</v>
      </c>
      <c r="Q3012" s="9">
        <v>144</v>
      </c>
      <c r="R3012" s="9">
        <v>81</v>
      </c>
      <c r="S3012" s="24"/>
      <c r="T3012">
        <f t="shared" si="94"/>
        <v>2.1583624920952493</v>
      </c>
      <c r="U3012">
        <f t="shared" si="95"/>
        <v>1.9084850188786497</v>
      </c>
    </row>
    <row r="3013" spans="1:21">
      <c r="A3013" s="9">
        <v>201001</v>
      </c>
      <c r="B3013" s="9">
        <v>89</v>
      </c>
      <c r="C3013" s="9">
        <v>60</v>
      </c>
      <c r="K3013" s="9">
        <v>6</v>
      </c>
      <c r="L3013" s="9">
        <v>2</v>
      </c>
      <c r="M3013" s="10">
        <v>3</v>
      </c>
      <c r="N3013" s="10">
        <v>4</v>
      </c>
      <c r="O3013" s="10">
        <v>1</v>
      </c>
      <c r="P3013" s="10">
        <v>6</v>
      </c>
      <c r="Q3013" s="9">
        <v>156</v>
      </c>
      <c r="R3013" s="11">
        <v>81</v>
      </c>
      <c r="S3013" s="24"/>
      <c r="T3013">
        <f t="shared" si="94"/>
        <v>2.1931245983544616</v>
      </c>
      <c r="U3013">
        <f t="shared" si="95"/>
        <v>1.9084850188786497</v>
      </c>
    </row>
    <row r="3014" spans="1:21">
      <c r="A3014" s="9">
        <v>201001</v>
      </c>
      <c r="B3014" s="9">
        <v>162</v>
      </c>
      <c r="C3014" s="9">
        <v>34</v>
      </c>
      <c r="K3014" s="9">
        <v>6</v>
      </c>
      <c r="L3014" s="9">
        <v>2</v>
      </c>
      <c r="M3014" s="9">
        <v>3</v>
      </c>
      <c r="N3014" s="9">
        <v>3</v>
      </c>
      <c r="O3014" s="9">
        <v>1</v>
      </c>
      <c r="P3014" s="9">
        <v>6</v>
      </c>
      <c r="Q3014" s="9">
        <v>158</v>
      </c>
      <c r="R3014" s="9">
        <v>81.2</v>
      </c>
      <c r="S3014" s="24"/>
      <c r="T3014">
        <f t="shared" si="94"/>
        <v>2.1986570869544226</v>
      </c>
      <c r="U3014">
        <f t="shared" si="95"/>
        <v>1.9095560292411751</v>
      </c>
    </row>
    <row r="3015" spans="1:21">
      <c r="A3015" s="9">
        <v>201001</v>
      </c>
      <c r="B3015" s="9">
        <v>89</v>
      </c>
      <c r="C3015" s="9">
        <v>90</v>
      </c>
      <c r="K3015" s="9">
        <v>6</v>
      </c>
      <c r="L3015" s="9">
        <v>2</v>
      </c>
      <c r="M3015" s="10">
        <v>4</v>
      </c>
      <c r="N3015" s="10">
        <v>4</v>
      </c>
      <c r="O3015" s="10">
        <v>1</v>
      </c>
      <c r="P3015" s="10">
        <v>6</v>
      </c>
      <c r="Q3015" s="9">
        <v>152</v>
      </c>
      <c r="R3015" s="11">
        <v>81.3</v>
      </c>
      <c r="S3015" s="24"/>
      <c r="T3015">
        <f t="shared" si="94"/>
        <v>2.1818435879447722</v>
      </c>
      <c r="U3015">
        <f t="shared" si="95"/>
        <v>1.910090545594068</v>
      </c>
    </row>
    <row r="3016" spans="1:21">
      <c r="A3016" s="9">
        <v>201001</v>
      </c>
      <c r="B3016" s="9">
        <v>162</v>
      </c>
      <c r="C3016" s="9">
        <v>96</v>
      </c>
      <c r="K3016" s="9">
        <v>6</v>
      </c>
      <c r="L3016" s="9">
        <v>2</v>
      </c>
      <c r="M3016" s="9">
        <v>2</v>
      </c>
      <c r="N3016" s="9">
        <v>4</v>
      </c>
      <c r="O3016" s="9">
        <v>1</v>
      </c>
      <c r="P3016" s="9">
        <v>6</v>
      </c>
      <c r="Q3016" s="9">
        <v>160</v>
      </c>
      <c r="R3016" s="9">
        <v>82.6</v>
      </c>
      <c r="S3016" s="24"/>
      <c r="T3016">
        <f t="shared" si="94"/>
        <v>2.2041199826559246</v>
      </c>
      <c r="U3016">
        <f t="shared" si="95"/>
        <v>1.9169800473203822</v>
      </c>
    </row>
    <row r="3017" spans="1:21">
      <c r="A3017" s="9">
        <v>201001</v>
      </c>
      <c r="B3017" s="9">
        <v>162</v>
      </c>
      <c r="C3017" s="9">
        <v>57</v>
      </c>
      <c r="K3017" s="9">
        <v>6</v>
      </c>
      <c r="L3017" s="9">
        <v>2</v>
      </c>
      <c r="M3017" s="9">
        <v>3</v>
      </c>
      <c r="N3017" s="9">
        <v>4</v>
      </c>
      <c r="O3017" s="9">
        <v>1</v>
      </c>
      <c r="P3017" s="9">
        <v>6</v>
      </c>
      <c r="Q3017" s="9">
        <v>168</v>
      </c>
      <c r="R3017" s="9">
        <v>82.7</v>
      </c>
      <c r="S3017" s="24"/>
      <c r="T3017">
        <f t="shared" si="94"/>
        <v>2.2253092817258624</v>
      </c>
      <c r="U3017">
        <f t="shared" si="95"/>
        <v>1.9175055095525464</v>
      </c>
    </row>
    <row r="3018" spans="1:21">
      <c r="A3018" s="8">
        <v>201001</v>
      </c>
      <c r="B3018" s="9">
        <v>162</v>
      </c>
      <c r="C3018" s="9">
        <v>142</v>
      </c>
      <c r="K3018" s="9">
        <v>6</v>
      </c>
      <c r="L3018" s="9">
        <v>2</v>
      </c>
      <c r="M3018" s="9">
        <v>3</v>
      </c>
      <c r="N3018" s="9">
        <v>4</v>
      </c>
      <c r="O3018" s="9">
        <v>1</v>
      </c>
      <c r="P3018" s="9">
        <v>6</v>
      </c>
      <c r="Q3018" s="9">
        <v>170</v>
      </c>
      <c r="R3018" s="9">
        <v>82.9</v>
      </c>
      <c r="S3018" s="24"/>
      <c r="T3018">
        <f t="shared" si="94"/>
        <v>2.2304489213782737</v>
      </c>
      <c r="U3018">
        <f t="shared" si="95"/>
        <v>1.9185545305502734</v>
      </c>
    </row>
    <row r="3019" spans="1:21">
      <c r="A3019" s="9">
        <v>201001</v>
      </c>
      <c r="B3019" s="9">
        <v>162</v>
      </c>
      <c r="C3019" s="9">
        <v>57</v>
      </c>
      <c r="K3019" s="9">
        <v>6</v>
      </c>
      <c r="L3019" s="9">
        <v>2</v>
      </c>
      <c r="M3019" s="9">
        <v>3</v>
      </c>
      <c r="N3019" s="9">
        <v>4</v>
      </c>
      <c r="O3019" s="9">
        <v>1</v>
      </c>
      <c r="P3019" s="9">
        <v>6</v>
      </c>
      <c r="Q3019" s="9">
        <v>162</v>
      </c>
      <c r="R3019" s="9">
        <v>83.1</v>
      </c>
      <c r="S3019" s="24"/>
      <c r="T3019">
        <f t="shared" si="94"/>
        <v>2.2095150145426303</v>
      </c>
      <c r="U3019">
        <f t="shared" si="95"/>
        <v>1.9196010237841108</v>
      </c>
    </row>
    <row r="3020" spans="1:21">
      <c r="A3020" s="9">
        <v>201001</v>
      </c>
      <c r="B3020" s="9">
        <v>162</v>
      </c>
      <c r="C3020" s="9">
        <v>34</v>
      </c>
      <c r="K3020" s="9">
        <v>6</v>
      </c>
      <c r="L3020" s="9">
        <v>2</v>
      </c>
      <c r="M3020" s="9">
        <v>3</v>
      </c>
      <c r="N3020" s="9">
        <v>3</v>
      </c>
      <c r="O3020" s="9">
        <v>1</v>
      </c>
      <c r="P3020" s="9">
        <v>6</v>
      </c>
      <c r="Q3020" s="9">
        <v>210</v>
      </c>
      <c r="R3020" s="9">
        <v>83.2</v>
      </c>
      <c r="S3020" s="24"/>
      <c r="T3020">
        <f t="shared" si="94"/>
        <v>2.3222192947339191</v>
      </c>
      <c r="U3020">
        <f t="shared" si="95"/>
        <v>1.9201233262907238</v>
      </c>
    </row>
    <row r="3021" spans="1:21">
      <c r="A3021" s="9">
        <v>201001</v>
      </c>
      <c r="B3021" s="9">
        <v>162</v>
      </c>
      <c r="C3021" s="9">
        <v>57</v>
      </c>
      <c r="K3021" s="9">
        <v>6</v>
      </c>
      <c r="L3021" s="9">
        <v>2</v>
      </c>
      <c r="M3021" s="9">
        <v>3</v>
      </c>
      <c r="N3021" s="9">
        <v>4</v>
      </c>
      <c r="O3021" s="9">
        <v>1</v>
      </c>
      <c r="P3021" s="9">
        <v>6</v>
      </c>
      <c r="Q3021" s="9">
        <v>166</v>
      </c>
      <c r="R3021" s="9">
        <v>83.4</v>
      </c>
      <c r="S3021" s="24"/>
      <c r="T3021">
        <f t="shared" si="94"/>
        <v>2.220108088040055</v>
      </c>
      <c r="U3021">
        <f t="shared" si="95"/>
        <v>1.9211660506377386</v>
      </c>
    </row>
    <row r="3022" spans="1:21">
      <c r="A3022" s="8">
        <v>201001</v>
      </c>
      <c r="B3022" s="9">
        <v>162</v>
      </c>
      <c r="C3022" s="9">
        <v>221</v>
      </c>
      <c r="K3022" s="9">
        <v>6</v>
      </c>
      <c r="L3022" s="9">
        <v>2</v>
      </c>
      <c r="M3022" s="9">
        <v>3</v>
      </c>
      <c r="N3022" s="9">
        <v>4</v>
      </c>
      <c r="O3022" s="9">
        <v>1</v>
      </c>
      <c r="P3022" s="9">
        <v>6</v>
      </c>
      <c r="Q3022" s="9">
        <v>164</v>
      </c>
      <c r="R3022" s="9">
        <v>83.9</v>
      </c>
      <c r="S3022" s="24"/>
      <c r="T3022">
        <f t="shared" si="94"/>
        <v>2.214843848047698</v>
      </c>
      <c r="U3022">
        <f t="shared" si="95"/>
        <v>1.9237619608287002</v>
      </c>
    </row>
    <row r="3023" spans="1:21">
      <c r="A3023" s="9">
        <v>201001</v>
      </c>
      <c r="B3023" s="9">
        <v>89</v>
      </c>
      <c r="C3023" s="9">
        <v>27</v>
      </c>
      <c r="K3023" s="9">
        <v>6</v>
      </c>
      <c r="L3023" s="9">
        <v>2</v>
      </c>
      <c r="M3023" s="10">
        <v>2</v>
      </c>
      <c r="N3023" s="10">
        <v>4</v>
      </c>
      <c r="O3023" s="10">
        <v>1</v>
      </c>
      <c r="P3023" s="10">
        <v>6</v>
      </c>
      <c r="Q3023" s="9">
        <v>170</v>
      </c>
      <c r="R3023" s="11">
        <v>84</v>
      </c>
      <c r="S3023" s="24"/>
      <c r="T3023">
        <f t="shared" si="94"/>
        <v>2.2304489213782737</v>
      </c>
      <c r="U3023">
        <f t="shared" si="95"/>
        <v>1.9242792860618814</v>
      </c>
    </row>
    <row r="3024" spans="1:21">
      <c r="A3024" s="9">
        <v>201001</v>
      </c>
      <c r="B3024" s="9">
        <v>162</v>
      </c>
      <c r="C3024" s="9">
        <v>58</v>
      </c>
      <c r="K3024" s="9">
        <v>6</v>
      </c>
      <c r="L3024" s="9">
        <v>2</v>
      </c>
      <c r="M3024" s="9">
        <v>3</v>
      </c>
      <c r="N3024" s="9">
        <v>3</v>
      </c>
      <c r="O3024" s="9">
        <v>1</v>
      </c>
      <c r="P3024" s="9">
        <v>6</v>
      </c>
      <c r="Q3024" s="9">
        <v>190</v>
      </c>
      <c r="R3024" s="9">
        <v>84.2</v>
      </c>
      <c r="S3024" s="24"/>
      <c r="T3024">
        <f t="shared" si="94"/>
        <v>2.2787536009528289</v>
      </c>
      <c r="U3024">
        <f t="shared" si="95"/>
        <v>1.9253120914996495</v>
      </c>
    </row>
    <row r="3025" spans="1:21">
      <c r="A3025" s="9">
        <v>201001</v>
      </c>
      <c r="B3025" s="9">
        <v>162</v>
      </c>
      <c r="C3025" s="9">
        <v>57</v>
      </c>
      <c r="K3025" s="9">
        <v>6</v>
      </c>
      <c r="L3025" s="9">
        <v>2</v>
      </c>
      <c r="M3025" s="9">
        <v>3</v>
      </c>
      <c r="N3025" s="9">
        <v>4</v>
      </c>
      <c r="O3025" s="9">
        <v>1</v>
      </c>
      <c r="P3025" s="9">
        <v>6</v>
      </c>
      <c r="Q3025" s="9">
        <v>170</v>
      </c>
      <c r="R3025" s="9">
        <v>84.6</v>
      </c>
      <c r="S3025" s="24"/>
      <c r="T3025">
        <f t="shared" si="94"/>
        <v>2.2304489213782737</v>
      </c>
      <c r="U3025">
        <f t="shared" si="95"/>
        <v>1.9273703630390235</v>
      </c>
    </row>
    <row r="3026" spans="1:21">
      <c r="A3026" s="9">
        <v>201001</v>
      </c>
      <c r="B3026" s="9">
        <v>89</v>
      </c>
      <c r="C3026" s="9">
        <v>61</v>
      </c>
      <c r="K3026" s="9">
        <v>6</v>
      </c>
      <c r="L3026" s="9">
        <v>2</v>
      </c>
      <c r="M3026" s="10">
        <v>3</v>
      </c>
      <c r="N3026" s="10">
        <v>4</v>
      </c>
      <c r="O3026" s="10">
        <v>1</v>
      </c>
      <c r="P3026" s="10">
        <v>6</v>
      </c>
      <c r="Q3026" s="9">
        <v>176</v>
      </c>
      <c r="R3026" s="11">
        <v>84.6</v>
      </c>
      <c r="S3026" s="24"/>
      <c r="T3026">
        <f t="shared" si="94"/>
        <v>2.2455126678141495</v>
      </c>
      <c r="U3026">
        <f t="shared" si="95"/>
        <v>1.9273703630390235</v>
      </c>
    </row>
    <row r="3027" spans="1:21">
      <c r="A3027" s="9">
        <v>201001</v>
      </c>
      <c r="B3027" s="9">
        <v>89</v>
      </c>
      <c r="C3027" s="9">
        <v>59</v>
      </c>
      <c r="K3027" s="9">
        <v>6</v>
      </c>
      <c r="L3027" s="9">
        <v>2</v>
      </c>
      <c r="M3027" s="10">
        <v>3</v>
      </c>
      <c r="N3027" s="10">
        <v>4</v>
      </c>
      <c r="O3027" s="10">
        <v>1</v>
      </c>
      <c r="P3027" s="10">
        <v>6</v>
      </c>
      <c r="Q3027" s="9">
        <v>170</v>
      </c>
      <c r="R3027" s="11">
        <v>85.1</v>
      </c>
      <c r="S3027" s="24"/>
      <c r="T3027">
        <f t="shared" si="94"/>
        <v>2.2304489213782737</v>
      </c>
      <c r="U3027">
        <f t="shared" si="95"/>
        <v>1.9299295600845878</v>
      </c>
    </row>
    <row r="3028" spans="1:21">
      <c r="A3028" s="9">
        <v>201001</v>
      </c>
      <c r="B3028" s="9">
        <v>89</v>
      </c>
      <c r="C3028" s="9">
        <v>59</v>
      </c>
      <c r="K3028" s="9">
        <v>6</v>
      </c>
      <c r="L3028" s="9">
        <v>2</v>
      </c>
      <c r="M3028" s="10">
        <v>3</v>
      </c>
      <c r="N3028" s="10">
        <v>4</v>
      </c>
      <c r="O3028" s="10">
        <v>1</v>
      </c>
      <c r="P3028" s="10">
        <v>6</v>
      </c>
      <c r="Q3028" s="9">
        <v>182</v>
      </c>
      <c r="R3028" s="11">
        <v>86.1</v>
      </c>
      <c r="S3028" s="24"/>
      <c r="T3028">
        <f t="shared" si="94"/>
        <v>2.2600713879850747</v>
      </c>
      <c r="U3028">
        <f t="shared" si="95"/>
        <v>1.9350031514536543</v>
      </c>
    </row>
    <row r="3029" spans="1:21">
      <c r="A3029" s="9">
        <v>201001</v>
      </c>
      <c r="B3029" s="9">
        <v>162</v>
      </c>
      <c r="C3029" s="9">
        <v>52</v>
      </c>
      <c r="K3029" s="9">
        <v>6</v>
      </c>
      <c r="L3029" s="9">
        <v>2</v>
      </c>
      <c r="M3029" s="9">
        <v>2</v>
      </c>
      <c r="N3029" s="9">
        <v>4</v>
      </c>
      <c r="O3029" s="9">
        <v>1</v>
      </c>
      <c r="P3029" s="9">
        <v>6</v>
      </c>
      <c r="Q3029" s="9">
        <v>186</v>
      </c>
      <c r="R3029" s="9">
        <v>86.1</v>
      </c>
      <c r="S3029" s="24"/>
      <c r="T3029">
        <f t="shared" si="94"/>
        <v>2.2695129442179165</v>
      </c>
      <c r="U3029">
        <f t="shared" si="95"/>
        <v>1.9350031514536543</v>
      </c>
    </row>
    <row r="3030" spans="1:21">
      <c r="A3030" s="9">
        <v>201001</v>
      </c>
      <c r="B3030" s="9">
        <v>89</v>
      </c>
      <c r="C3030" s="9">
        <v>58</v>
      </c>
      <c r="K3030" s="9">
        <v>6</v>
      </c>
      <c r="L3030" s="9">
        <v>2</v>
      </c>
      <c r="M3030" s="10">
        <v>4</v>
      </c>
      <c r="N3030" s="10">
        <v>4</v>
      </c>
      <c r="O3030" s="10">
        <v>1</v>
      </c>
      <c r="P3030" s="10">
        <v>6</v>
      </c>
      <c r="Q3030" s="9">
        <v>186</v>
      </c>
      <c r="R3030" s="11">
        <v>86.2</v>
      </c>
      <c r="S3030" s="24"/>
      <c r="T3030">
        <f t="shared" si="94"/>
        <v>2.2695129442179165</v>
      </c>
      <c r="U3030">
        <f t="shared" si="95"/>
        <v>1.9355072658247128</v>
      </c>
    </row>
    <row r="3031" spans="1:21">
      <c r="A3031" s="9">
        <v>201001</v>
      </c>
      <c r="B3031" s="9">
        <v>89</v>
      </c>
      <c r="C3031" s="9">
        <v>55</v>
      </c>
      <c r="K3031" s="9">
        <v>6</v>
      </c>
      <c r="L3031" s="9">
        <v>2</v>
      </c>
      <c r="M3031" s="10">
        <v>4</v>
      </c>
      <c r="N3031" s="10">
        <v>4</v>
      </c>
      <c r="O3031" s="10">
        <v>1</v>
      </c>
      <c r="P3031" s="10">
        <v>6</v>
      </c>
      <c r="Q3031" s="9">
        <v>186</v>
      </c>
      <c r="R3031" s="11">
        <v>87</v>
      </c>
      <c r="S3031" s="24"/>
      <c r="T3031">
        <f t="shared" si="94"/>
        <v>2.2695129442179165</v>
      </c>
      <c r="U3031">
        <f t="shared" si="95"/>
        <v>1.9395192526186182</v>
      </c>
    </row>
    <row r="3032" spans="1:21">
      <c r="A3032" s="9">
        <v>201001</v>
      </c>
      <c r="B3032" s="9">
        <v>162</v>
      </c>
      <c r="C3032" s="9">
        <v>94</v>
      </c>
      <c r="K3032" s="9">
        <v>6</v>
      </c>
      <c r="L3032" s="9">
        <v>2</v>
      </c>
      <c r="M3032" s="9">
        <v>3</v>
      </c>
      <c r="N3032" s="9">
        <v>4</v>
      </c>
      <c r="O3032" s="9">
        <v>1</v>
      </c>
      <c r="P3032" s="9">
        <v>6</v>
      </c>
      <c r="Q3032" s="9">
        <v>182</v>
      </c>
      <c r="R3032" s="9">
        <v>87.3</v>
      </c>
      <c r="S3032" s="24"/>
      <c r="T3032">
        <f t="shared" si="94"/>
        <v>2.2600713879850747</v>
      </c>
      <c r="U3032">
        <f t="shared" si="95"/>
        <v>1.9410142437055697</v>
      </c>
    </row>
    <row r="3033" spans="1:21">
      <c r="A3033" s="9">
        <v>201001</v>
      </c>
      <c r="B3033" s="9">
        <v>162</v>
      </c>
      <c r="C3033" s="9">
        <v>117</v>
      </c>
      <c r="K3033" s="9">
        <v>6</v>
      </c>
      <c r="L3033" s="9">
        <v>2</v>
      </c>
      <c r="M3033" s="9">
        <v>4</v>
      </c>
      <c r="N3033" s="9">
        <v>4</v>
      </c>
      <c r="O3033" s="9">
        <v>1</v>
      </c>
      <c r="P3033" s="9">
        <v>6</v>
      </c>
      <c r="Q3033" s="9">
        <v>180</v>
      </c>
      <c r="R3033" s="9">
        <v>87.4</v>
      </c>
      <c r="S3033" s="24"/>
      <c r="T3033">
        <f t="shared" si="94"/>
        <v>2.255272505103306</v>
      </c>
      <c r="U3033">
        <f t="shared" si="95"/>
        <v>1.9415114326344027</v>
      </c>
    </row>
    <row r="3034" spans="1:21">
      <c r="A3034" s="9">
        <v>201001</v>
      </c>
      <c r="B3034" s="9">
        <v>89</v>
      </c>
      <c r="C3034" s="9">
        <v>60</v>
      </c>
      <c r="K3034" s="9">
        <v>6</v>
      </c>
      <c r="L3034" s="9">
        <v>2</v>
      </c>
      <c r="M3034" s="10">
        <v>4</v>
      </c>
      <c r="N3034" s="10">
        <v>4</v>
      </c>
      <c r="O3034" s="10">
        <v>1</v>
      </c>
      <c r="P3034" s="10">
        <v>6</v>
      </c>
      <c r="Q3034" s="9">
        <v>184</v>
      </c>
      <c r="R3034" s="11">
        <v>87.4</v>
      </c>
      <c r="S3034" s="24"/>
      <c r="T3034">
        <f t="shared" si="94"/>
        <v>2.2648178230095364</v>
      </c>
      <c r="U3034">
        <f t="shared" si="95"/>
        <v>1.9415114326344027</v>
      </c>
    </row>
    <row r="3035" spans="1:21">
      <c r="A3035" s="9">
        <v>201001</v>
      </c>
      <c r="B3035" s="9">
        <v>162</v>
      </c>
      <c r="C3035" s="9">
        <v>57</v>
      </c>
      <c r="K3035" s="9">
        <v>6</v>
      </c>
      <c r="L3035" s="9">
        <v>2</v>
      </c>
      <c r="M3035" s="9">
        <v>3</v>
      </c>
      <c r="N3035" s="9">
        <v>4</v>
      </c>
      <c r="O3035" s="9">
        <v>1</v>
      </c>
      <c r="P3035" s="9">
        <v>6</v>
      </c>
      <c r="Q3035" s="9">
        <v>190</v>
      </c>
      <c r="R3035" s="9">
        <v>87.4</v>
      </c>
      <c r="S3035" s="24"/>
      <c r="T3035">
        <f t="shared" si="94"/>
        <v>2.2787536009528289</v>
      </c>
      <c r="U3035">
        <f t="shared" si="95"/>
        <v>1.9415114326344027</v>
      </c>
    </row>
    <row r="3036" spans="1:21">
      <c r="A3036" s="9">
        <v>201001</v>
      </c>
      <c r="B3036" s="9">
        <v>162</v>
      </c>
      <c r="C3036" s="9">
        <v>96</v>
      </c>
      <c r="K3036" s="9">
        <v>6</v>
      </c>
      <c r="L3036" s="9">
        <v>2</v>
      </c>
      <c r="M3036" s="9">
        <v>3</v>
      </c>
      <c r="N3036" s="9">
        <v>4</v>
      </c>
      <c r="O3036" s="9">
        <v>1</v>
      </c>
      <c r="P3036" s="9">
        <v>6</v>
      </c>
      <c r="Q3036" s="9">
        <v>194</v>
      </c>
      <c r="R3036" s="9">
        <v>87.5</v>
      </c>
      <c r="S3036" s="24"/>
      <c r="T3036">
        <f t="shared" si="94"/>
        <v>2.287801729930226</v>
      </c>
      <c r="U3036">
        <f t="shared" si="95"/>
        <v>1.9420080530223132</v>
      </c>
    </row>
    <row r="3037" spans="1:21">
      <c r="A3037" s="9">
        <v>201001</v>
      </c>
      <c r="B3037" s="9">
        <v>162</v>
      </c>
      <c r="C3037" s="9">
        <v>94</v>
      </c>
      <c r="K3037" s="9">
        <v>6</v>
      </c>
      <c r="L3037" s="9">
        <v>2</v>
      </c>
      <c r="M3037" s="9">
        <v>3</v>
      </c>
      <c r="N3037" s="9">
        <v>4</v>
      </c>
      <c r="O3037" s="9">
        <v>1</v>
      </c>
      <c r="P3037" s="9">
        <v>6</v>
      </c>
      <c r="Q3037" s="9">
        <v>186</v>
      </c>
      <c r="R3037" s="9">
        <v>87.6</v>
      </c>
      <c r="S3037" s="24"/>
      <c r="T3037">
        <f t="shared" si="94"/>
        <v>2.2695129442179165</v>
      </c>
      <c r="U3037">
        <f t="shared" si="95"/>
        <v>1.9425041061680806</v>
      </c>
    </row>
    <row r="3038" spans="1:21">
      <c r="A3038" s="9">
        <v>201001</v>
      </c>
      <c r="B3038" s="9">
        <v>89</v>
      </c>
      <c r="C3038" s="9">
        <v>53</v>
      </c>
      <c r="K3038" s="9">
        <v>6</v>
      </c>
      <c r="L3038" s="9">
        <v>2</v>
      </c>
      <c r="M3038" s="10">
        <v>4</v>
      </c>
      <c r="N3038" s="10">
        <v>4</v>
      </c>
      <c r="O3038" s="10">
        <v>1</v>
      </c>
      <c r="P3038" s="10">
        <v>6</v>
      </c>
      <c r="Q3038" s="9">
        <v>202</v>
      </c>
      <c r="R3038" s="11">
        <v>88.3</v>
      </c>
      <c r="S3038" s="24"/>
      <c r="T3038">
        <f t="shared" si="94"/>
        <v>2.3053513694466239</v>
      </c>
      <c r="U3038">
        <f t="shared" si="95"/>
        <v>1.9459607035775686</v>
      </c>
    </row>
    <row r="3039" spans="1:21">
      <c r="A3039" s="9">
        <v>201001</v>
      </c>
      <c r="B3039" s="9">
        <v>89</v>
      </c>
      <c r="C3039" s="9">
        <v>62</v>
      </c>
      <c r="K3039" s="9">
        <v>6</v>
      </c>
      <c r="L3039" s="9">
        <v>2</v>
      </c>
      <c r="M3039" s="10">
        <v>4</v>
      </c>
      <c r="N3039" s="10">
        <v>4</v>
      </c>
      <c r="O3039" s="10">
        <v>1</v>
      </c>
      <c r="P3039" s="10">
        <v>6</v>
      </c>
      <c r="Q3039" s="9">
        <v>206</v>
      </c>
      <c r="R3039" s="11">
        <v>88.4</v>
      </c>
      <c r="S3039" s="24"/>
      <c r="T3039">
        <f t="shared" si="94"/>
        <v>2.3138672203691533</v>
      </c>
      <c r="U3039">
        <f t="shared" si="95"/>
        <v>1.9464522650130731</v>
      </c>
    </row>
    <row r="3040" spans="1:21">
      <c r="A3040" s="9">
        <v>201001</v>
      </c>
      <c r="B3040" s="9">
        <v>162</v>
      </c>
      <c r="C3040" s="9">
        <v>58</v>
      </c>
      <c r="K3040" s="9">
        <v>6</v>
      </c>
      <c r="L3040" s="9">
        <v>2</v>
      </c>
      <c r="M3040" s="9">
        <v>3</v>
      </c>
      <c r="N3040" s="9">
        <v>3</v>
      </c>
      <c r="O3040" s="9">
        <v>1</v>
      </c>
      <c r="P3040" s="9">
        <v>6</v>
      </c>
      <c r="Q3040" s="9">
        <v>214</v>
      </c>
      <c r="R3040" s="9">
        <v>88.4</v>
      </c>
      <c r="S3040" s="24"/>
      <c r="T3040">
        <f t="shared" si="94"/>
        <v>2.3304137733491905</v>
      </c>
      <c r="U3040">
        <f t="shared" si="95"/>
        <v>1.9464522650130731</v>
      </c>
    </row>
    <row r="3041" spans="1:21">
      <c r="A3041" s="8">
        <v>201001</v>
      </c>
      <c r="B3041" s="9">
        <v>162</v>
      </c>
      <c r="C3041" s="9">
        <v>221</v>
      </c>
      <c r="K3041" s="9">
        <v>6</v>
      </c>
      <c r="L3041" s="9">
        <v>2</v>
      </c>
      <c r="M3041" s="9">
        <v>4</v>
      </c>
      <c r="N3041" s="9">
        <v>4</v>
      </c>
      <c r="O3041" s="9">
        <v>1</v>
      </c>
      <c r="P3041" s="9">
        <v>6</v>
      </c>
      <c r="Q3041" s="9">
        <v>214</v>
      </c>
      <c r="R3041" s="9">
        <v>88.9</v>
      </c>
      <c r="S3041" s="24"/>
      <c r="T3041">
        <f t="shared" si="94"/>
        <v>2.3304137733491905</v>
      </c>
      <c r="U3041">
        <f t="shared" si="95"/>
        <v>1.9489017609702135</v>
      </c>
    </row>
    <row r="3042" spans="1:21">
      <c r="A3042" s="8">
        <v>201001</v>
      </c>
      <c r="B3042" s="9">
        <v>162</v>
      </c>
      <c r="C3042" s="9">
        <v>210</v>
      </c>
      <c r="K3042" s="9">
        <v>6</v>
      </c>
      <c r="L3042" s="9">
        <v>2</v>
      </c>
      <c r="M3042" s="9">
        <v>3</v>
      </c>
      <c r="N3042" s="9">
        <v>4</v>
      </c>
      <c r="O3042" s="9">
        <v>1</v>
      </c>
      <c r="P3042" s="9">
        <v>6</v>
      </c>
      <c r="Q3042" s="9">
        <v>206</v>
      </c>
      <c r="R3042" s="9">
        <v>89.2</v>
      </c>
      <c r="S3042" s="24"/>
      <c r="T3042">
        <f t="shared" si="94"/>
        <v>2.3138672203691533</v>
      </c>
      <c r="U3042">
        <f t="shared" si="95"/>
        <v>1.9503648543761229</v>
      </c>
    </row>
    <row r="3043" spans="1:21">
      <c r="A3043" s="8">
        <v>201001</v>
      </c>
      <c r="B3043" s="9">
        <v>162</v>
      </c>
      <c r="C3043" s="9">
        <v>140</v>
      </c>
      <c r="K3043" s="9">
        <v>6</v>
      </c>
      <c r="L3043" s="9">
        <v>2</v>
      </c>
      <c r="M3043" s="9">
        <v>4</v>
      </c>
      <c r="N3043" s="9">
        <v>4</v>
      </c>
      <c r="O3043" s="9">
        <v>1</v>
      </c>
      <c r="P3043" s="9">
        <v>6</v>
      </c>
      <c r="Q3043" s="9">
        <v>199</v>
      </c>
      <c r="R3043" s="9">
        <v>89.7</v>
      </c>
      <c r="S3043" s="24"/>
      <c r="T3043">
        <f t="shared" si="94"/>
        <v>2.2988530764097064</v>
      </c>
      <c r="U3043">
        <f t="shared" si="95"/>
        <v>1.9527924430440917</v>
      </c>
    </row>
    <row r="3044" spans="1:21">
      <c r="A3044" s="9">
        <v>201001</v>
      </c>
      <c r="B3044" s="9">
        <v>162</v>
      </c>
      <c r="C3044" s="9">
        <v>117</v>
      </c>
      <c r="K3044" s="9">
        <v>6</v>
      </c>
      <c r="L3044" s="9">
        <v>2</v>
      </c>
      <c r="M3044" s="9">
        <v>3</v>
      </c>
      <c r="N3044" s="9">
        <v>4</v>
      </c>
      <c r="O3044" s="9">
        <v>1</v>
      </c>
      <c r="P3044" s="9">
        <v>6</v>
      </c>
      <c r="Q3044" s="9">
        <v>196</v>
      </c>
      <c r="R3044" s="9">
        <v>90.2</v>
      </c>
      <c r="S3044" s="24"/>
      <c r="T3044">
        <f t="shared" si="94"/>
        <v>2.2922560713564755</v>
      </c>
      <c r="U3044">
        <f t="shared" si="95"/>
        <v>1.9552065375419416</v>
      </c>
    </row>
    <row r="3045" spans="1:21">
      <c r="A3045" s="9">
        <v>201001</v>
      </c>
      <c r="B3045" s="9">
        <v>162</v>
      </c>
      <c r="C3045" s="9">
        <v>58</v>
      </c>
      <c r="K3045" s="9">
        <v>6</v>
      </c>
      <c r="L3045" s="9">
        <v>2</v>
      </c>
      <c r="M3045" s="9">
        <v>2</v>
      </c>
      <c r="N3045" s="9">
        <v>3</v>
      </c>
      <c r="O3045" s="9">
        <v>1</v>
      </c>
      <c r="P3045" s="9">
        <v>6</v>
      </c>
      <c r="Q3045" s="9">
        <v>210</v>
      </c>
      <c r="R3045" s="9">
        <v>90.3</v>
      </c>
      <c r="S3045" s="24"/>
      <c r="T3045">
        <f t="shared" si="94"/>
        <v>2.3222192947339191</v>
      </c>
      <c r="U3045">
        <f t="shared" si="95"/>
        <v>1.9556877503135055</v>
      </c>
    </row>
    <row r="3046" spans="1:21">
      <c r="A3046" s="9">
        <v>201001</v>
      </c>
      <c r="B3046" s="9">
        <v>89</v>
      </c>
      <c r="C3046" s="9">
        <v>58</v>
      </c>
      <c r="K3046" s="9">
        <v>6</v>
      </c>
      <c r="L3046" s="9">
        <v>2</v>
      </c>
      <c r="M3046" s="10">
        <v>3</v>
      </c>
      <c r="N3046" s="10">
        <v>4</v>
      </c>
      <c r="O3046" s="10">
        <v>1</v>
      </c>
      <c r="P3046" s="10">
        <v>6</v>
      </c>
      <c r="Q3046" s="9">
        <v>222</v>
      </c>
      <c r="R3046" s="11">
        <v>90.5</v>
      </c>
      <c r="S3046" s="24"/>
      <c r="T3046">
        <f t="shared" si="94"/>
        <v>2.3463529744506384</v>
      </c>
      <c r="U3046">
        <f t="shared" si="95"/>
        <v>1.9566485792052033</v>
      </c>
    </row>
    <row r="3047" spans="1:21">
      <c r="A3047" s="9">
        <v>201001</v>
      </c>
      <c r="B3047" s="9">
        <v>89</v>
      </c>
      <c r="C3047" s="9">
        <v>59</v>
      </c>
      <c r="K3047" s="9">
        <v>6</v>
      </c>
      <c r="L3047" s="9">
        <v>2</v>
      </c>
      <c r="M3047" s="10">
        <v>3</v>
      </c>
      <c r="N3047" s="10">
        <v>4</v>
      </c>
      <c r="O3047" s="10">
        <v>1</v>
      </c>
      <c r="P3047" s="10">
        <v>6</v>
      </c>
      <c r="Q3047" s="9">
        <v>204</v>
      </c>
      <c r="R3047" s="11">
        <v>91.4</v>
      </c>
      <c r="S3047" s="24"/>
      <c r="T3047">
        <f t="shared" si="94"/>
        <v>2.3096301674258983</v>
      </c>
      <c r="U3047">
        <f t="shared" si="95"/>
        <v>1.9609461957338314</v>
      </c>
    </row>
    <row r="3048" spans="1:21">
      <c r="A3048" s="9">
        <v>201001</v>
      </c>
      <c r="B3048" s="9">
        <v>89</v>
      </c>
      <c r="C3048" s="9">
        <v>28</v>
      </c>
      <c r="K3048" s="9">
        <v>6</v>
      </c>
      <c r="L3048" s="9">
        <v>2</v>
      </c>
      <c r="M3048" s="10">
        <v>2</v>
      </c>
      <c r="N3048" s="10">
        <v>4</v>
      </c>
      <c r="O3048" s="10">
        <v>1</v>
      </c>
      <c r="P3048" s="10">
        <v>6</v>
      </c>
      <c r="Q3048" s="9">
        <v>226</v>
      </c>
      <c r="R3048" s="11">
        <v>91.7</v>
      </c>
      <c r="S3048" s="24"/>
      <c r="T3048">
        <f t="shared" si="94"/>
        <v>2.3541084391474008</v>
      </c>
      <c r="U3048">
        <f t="shared" si="95"/>
        <v>1.9623693356700211</v>
      </c>
    </row>
    <row r="3049" spans="1:21">
      <c r="A3049" s="9">
        <v>201001</v>
      </c>
      <c r="B3049" s="9">
        <v>89</v>
      </c>
      <c r="C3049" s="9">
        <v>87</v>
      </c>
      <c r="K3049" s="9">
        <v>6</v>
      </c>
      <c r="L3049" s="9">
        <v>2</v>
      </c>
      <c r="M3049" s="10">
        <v>2</v>
      </c>
      <c r="N3049" s="10">
        <v>4</v>
      </c>
      <c r="O3049" s="10">
        <v>1</v>
      </c>
      <c r="P3049" s="10">
        <v>6</v>
      </c>
      <c r="Q3049" s="9">
        <v>206</v>
      </c>
      <c r="R3049" s="11">
        <v>92.2</v>
      </c>
      <c r="S3049" s="24"/>
      <c r="T3049">
        <f t="shared" si="94"/>
        <v>2.3138672203691533</v>
      </c>
      <c r="U3049">
        <f t="shared" si="95"/>
        <v>1.9647309210536292</v>
      </c>
    </row>
    <row r="3050" spans="1:21">
      <c r="A3050" s="9">
        <v>201001</v>
      </c>
      <c r="B3050" s="9">
        <v>89</v>
      </c>
      <c r="C3050" s="9">
        <v>55</v>
      </c>
      <c r="K3050" s="9">
        <v>6</v>
      </c>
      <c r="L3050" s="9">
        <v>2</v>
      </c>
      <c r="M3050" s="10">
        <v>4</v>
      </c>
      <c r="N3050" s="10">
        <v>4</v>
      </c>
      <c r="O3050" s="10">
        <v>1</v>
      </c>
      <c r="P3050" s="10">
        <v>6</v>
      </c>
      <c r="Q3050" s="9">
        <v>214</v>
      </c>
      <c r="R3050" s="11">
        <v>92.6</v>
      </c>
      <c r="S3050" s="24"/>
      <c r="T3050">
        <f t="shared" si="94"/>
        <v>2.3304137733491905</v>
      </c>
      <c r="U3050">
        <f t="shared" si="95"/>
        <v>1.9666109866819341</v>
      </c>
    </row>
    <row r="3051" spans="1:21">
      <c r="A3051" s="9">
        <v>201001</v>
      </c>
      <c r="B3051" s="9">
        <v>162</v>
      </c>
      <c r="C3051" s="9">
        <v>117</v>
      </c>
      <c r="K3051" s="9">
        <v>6</v>
      </c>
      <c r="L3051" s="9">
        <v>2</v>
      </c>
      <c r="M3051" s="9">
        <v>4</v>
      </c>
      <c r="N3051" s="9">
        <v>4</v>
      </c>
      <c r="O3051" s="9">
        <v>1</v>
      </c>
      <c r="P3051" s="9">
        <v>6</v>
      </c>
      <c r="Q3051" s="9">
        <v>216</v>
      </c>
      <c r="R3051" s="9">
        <v>92.7</v>
      </c>
      <c r="S3051" s="24"/>
      <c r="T3051">
        <f t="shared" si="94"/>
        <v>2.3344537511509307</v>
      </c>
      <c r="U3051">
        <f t="shared" si="95"/>
        <v>1.9670797341444968</v>
      </c>
    </row>
    <row r="3052" spans="1:21">
      <c r="A3052" s="9">
        <v>201001</v>
      </c>
      <c r="B3052" s="9">
        <v>89</v>
      </c>
      <c r="C3052" s="9">
        <v>28</v>
      </c>
      <c r="K3052" s="9">
        <v>6</v>
      </c>
      <c r="L3052" s="9">
        <v>2</v>
      </c>
      <c r="M3052" s="10">
        <v>2</v>
      </c>
      <c r="N3052" s="10">
        <v>4</v>
      </c>
      <c r="O3052" s="10">
        <v>1</v>
      </c>
      <c r="P3052" s="10">
        <v>6</v>
      </c>
      <c r="Q3052" s="9">
        <v>242</v>
      </c>
      <c r="R3052" s="11">
        <v>93.8</v>
      </c>
      <c r="S3052" s="24"/>
      <c r="T3052">
        <f t="shared" si="94"/>
        <v>2.3838153659804311</v>
      </c>
      <c r="U3052">
        <f t="shared" si="95"/>
        <v>1.9722028383790642</v>
      </c>
    </row>
    <row r="3053" spans="1:21">
      <c r="A3053" s="9">
        <v>201001</v>
      </c>
      <c r="B3053" s="9">
        <v>162</v>
      </c>
      <c r="C3053" s="9">
        <v>57</v>
      </c>
      <c r="K3053" s="9">
        <v>6</v>
      </c>
      <c r="L3053" s="9">
        <v>2</v>
      </c>
      <c r="M3053" s="9">
        <v>3</v>
      </c>
      <c r="N3053" s="9">
        <v>4</v>
      </c>
      <c r="O3053" s="9">
        <v>1</v>
      </c>
      <c r="P3053" s="9">
        <v>6</v>
      </c>
      <c r="Q3053" s="9">
        <v>236</v>
      </c>
      <c r="R3053" s="9">
        <v>95.6</v>
      </c>
      <c r="S3053" s="24"/>
      <c r="T3053">
        <f t="shared" si="94"/>
        <v>2.3729120029701067</v>
      </c>
      <c r="U3053">
        <f t="shared" si="95"/>
        <v>1.9804578922761</v>
      </c>
    </row>
    <row r="3054" spans="1:21">
      <c r="A3054" s="8">
        <v>201001</v>
      </c>
      <c r="B3054" s="9">
        <v>162</v>
      </c>
      <c r="C3054" s="9">
        <v>210</v>
      </c>
      <c r="K3054" s="9">
        <v>6</v>
      </c>
      <c r="L3054" s="9">
        <v>2</v>
      </c>
      <c r="M3054" s="9">
        <v>4</v>
      </c>
      <c r="N3054" s="9">
        <v>4</v>
      </c>
      <c r="O3054" s="9">
        <v>1</v>
      </c>
      <c r="P3054" s="9">
        <v>6</v>
      </c>
      <c r="Q3054" s="9">
        <v>238</v>
      </c>
      <c r="R3054" s="9">
        <v>95.6</v>
      </c>
      <c r="S3054" s="24"/>
      <c r="T3054">
        <f t="shared" si="94"/>
        <v>2.3765769570565118</v>
      </c>
      <c r="U3054">
        <f t="shared" si="95"/>
        <v>1.9804578922761</v>
      </c>
    </row>
    <row r="3055" spans="1:21">
      <c r="A3055" s="9">
        <v>201001</v>
      </c>
      <c r="B3055" s="9">
        <v>89</v>
      </c>
      <c r="C3055" s="9">
        <v>61</v>
      </c>
      <c r="K3055" s="9">
        <v>6</v>
      </c>
      <c r="L3055" s="9">
        <v>2</v>
      </c>
      <c r="M3055" s="10">
        <v>4</v>
      </c>
      <c r="N3055" s="10">
        <v>4</v>
      </c>
      <c r="O3055" s="10">
        <v>1</v>
      </c>
      <c r="P3055" s="10">
        <v>6</v>
      </c>
      <c r="Q3055" s="9">
        <v>256</v>
      </c>
      <c r="R3055" s="11">
        <v>95.6</v>
      </c>
      <c r="S3055" s="24"/>
      <c r="T3055">
        <f t="shared" si="94"/>
        <v>2.4082399653118491</v>
      </c>
      <c r="U3055">
        <f t="shared" si="95"/>
        <v>1.9804578922761</v>
      </c>
    </row>
    <row r="3056" spans="1:21">
      <c r="A3056" s="8">
        <v>201001</v>
      </c>
      <c r="B3056" s="9">
        <v>162</v>
      </c>
      <c r="C3056" s="9">
        <v>142</v>
      </c>
      <c r="K3056" s="9">
        <v>6</v>
      </c>
      <c r="L3056" s="9">
        <v>2</v>
      </c>
      <c r="M3056" s="9">
        <v>3</v>
      </c>
      <c r="N3056" s="9">
        <v>4</v>
      </c>
      <c r="O3056" s="9">
        <v>1</v>
      </c>
      <c r="P3056" s="9">
        <v>6</v>
      </c>
      <c r="Q3056" s="9">
        <v>286</v>
      </c>
      <c r="R3056" s="9">
        <v>95.6</v>
      </c>
      <c r="S3056" s="24"/>
      <c r="T3056">
        <f t="shared" si="94"/>
        <v>2.4563660331290427</v>
      </c>
      <c r="U3056">
        <f t="shared" si="95"/>
        <v>1.9804578922761</v>
      </c>
    </row>
    <row r="3057" spans="1:21">
      <c r="A3057" s="9">
        <v>201001</v>
      </c>
      <c r="B3057" s="9">
        <v>89</v>
      </c>
      <c r="C3057" s="9">
        <v>62</v>
      </c>
      <c r="K3057" s="9">
        <v>6</v>
      </c>
      <c r="L3057" s="9">
        <v>2</v>
      </c>
      <c r="M3057" s="10">
        <v>4</v>
      </c>
      <c r="N3057" s="10">
        <v>4</v>
      </c>
      <c r="O3057" s="10">
        <v>1</v>
      </c>
      <c r="P3057" s="10">
        <v>6</v>
      </c>
      <c r="Q3057" s="9">
        <v>248</v>
      </c>
      <c r="R3057" s="11">
        <v>95.8</v>
      </c>
      <c r="S3057" s="24"/>
      <c r="T3057">
        <f t="shared" si="94"/>
        <v>2.394451680826216</v>
      </c>
      <c r="U3057">
        <f t="shared" si="95"/>
        <v>1.981365509078544</v>
      </c>
    </row>
    <row r="3058" spans="1:21">
      <c r="A3058" s="8">
        <v>201001</v>
      </c>
      <c r="B3058" s="9">
        <v>162</v>
      </c>
      <c r="C3058" s="9">
        <v>221</v>
      </c>
      <c r="K3058" s="9">
        <v>6</v>
      </c>
      <c r="L3058" s="9">
        <v>2</v>
      </c>
      <c r="M3058" s="9">
        <v>3</v>
      </c>
      <c r="N3058" s="9">
        <v>4</v>
      </c>
      <c r="O3058" s="9">
        <v>1</v>
      </c>
      <c r="P3058" s="9">
        <v>6</v>
      </c>
      <c r="Q3058" s="9">
        <v>234</v>
      </c>
      <c r="R3058" s="9">
        <v>96</v>
      </c>
      <c r="S3058" s="24"/>
      <c r="T3058">
        <f t="shared" si="94"/>
        <v>2.3692158574101425</v>
      </c>
      <c r="U3058">
        <f t="shared" si="95"/>
        <v>1.9822712330395682</v>
      </c>
    </row>
    <row r="3059" spans="1:21">
      <c r="A3059" s="9">
        <v>201001</v>
      </c>
      <c r="B3059" s="9">
        <v>89</v>
      </c>
      <c r="C3059" s="9">
        <v>27</v>
      </c>
      <c r="K3059" s="9">
        <v>6</v>
      </c>
      <c r="L3059" s="9">
        <v>2</v>
      </c>
      <c r="M3059" s="10">
        <v>2</v>
      </c>
      <c r="N3059" s="10">
        <v>4</v>
      </c>
      <c r="O3059" s="10">
        <v>1</v>
      </c>
      <c r="P3059" s="10">
        <v>6</v>
      </c>
      <c r="Q3059" s="9">
        <v>262</v>
      </c>
      <c r="R3059" s="11">
        <v>96.4</v>
      </c>
      <c r="S3059" s="24"/>
      <c r="T3059">
        <f t="shared" si="94"/>
        <v>2.4183012913197452</v>
      </c>
      <c r="U3059">
        <f t="shared" si="95"/>
        <v>1.9840770339028304</v>
      </c>
    </row>
    <row r="3060" spans="1:21">
      <c r="A3060" s="9">
        <v>201001</v>
      </c>
      <c r="B3060" s="9">
        <v>89</v>
      </c>
      <c r="C3060" s="9">
        <v>27</v>
      </c>
      <c r="K3060" s="9">
        <v>6</v>
      </c>
      <c r="L3060" s="9">
        <v>2</v>
      </c>
      <c r="M3060" s="10">
        <v>3</v>
      </c>
      <c r="N3060" s="10">
        <v>4</v>
      </c>
      <c r="O3060" s="10">
        <v>1</v>
      </c>
      <c r="P3060" s="10">
        <v>6</v>
      </c>
      <c r="Q3060" s="9">
        <v>246</v>
      </c>
      <c r="R3060" s="11">
        <v>96.5</v>
      </c>
      <c r="S3060" s="24"/>
      <c r="T3060">
        <f t="shared" si="94"/>
        <v>2.3909351071033789</v>
      </c>
      <c r="U3060">
        <f t="shared" si="95"/>
        <v>1.9845273133437924</v>
      </c>
    </row>
    <row r="3061" spans="1:21">
      <c r="A3061" s="8">
        <v>201001</v>
      </c>
      <c r="B3061" s="9">
        <v>162</v>
      </c>
      <c r="C3061" s="9">
        <v>210</v>
      </c>
      <c r="K3061" s="9">
        <v>6</v>
      </c>
      <c r="L3061" s="9">
        <v>2</v>
      </c>
      <c r="M3061" s="9">
        <v>3</v>
      </c>
      <c r="N3061" s="9">
        <v>4</v>
      </c>
      <c r="O3061" s="9">
        <v>1</v>
      </c>
      <c r="P3061" s="9">
        <v>6</v>
      </c>
      <c r="Q3061" s="9">
        <v>240</v>
      </c>
      <c r="R3061" s="9">
        <v>96.7</v>
      </c>
      <c r="S3061" s="24"/>
      <c r="T3061">
        <f t="shared" si="94"/>
        <v>2.3802112417116059</v>
      </c>
      <c r="U3061">
        <f t="shared" si="95"/>
        <v>1.9854264740830014</v>
      </c>
    </row>
    <row r="3062" spans="1:21">
      <c r="A3062" s="9">
        <v>201001</v>
      </c>
      <c r="B3062" s="9">
        <v>89</v>
      </c>
      <c r="C3062" s="9">
        <v>29</v>
      </c>
      <c r="K3062" s="9">
        <v>6</v>
      </c>
      <c r="L3062" s="9">
        <v>2</v>
      </c>
      <c r="M3062" s="10">
        <v>2</v>
      </c>
      <c r="N3062" s="10">
        <v>4</v>
      </c>
      <c r="O3062" s="10">
        <v>1</v>
      </c>
      <c r="P3062" s="10">
        <v>6</v>
      </c>
      <c r="Q3062" s="9">
        <v>222</v>
      </c>
      <c r="R3062" s="11">
        <v>96.8</v>
      </c>
      <c r="S3062" s="24"/>
      <c r="T3062">
        <f t="shared" si="94"/>
        <v>2.3463529744506384</v>
      </c>
      <c r="U3062">
        <f t="shared" si="95"/>
        <v>1.9858753573083936</v>
      </c>
    </row>
    <row r="3063" spans="1:21">
      <c r="A3063" s="9">
        <v>201001</v>
      </c>
      <c r="B3063" s="9">
        <v>162</v>
      </c>
      <c r="C3063" s="9">
        <v>34</v>
      </c>
      <c r="K3063" s="9">
        <v>6</v>
      </c>
      <c r="L3063" s="9">
        <v>2</v>
      </c>
      <c r="M3063" s="9">
        <v>3</v>
      </c>
      <c r="N3063" s="9">
        <v>3</v>
      </c>
      <c r="O3063" s="9">
        <v>1</v>
      </c>
      <c r="P3063" s="9">
        <v>6</v>
      </c>
      <c r="Q3063" s="9">
        <v>260</v>
      </c>
      <c r="R3063" s="9">
        <v>97.7</v>
      </c>
      <c r="S3063" s="24"/>
      <c r="T3063">
        <f t="shared" si="94"/>
        <v>2.4149733479708178</v>
      </c>
      <c r="U3063">
        <f t="shared" si="95"/>
        <v>1.989894563718773</v>
      </c>
    </row>
    <row r="3064" spans="1:21">
      <c r="A3064" s="8">
        <v>201001</v>
      </c>
      <c r="B3064" s="9">
        <v>162</v>
      </c>
      <c r="C3064" s="9">
        <v>142</v>
      </c>
      <c r="K3064" s="9">
        <v>6</v>
      </c>
      <c r="L3064" s="9">
        <v>2</v>
      </c>
      <c r="M3064" s="9">
        <v>3</v>
      </c>
      <c r="N3064" s="9">
        <v>4</v>
      </c>
      <c r="O3064" s="9">
        <v>1</v>
      </c>
      <c r="P3064" s="9">
        <v>6</v>
      </c>
      <c r="Q3064" s="9">
        <v>268</v>
      </c>
      <c r="R3064" s="9">
        <v>97.7</v>
      </c>
      <c r="S3064" s="24"/>
      <c r="T3064">
        <f t="shared" si="94"/>
        <v>2.4281347940287885</v>
      </c>
      <c r="U3064">
        <f t="shared" si="95"/>
        <v>1.989894563718773</v>
      </c>
    </row>
    <row r="3065" spans="1:21">
      <c r="A3065" s="9">
        <v>201001</v>
      </c>
      <c r="B3065" s="9">
        <v>89</v>
      </c>
      <c r="C3065" s="9">
        <v>27</v>
      </c>
      <c r="K3065" s="9">
        <v>6</v>
      </c>
      <c r="L3065" s="9">
        <v>2</v>
      </c>
      <c r="M3065" s="10">
        <v>2</v>
      </c>
      <c r="N3065" s="10">
        <v>4</v>
      </c>
      <c r="O3065" s="10">
        <v>1</v>
      </c>
      <c r="P3065" s="10">
        <v>6</v>
      </c>
      <c r="Q3065" s="9">
        <v>260</v>
      </c>
      <c r="R3065" s="11">
        <v>98.2</v>
      </c>
      <c r="S3065" s="24"/>
      <c r="T3065">
        <f t="shared" si="94"/>
        <v>2.4149733479708178</v>
      </c>
      <c r="U3065">
        <f t="shared" si="95"/>
        <v>1.9921114877869492</v>
      </c>
    </row>
    <row r="3066" spans="1:21">
      <c r="A3066" s="8">
        <v>201001</v>
      </c>
      <c r="B3066" s="9">
        <v>162</v>
      </c>
      <c r="C3066" s="9">
        <v>142</v>
      </c>
      <c r="K3066" s="9">
        <v>6</v>
      </c>
      <c r="L3066" s="9">
        <v>2</v>
      </c>
      <c r="M3066" s="9">
        <v>3</v>
      </c>
      <c r="N3066" s="9">
        <v>4</v>
      </c>
      <c r="O3066" s="9">
        <v>1</v>
      </c>
      <c r="P3066" s="9">
        <v>6</v>
      </c>
      <c r="Q3066" s="9">
        <v>278</v>
      </c>
      <c r="R3066" s="9">
        <v>98.2</v>
      </c>
      <c r="S3066" s="24"/>
      <c r="T3066">
        <f t="shared" si="94"/>
        <v>2.4440447959180758</v>
      </c>
      <c r="U3066">
        <f t="shared" si="95"/>
        <v>1.9921114877869492</v>
      </c>
    </row>
    <row r="3067" spans="1:21">
      <c r="A3067" s="9">
        <v>201001</v>
      </c>
      <c r="B3067" s="9">
        <v>89</v>
      </c>
      <c r="C3067" s="9">
        <v>53</v>
      </c>
      <c r="K3067" s="9">
        <v>6</v>
      </c>
      <c r="L3067" s="9">
        <v>2</v>
      </c>
      <c r="M3067" s="10">
        <v>3</v>
      </c>
      <c r="N3067" s="10">
        <v>4</v>
      </c>
      <c r="O3067" s="10">
        <v>1</v>
      </c>
      <c r="P3067" s="10">
        <v>6</v>
      </c>
      <c r="Q3067" s="9">
        <v>272</v>
      </c>
      <c r="R3067" s="11">
        <v>99.7</v>
      </c>
      <c r="S3067" s="24"/>
      <c r="T3067">
        <f t="shared" si="94"/>
        <v>2.4345689040341987</v>
      </c>
      <c r="U3067">
        <f t="shared" si="95"/>
        <v>1.9986951583116555</v>
      </c>
    </row>
    <row r="3068" spans="1:21">
      <c r="A3068" s="8">
        <v>201001</v>
      </c>
      <c r="B3068" s="9">
        <v>162</v>
      </c>
      <c r="C3068" s="9">
        <v>142</v>
      </c>
      <c r="K3068" s="9">
        <v>6</v>
      </c>
      <c r="L3068" s="9">
        <v>2</v>
      </c>
      <c r="M3068" s="9">
        <v>3</v>
      </c>
      <c r="N3068" s="9">
        <v>4</v>
      </c>
      <c r="O3068" s="9">
        <v>1</v>
      </c>
      <c r="P3068" s="9">
        <v>6</v>
      </c>
      <c r="Q3068" s="9">
        <v>262</v>
      </c>
      <c r="R3068" s="9">
        <v>100.2</v>
      </c>
      <c r="S3068" s="24"/>
      <c r="T3068">
        <f t="shared" si="94"/>
        <v>2.4183012913197452</v>
      </c>
      <c r="U3068">
        <f t="shared" si="95"/>
        <v>2.0008677215312267</v>
      </c>
    </row>
    <row r="3069" spans="1:21">
      <c r="A3069" s="9">
        <v>201001</v>
      </c>
      <c r="B3069" s="9">
        <v>89</v>
      </c>
      <c r="C3069" s="9">
        <v>62</v>
      </c>
      <c r="K3069" s="9">
        <v>6</v>
      </c>
      <c r="L3069" s="9">
        <v>2</v>
      </c>
      <c r="M3069" s="10">
        <v>4</v>
      </c>
      <c r="N3069" s="10">
        <v>4</v>
      </c>
      <c r="O3069" s="10">
        <v>1</v>
      </c>
      <c r="P3069" s="10">
        <v>6</v>
      </c>
      <c r="Q3069" s="9">
        <v>300</v>
      </c>
      <c r="R3069" s="11">
        <v>101.1</v>
      </c>
      <c r="S3069" s="24"/>
      <c r="T3069">
        <f t="shared" si="94"/>
        <v>2.4771212547196622</v>
      </c>
      <c r="U3069">
        <f t="shared" si="95"/>
        <v>2.0047511555910007</v>
      </c>
    </row>
    <row r="3070" spans="1:21">
      <c r="A3070" s="9">
        <v>201001</v>
      </c>
      <c r="B3070" s="9">
        <v>89</v>
      </c>
      <c r="C3070" s="9">
        <v>56</v>
      </c>
      <c r="K3070" s="9">
        <v>6</v>
      </c>
      <c r="L3070" s="9">
        <v>2</v>
      </c>
      <c r="M3070" s="10">
        <v>3</v>
      </c>
      <c r="N3070" s="10">
        <v>4</v>
      </c>
      <c r="O3070" s="10">
        <v>1</v>
      </c>
      <c r="P3070" s="10">
        <v>6</v>
      </c>
      <c r="Q3070" s="9">
        <v>290</v>
      </c>
      <c r="R3070" s="11">
        <v>101.4</v>
      </c>
      <c r="S3070" s="24"/>
      <c r="T3070">
        <f t="shared" si="94"/>
        <v>2.4623979978989556</v>
      </c>
      <c r="U3070">
        <f t="shared" si="95"/>
        <v>2.0060379549973169</v>
      </c>
    </row>
    <row r="3071" spans="1:21">
      <c r="A3071" s="9">
        <v>201001</v>
      </c>
      <c r="B3071" s="9">
        <v>89</v>
      </c>
      <c r="C3071" s="9">
        <v>60</v>
      </c>
      <c r="K3071" s="9">
        <v>6</v>
      </c>
      <c r="L3071" s="9">
        <v>2</v>
      </c>
      <c r="M3071" s="10">
        <v>4</v>
      </c>
      <c r="N3071" s="10">
        <v>4</v>
      </c>
      <c r="O3071" s="10">
        <v>1</v>
      </c>
      <c r="P3071" s="10">
        <v>6</v>
      </c>
      <c r="Q3071" s="9">
        <v>290</v>
      </c>
      <c r="R3071" s="11">
        <v>101.7</v>
      </c>
      <c r="S3071" s="24"/>
      <c r="T3071">
        <f t="shared" si="94"/>
        <v>2.4623979978989556</v>
      </c>
      <c r="U3071">
        <f t="shared" si="95"/>
        <v>2.0073209529227443</v>
      </c>
    </row>
    <row r="3072" spans="1:21">
      <c r="A3072" s="8">
        <v>201001</v>
      </c>
      <c r="B3072" s="9">
        <v>162</v>
      </c>
      <c r="C3072" s="9">
        <v>142</v>
      </c>
      <c r="K3072" s="9">
        <v>6</v>
      </c>
      <c r="L3072" s="9">
        <v>2</v>
      </c>
      <c r="M3072" s="9">
        <v>3</v>
      </c>
      <c r="N3072" s="9">
        <v>4</v>
      </c>
      <c r="O3072" s="9">
        <v>1</v>
      </c>
      <c r="P3072" s="9">
        <v>6</v>
      </c>
      <c r="Q3072" s="9">
        <v>296</v>
      </c>
      <c r="R3072" s="9">
        <v>104.2</v>
      </c>
      <c r="S3072" s="24"/>
      <c r="T3072">
        <f t="shared" si="94"/>
        <v>2.4712917110589383</v>
      </c>
      <c r="U3072">
        <f t="shared" si="95"/>
        <v>2.0178677189635055</v>
      </c>
    </row>
    <row r="3073" spans="1:21">
      <c r="A3073" s="9">
        <v>201001</v>
      </c>
      <c r="B3073" s="9">
        <v>89</v>
      </c>
      <c r="C3073" s="9">
        <v>53</v>
      </c>
      <c r="K3073" s="9">
        <v>6</v>
      </c>
      <c r="L3073" s="9">
        <v>2</v>
      </c>
      <c r="M3073" s="10">
        <v>4</v>
      </c>
      <c r="N3073" s="10">
        <v>4</v>
      </c>
      <c r="O3073" s="10">
        <v>1</v>
      </c>
      <c r="P3073" s="10">
        <v>6</v>
      </c>
      <c r="Q3073" s="9">
        <v>314</v>
      </c>
      <c r="R3073" s="11">
        <v>104.2</v>
      </c>
      <c r="S3073" s="24"/>
      <c r="T3073">
        <f t="shared" si="94"/>
        <v>2.4969296480732144</v>
      </c>
      <c r="U3073">
        <f t="shared" si="95"/>
        <v>2.0178677189635055</v>
      </c>
    </row>
    <row r="3074" spans="1:21">
      <c r="A3074" s="8">
        <v>201001</v>
      </c>
      <c r="B3074" s="9">
        <v>162</v>
      </c>
      <c r="C3074" s="9">
        <v>142</v>
      </c>
      <c r="K3074" s="9">
        <v>6</v>
      </c>
      <c r="L3074" s="9">
        <v>2</v>
      </c>
      <c r="M3074" s="9">
        <v>3</v>
      </c>
      <c r="N3074" s="9">
        <v>4</v>
      </c>
      <c r="O3074" s="9">
        <v>1</v>
      </c>
      <c r="P3074" s="9"/>
      <c r="Q3074" s="9">
        <v>238</v>
      </c>
      <c r="R3074" s="9">
        <v>94</v>
      </c>
      <c r="S3074" s="24"/>
      <c r="T3074">
        <f t="shared" ref="T3074:T3141" si="96">LOG(Q3074,10)</f>
        <v>2.3765769570565118</v>
      </c>
      <c r="U3074">
        <f t="shared" ref="U3074:U3141" si="97">LOG(R3074,10)</f>
        <v>1.9731278535996983</v>
      </c>
    </row>
    <row r="3075" spans="1:21">
      <c r="A3075">
        <v>200801</v>
      </c>
      <c r="B3075" s="16">
        <v>39611</v>
      </c>
      <c r="C3075" s="19">
        <v>55.9786</v>
      </c>
      <c r="D3075" s="6">
        <v>-164.6241</v>
      </c>
      <c r="E3075" s="6">
        <v>56.002479999999998</v>
      </c>
      <c r="F3075" s="6">
        <v>-164.60740999999999</v>
      </c>
      <c r="G3075" s="20" t="s">
        <v>95</v>
      </c>
      <c r="H3075" s="6">
        <v>92</v>
      </c>
      <c r="I3075" s="6">
        <v>0.8</v>
      </c>
      <c r="J3075" s="6">
        <v>38</v>
      </c>
      <c r="K3075" s="19">
        <v>6</v>
      </c>
      <c r="L3075" s="19">
        <v>2</v>
      </c>
      <c r="M3075" s="19">
        <v>4</v>
      </c>
      <c r="N3075" s="19">
        <v>5</v>
      </c>
      <c r="O3075" s="19">
        <v>2</v>
      </c>
      <c r="P3075" s="19">
        <v>3</v>
      </c>
      <c r="Q3075" s="19">
        <v>172</v>
      </c>
      <c r="R3075" s="19">
        <v>80</v>
      </c>
      <c r="S3075" s="19"/>
      <c r="T3075">
        <f t="shared" si="96"/>
        <v>2.2355284469075487</v>
      </c>
      <c r="U3075">
        <f t="shared" si="97"/>
        <v>1.9030899869919433</v>
      </c>
    </row>
    <row r="3076" spans="1:21">
      <c r="A3076" s="9">
        <v>201001</v>
      </c>
      <c r="B3076" s="9">
        <v>162</v>
      </c>
      <c r="C3076" s="9">
        <v>60</v>
      </c>
      <c r="K3076" s="9">
        <v>6</v>
      </c>
      <c r="L3076" s="9">
        <v>2</v>
      </c>
      <c r="M3076" s="9">
        <v>4</v>
      </c>
      <c r="N3076" s="9">
        <v>2</v>
      </c>
      <c r="O3076" s="9">
        <v>2</v>
      </c>
      <c r="P3076" s="9">
        <v>3</v>
      </c>
      <c r="Q3076" s="9">
        <v>112</v>
      </c>
      <c r="R3076" s="9">
        <v>74</v>
      </c>
      <c r="S3076" s="24"/>
      <c r="T3076">
        <f t="shared" si="96"/>
        <v>2.049218022670181</v>
      </c>
      <c r="U3076">
        <f t="shared" si="97"/>
        <v>1.8692317197309762</v>
      </c>
    </row>
    <row r="3077" spans="1:21">
      <c r="A3077" s="9">
        <v>201001</v>
      </c>
      <c r="B3077" s="9">
        <v>162</v>
      </c>
      <c r="C3077" s="9">
        <v>34</v>
      </c>
      <c r="K3077" s="9">
        <v>6</v>
      </c>
      <c r="L3077" s="9">
        <v>2</v>
      </c>
      <c r="M3077" s="9">
        <v>3</v>
      </c>
      <c r="N3077" s="9">
        <v>2</v>
      </c>
      <c r="O3077" s="9">
        <v>2</v>
      </c>
      <c r="P3077" s="9">
        <v>3</v>
      </c>
      <c r="Q3077" s="9">
        <v>190</v>
      </c>
      <c r="R3077" s="9">
        <v>88</v>
      </c>
      <c r="S3077" s="24"/>
      <c r="T3077">
        <f t="shared" si="96"/>
        <v>2.2787536009528289</v>
      </c>
      <c r="U3077">
        <f t="shared" si="97"/>
        <v>1.9444826721501687</v>
      </c>
    </row>
    <row r="3078" spans="1:21">
      <c r="A3078">
        <v>200701</v>
      </c>
      <c r="B3078" s="16">
        <v>39263</v>
      </c>
      <c r="C3078" s="19">
        <v>57.320619999999998</v>
      </c>
      <c r="D3078" s="6">
        <v>-167.7406</v>
      </c>
      <c r="E3078" s="6">
        <v>57.345179999999999</v>
      </c>
      <c r="F3078" s="6">
        <v>-167.75380000000001</v>
      </c>
      <c r="G3078" s="20" t="s">
        <v>133</v>
      </c>
      <c r="H3078" s="6">
        <v>76</v>
      </c>
      <c r="I3078" s="6">
        <v>0.7</v>
      </c>
      <c r="J3078" s="6">
        <v>98</v>
      </c>
      <c r="K3078" s="19">
        <v>6</v>
      </c>
      <c r="L3078" s="19">
        <v>2</v>
      </c>
      <c r="M3078" s="19">
        <v>2</v>
      </c>
      <c r="N3078" s="6">
        <v>5</v>
      </c>
      <c r="O3078" s="6">
        <v>2</v>
      </c>
      <c r="P3078" s="6">
        <v>4</v>
      </c>
      <c r="Q3078" s="19">
        <v>134</v>
      </c>
      <c r="R3078" s="19">
        <v>77.5</v>
      </c>
      <c r="S3078" s="19"/>
      <c r="T3078">
        <f t="shared" si="96"/>
        <v>2.1271047983648073</v>
      </c>
      <c r="U3078">
        <f t="shared" si="97"/>
        <v>1.8893017025063101</v>
      </c>
    </row>
    <row r="3079" spans="1:21">
      <c r="A3079">
        <v>200801</v>
      </c>
      <c r="B3079" s="16">
        <v>39619</v>
      </c>
      <c r="C3079" s="19">
        <v>56.654339999999998</v>
      </c>
      <c r="D3079" s="6">
        <v>-166.4418</v>
      </c>
      <c r="E3079" s="6">
        <v>56.679389999999998</v>
      </c>
      <c r="F3079" s="6">
        <v>-166.44200000000001</v>
      </c>
      <c r="G3079" s="20" t="s">
        <v>151</v>
      </c>
      <c r="H3079" s="6">
        <v>84</v>
      </c>
      <c r="I3079" s="6">
        <v>0.7</v>
      </c>
      <c r="J3079" s="6">
        <v>66</v>
      </c>
      <c r="K3079" s="19">
        <v>6</v>
      </c>
      <c r="L3079" s="19">
        <v>2</v>
      </c>
      <c r="M3079" s="19">
        <v>3</v>
      </c>
      <c r="N3079" s="19">
        <v>5</v>
      </c>
      <c r="O3079" s="19">
        <v>2</v>
      </c>
      <c r="P3079" s="19">
        <v>4</v>
      </c>
      <c r="Q3079" s="19">
        <v>160</v>
      </c>
      <c r="R3079" s="19">
        <v>82.8</v>
      </c>
      <c r="S3079" s="19"/>
      <c r="T3079">
        <f t="shared" si="96"/>
        <v>2.2041199826559246</v>
      </c>
      <c r="U3079">
        <f t="shared" si="97"/>
        <v>1.9180303367848799</v>
      </c>
    </row>
    <row r="3080" spans="1:21">
      <c r="A3080">
        <v>200801</v>
      </c>
      <c r="B3080" s="16">
        <v>39611</v>
      </c>
      <c r="C3080" s="19">
        <v>55.9786</v>
      </c>
      <c r="D3080" s="6">
        <v>-164.6241</v>
      </c>
      <c r="E3080" s="6">
        <v>56.002479999999998</v>
      </c>
      <c r="F3080" s="6">
        <v>-164.60740999999999</v>
      </c>
      <c r="G3080" s="20" t="s">
        <v>95</v>
      </c>
      <c r="H3080" s="6">
        <v>92</v>
      </c>
      <c r="I3080" s="6">
        <v>0.8</v>
      </c>
      <c r="J3080" s="6">
        <v>38</v>
      </c>
      <c r="K3080" s="19">
        <v>6</v>
      </c>
      <c r="L3080" s="19">
        <v>2</v>
      </c>
      <c r="M3080" s="19">
        <v>3</v>
      </c>
      <c r="N3080" s="19">
        <v>5</v>
      </c>
      <c r="O3080" s="19">
        <v>2</v>
      </c>
      <c r="P3080" s="19">
        <v>4</v>
      </c>
      <c r="Q3080" s="19">
        <v>90</v>
      </c>
      <c r="R3080" s="19">
        <v>67.7</v>
      </c>
      <c r="S3080" s="19"/>
      <c r="T3080">
        <f t="shared" si="96"/>
        <v>1.9542425094393248</v>
      </c>
      <c r="U3080">
        <f t="shared" si="97"/>
        <v>1.830588668685144</v>
      </c>
    </row>
    <row r="3081" spans="1:21">
      <c r="A3081">
        <v>200801</v>
      </c>
      <c r="B3081" s="16">
        <v>39611</v>
      </c>
      <c r="C3081" s="19">
        <v>55.9786</v>
      </c>
      <c r="D3081" s="6">
        <v>-164.6241</v>
      </c>
      <c r="E3081" s="6">
        <v>56.002479999999998</v>
      </c>
      <c r="F3081" s="6">
        <v>-164.60740999999999</v>
      </c>
      <c r="G3081" s="20" t="s">
        <v>95</v>
      </c>
      <c r="H3081" s="6">
        <v>92</v>
      </c>
      <c r="I3081" s="6">
        <v>0.8</v>
      </c>
      <c r="J3081" s="6">
        <v>38</v>
      </c>
      <c r="K3081" s="19">
        <v>6</v>
      </c>
      <c r="L3081" s="19">
        <v>2</v>
      </c>
      <c r="M3081" s="19">
        <v>4</v>
      </c>
      <c r="N3081" s="19">
        <v>5</v>
      </c>
      <c r="O3081" s="19">
        <v>2</v>
      </c>
      <c r="P3081" s="19">
        <v>4</v>
      </c>
      <c r="Q3081" s="19">
        <v>138</v>
      </c>
      <c r="R3081" s="19">
        <v>76.2</v>
      </c>
      <c r="S3081" s="19"/>
      <c r="T3081">
        <f t="shared" si="96"/>
        <v>2.1398790864012365</v>
      </c>
      <c r="U3081">
        <f t="shared" si="97"/>
        <v>1.8819549713396004</v>
      </c>
    </row>
    <row r="3082" spans="1:21">
      <c r="A3082">
        <v>200801</v>
      </c>
      <c r="B3082" s="16">
        <v>39611</v>
      </c>
      <c r="C3082" s="19">
        <v>55.9786</v>
      </c>
      <c r="D3082" s="6">
        <v>-164.6241</v>
      </c>
      <c r="E3082" s="6">
        <v>56.002479999999998</v>
      </c>
      <c r="F3082" s="6">
        <v>-164.60740999999999</v>
      </c>
      <c r="G3082" s="20" t="s">
        <v>95</v>
      </c>
      <c r="H3082" s="6">
        <v>92</v>
      </c>
      <c r="I3082" s="6">
        <v>0.8</v>
      </c>
      <c r="J3082" s="6">
        <v>38</v>
      </c>
      <c r="K3082" s="19">
        <v>6</v>
      </c>
      <c r="L3082" s="19">
        <v>2</v>
      </c>
      <c r="M3082" s="19">
        <v>4</v>
      </c>
      <c r="N3082" s="19">
        <v>5</v>
      </c>
      <c r="O3082" s="19">
        <v>2</v>
      </c>
      <c r="P3082" s="19">
        <v>4</v>
      </c>
      <c r="Q3082" s="19">
        <v>154</v>
      </c>
      <c r="R3082" s="19">
        <v>84.3</v>
      </c>
      <c r="S3082" s="19"/>
      <c r="T3082">
        <f t="shared" si="96"/>
        <v>2.1875207208364631</v>
      </c>
      <c r="U3082">
        <f t="shared" si="97"/>
        <v>1.925827574624742</v>
      </c>
    </row>
    <row r="3083" spans="1:21">
      <c r="A3083">
        <v>200701</v>
      </c>
      <c r="B3083" s="16">
        <v>39263</v>
      </c>
      <c r="C3083" s="19">
        <v>57.320619999999998</v>
      </c>
      <c r="D3083" s="6">
        <v>-167.7406</v>
      </c>
      <c r="E3083" s="6">
        <v>57.345179999999999</v>
      </c>
      <c r="F3083" s="6">
        <v>-167.75380000000001</v>
      </c>
      <c r="G3083" s="20" t="s">
        <v>133</v>
      </c>
      <c r="H3083" s="6">
        <v>76</v>
      </c>
      <c r="I3083" s="6">
        <v>0.7</v>
      </c>
      <c r="J3083" s="6">
        <v>98</v>
      </c>
      <c r="K3083" s="19">
        <v>6</v>
      </c>
      <c r="L3083" s="19">
        <v>2</v>
      </c>
      <c r="M3083" s="19">
        <v>2</v>
      </c>
      <c r="N3083" s="6">
        <v>5</v>
      </c>
      <c r="O3083" s="6">
        <v>2</v>
      </c>
      <c r="P3083" s="6">
        <v>5</v>
      </c>
      <c r="Q3083" s="19">
        <v>118</v>
      </c>
      <c r="R3083" s="19">
        <v>73.5</v>
      </c>
      <c r="S3083" s="19"/>
      <c r="T3083">
        <f t="shared" si="96"/>
        <v>2.0718820073061255</v>
      </c>
      <c r="U3083">
        <f t="shared" si="97"/>
        <v>1.8662873390841945</v>
      </c>
    </row>
    <row r="3084" spans="1:21">
      <c r="A3084">
        <v>200701</v>
      </c>
      <c r="B3084" s="16">
        <v>39263</v>
      </c>
      <c r="C3084" s="19">
        <v>57.320619999999998</v>
      </c>
      <c r="D3084" s="6">
        <v>-167.7406</v>
      </c>
      <c r="E3084" s="6">
        <v>57.345179999999999</v>
      </c>
      <c r="F3084" s="6">
        <v>-167.75380000000001</v>
      </c>
      <c r="G3084" s="20" t="s">
        <v>133</v>
      </c>
      <c r="H3084" s="6">
        <v>76</v>
      </c>
      <c r="I3084" s="6">
        <v>0.7</v>
      </c>
      <c r="J3084" s="6">
        <v>98</v>
      </c>
      <c r="K3084" s="19">
        <v>6</v>
      </c>
      <c r="L3084" s="19">
        <v>2</v>
      </c>
      <c r="M3084" s="19">
        <v>2</v>
      </c>
      <c r="N3084" s="19">
        <v>5</v>
      </c>
      <c r="O3084" s="19">
        <v>2</v>
      </c>
      <c r="P3084" s="19">
        <v>5</v>
      </c>
      <c r="Q3084" s="19">
        <v>132</v>
      </c>
      <c r="R3084" s="19">
        <v>75.8</v>
      </c>
      <c r="S3084" s="19"/>
      <c r="T3084">
        <f t="shared" si="96"/>
        <v>2.1205739312058496</v>
      </c>
      <c r="U3084">
        <f t="shared" si="97"/>
        <v>1.8796692056320532</v>
      </c>
    </row>
    <row r="3085" spans="1:21">
      <c r="A3085">
        <v>200701</v>
      </c>
      <c r="B3085" s="16">
        <v>39263</v>
      </c>
      <c r="C3085" s="19">
        <v>57.320619999999998</v>
      </c>
      <c r="D3085" s="6">
        <v>-167.7406</v>
      </c>
      <c r="E3085" s="6">
        <v>57.345179999999999</v>
      </c>
      <c r="F3085" s="6">
        <v>-167.75380000000001</v>
      </c>
      <c r="G3085" s="20" t="s">
        <v>133</v>
      </c>
      <c r="H3085" s="6">
        <v>76</v>
      </c>
      <c r="I3085" s="6">
        <v>0.7</v>
      </c>
      <c r="J3085" s="6">
        <v>98</v>
      </c>
      <c r="K3085" s="19">
        <v>6</v>
      </c>
      <c r="L3085" s="19">
        <v>2</v>
      </c>
      <c r="M3085" s="19">
        <v>3</v>
      </c>
      <c r="N3085" s="19">
        <v>5</v>
      </c>
      <c r="O3085" s="19">
        <v>2</v>
      </c>
      <c r="P3085" s="19">
        <v>5</v>
      </c>
      <c r="Q3085" s="19">
        <v>124</v>
      </c>
      <c r="R3085" s="19">
        <v>74.7</v>
      </c>
      <c r="S3085" s="19"/>
      <c r="T3085">
        <f t="shared" si="96"/>
        <v>2.0934216851622351</v>
      </c>
      <c r="U3085">
        <f t="shared" si="97"/>
        <v>1.8733206018153985</v>
      </c>
    </row>
    <row r="3086" spans="1:21">
      <c r="A3086">
        <v>200701</v>
      </c>
      <c r="B3086" s="16">
        <v>39254</v>
      </c>
      <c r="C3086" s="19">
        <v>56.012549999999997</v>
      </c>
      <c r="D3086" s="6">
        <v>-164.5985</v>
      </c>
      <c r="E3086" s="6">
        <v>55.987520000000004</v>
      </c>
      <c r="F3086" s="6">
        <v>-164.59809999999999</v>
      </c>
      <c r="G3086" s="20" t="s">
        <v>95</v>
      </c>
      <c r="H3086" s="6">
        <v>96</v>
      </c>
      <c r="I3086" s="6">
        <v>2</v>
      </c>
      <c r="J3086" s="6">
        <v>63</v>
      </c>
      <c r="K3086" s="19">
        <v>6</v>
      </c>
      <c r="L3086" s="19">
        <v>2</v>
      </c>
      <c r="M3086" s="19">
        <v>3</v>
      </c>
      <c r="N3086" s="6">
        <v>5</v>
      </c>
      <c r="O3086" s="6">
        <v>2</v>
      </c>
      <c r="P3086" s="6">
        <v>5</v>
      </c>
      <c r="Q3086" s="19">
        <v>180</v>
      </c>
      <c r="R3086" s="19">
        <v>84.3</v>
      </c>
      <c r="S3086" s="19"/>
      <c r="T3086">
        <f t="shared" si="96"/>
        <v>2.255272505103306</v>
      </c>
      <c r="U3086">
        <f t="shared" si="97"/>
        <v>1.925827574624742</v>
      </c>
    </row>
    <row r="3087" spans="1:21">
      <c r="A3087">
        <v>200701</v>
      </c>
      <c r="B3087" s="16">
        <v>39250</v>
      </c>
      <c r="C3087" s="19">
        <v>56.322510000000001</v>
      </c>
      <c r="D3087" s="6">
        <v>-163.42010999999999</v>
      </c>
      <c r="E3087" s="6">
        <v>56.346809999999998</v>
      </c>
      <c r="F3087" s="6">
        <v>-163.4119</v>
      </c>
      <c r="G3087" s="20" t="s">
        <v>60</v>
      </c>
      <c r="H3087" s="6">
        <v>89</v>
      </c>
      <c r="I3087" s="6">
        <v>1.2</v>
      </c>
      <c r="J3087" s="6">
        <v>44</v>
      </c>
      <c r="K3087" s="19">
        <v>6</v>
      </c>
      <c r="L3087" s="19">
        <v>2</v>
      </c>
      <c r="M3087" s="19">
        <v>3</v>
      </c>
      <c r="N3087" s="6">
        <v>5</v>
      </c>
      <c r="O3087" s="6">
        <v>2</v>
      </c>
      <c r="P3087" s="6">
        <v>5</v>
      </c>
      <c r="Q3087" s="19">
        <v>142</v>
      </c>
      <c r="R3087" s="19">
        <v>81.400000000000006</v>
      </c>
      <c r="S3087" s="19"/>
      <c r="T3087">
        <f t="shared" si="96"/>
        <v>2.1522883443830563</v>
      </c>
      <c r="U3087">
        <f t="shared" si="97"/>
        <v>1.9106244048892012</v>
      </c>
    </row>
    <row r="3088" spans="1:21">
      <c r="A3088">
        <v>200701</v>
      </c>
      <c r="B3088" s="16">
        <v>39250</v>
      </c>
      <c r="C3088" s="19">
        <v>56.322510000000001</v>
      </c>
      <c r="D3088" s="6">
        <v>-163.42010999999999</v>
      </c>
      <c r="E3088" s="6">
        <v>56.346809999999998</v>
      </c>
      <c r="F3088" s="6">
        <v>-163.4119</v>
      </c>
      <c r="G3088" s="20" t="s">
        <v>60</v>
      </c>
      <c r="H3088" s="6">
        <v>89</v>
      </c>
      <c r="I3088" s="6">
        <v>1.2</v>
      </c>
      <c r="J3088" s="6">
        <v>44</v>
      </c>
      <c r="K3088" s="19">
        <v>6</v>
      </c>
      <c r="L3088" s="19">
        <v>2</v>
      </c>
      <c r="M3088" s="19">
        <v>3</v>
      </c>
      <c r="N3088" s="6">
        <v>5</v>
      </c>
      <c r="O3088" s="6">
        <v>2</v>
      </c>
      <c r="P3088" s="6">
        <v>5</v>
      </c>
      <c r="Q3088" s="19">
        <v>182</v>
      </c>
      <c r="R3088" s="19">
        <v>90.1</v>
      </c>
      <c r="S3088" s="19"/>
      <c r="T3088">
        <f t="shared" si="96"/>
        <v>2.2600713879850747</v>
      </c>
      <c r="U3088">
        <f t="shared" si="97"/>
        <v>1.9547247909790626</v>
      </c>
    </row>
    <row r="3089" spans="1:21">
      <c r="A3089">
        <v>200701</v>
      </c>
      <c r="B3089" s="16">
        <v>39250</v>
      </c>
      <c r="C3089" s="19">
        <v>56.655209999999997</v>
      </c>
      <c r="D3089" s="6">
        <v>-163.381</v>
      </c>
      <c r="E3089" s="6">
        <v>56.680770000000003</v>
      </c>
      <c r="F3089" s="6">
        <v>-163.38139000000001</v>
      </c>
      <c r="G3089" s="20" t="s">
        <v>62</v>
      </c>
      <c r="H3089" s="6">
        <v>77</v>
      </c>
      <c r="I3089" s="6">
        <v>0.4</v>
      </c>
      <c r="J3089" s="6">
        <v>45</v>
      </c>
      <c r="K3089" s="19">
        <v>6</v>
      </c>
      <c r="L3089" s="19">
        <v>2</v>
      </c>
      <c r="M3089" s="19">
        <v>3</v>
      </c>
      <c r="N3089" s="6">
        <v>5</v>
      </c>
      <c r="O3089" s="6">
        <v>2</v>
      </c>
      <c r="P3089" s="6">
        <v>5</v>
      </c>
      <c r="Q3089" s="19">
        <v>200</v>
      </c>
      <c r="R3089" s="19">
        <v>90.5</v>
      </c>
      <c r="S3089" s="19"/>
      <c r="T3089">
        <f t="shared" si="96"/>
        <v>2.3010299956639808</v>
      </c>
      <c r="U3089">
        <f t="shared" si="97"/>
        <v>1.9566485792052033</v>
      </c>
    </row>
    <row r="3090" spans="1:21">
      <c r="A3090">
        <v>200701</v>
      </c>
      <c r="B3090" s="16">
        <v>39249</v>
      </c>
      <c r="C3090" s="19">
        <v>56.672640000000001</v>
      </c>
      <c r="D3090" s="6">
        <v>-162.77930000000001</v>
      </c>
      <c r="E3090" s="6">
        <v>56.646549999999998</v>
      </c>
      <c r="F3090" s="6">
        <v>-162.774</v>
      </c>
      <c r="G3090" s="20" t="s">
        <v>44</v>
      </c>
      <c r="H3090" s="6">
        <v>76</v>
      </c>
      <c r="I3090" s="6">
        <v>1.1000000000000001</v>
      </c>
      <c r="J3090" s="6">
        <v>38</v>
      </c>
      <c r="K3090" s="19">
        <v>6</v>
      </c>
      <c r="L3090" s="19">
        <v>2</v>
      </c>
      <c r="M3090" s="19">
        <v>3</v>
      </c>
      <c r="N3090" s="19">
        <v>5</v>
      </c>
      <c r="O3090" s="19">
        <v>2</v>
      </c>
      <c r="P3090" s="19">
        <v>5</v>
      </c>
      <c r="Q3090" s="19">
        <v>248</v>
      </c>
      <c r="R3090" s="19">
        <v>94.5</v>
      </c>
      <c r="S3090" s="19"/>
      <c r="T3090">
        <f t="shared" si="96"/>
        <v>2.394451680826216</v>
      </c>
      <c r="U3090">
        <f t="shared" si="97"/>
        <v>1.9754318085092628</v>
      </c>
    </row>
    <row r="3091" spans="1:21">
      <c r="A3091">
        <v>200801</v>
      </c>
      <c r="B3091" s="16">
        <v>39611</v>
      </c>
      <c r="C3091" s="19">
        <v>55.9786</v>
      </c>
      <c r="D3091" s="6">
        <v>-164.6241</v>
      </c>
      <c r="E3091" s="6">
        <v>56.002479999999998</v>
      </c>
      <c r="F3091" s="6">
        <v>-164.60740999999999</v>
      </c>
      <c r="G3091" s="20" t="s">
        <v>95</v>
      </c>
      <c r="H3091" s="6">
        <v>92</v>
      </c>
      <c r="I3091" s="6">
        <v>0.8</v>
      </c>
      <c r="J3091" s="6">
        <v>38</v>
      </c>
      <c r="K3091" s="19">
        <v>6</v>
      </c>
      <c r="L3091" s="19">
        <v>2</v>
      </c>
      <c r="M3091" s="19">
        <v>3</v>
      </c>
      <c r="N3091" s="19">
        <v>5</v>
      </c>
      <c r="O3091" s="19">
        <v>2</v>
      </c>
      <c r="P3091" s="19">
        <v>5</v>
      </c>
      <c r="Q3091" s="19">
        <v>228</v>
      </c>
      <c r="R3091" s="19">
        <v>92.3</v>
      </c>
      <c r="S3091" s="19"/>
      <c r="T3091">
        <f t="shared" si="96"/>
        <v>2.3579348470004535</v>
      </c>
      <c r="U3091">
        <f t="shared" si="97"/>
        <v>1.965201701025912</v>
      </c>
    </row>
    <row r="3092" spans="1:21">
      <c r="A3092">
        <v>200801</v>
      </c>
      <c r="B3092" s="16">
        <v>39611</v>
      </c>
      <c r="C3092" s="19">
        <v>56.322769999999998</v>
      </c>
      <c r="D3092" s="6">
        <v>-164.5943</v>
      </c>
      <c r="E3092" s="6">
        <v>56.34478</v>
      </c>
      <c r="F3092" s="6">
        <v>-164.57499999999999</v>
      </c>
      <c r="G3092" s="20" t="s">
        <v>96</v>
      </c>
      <c r="H3092" s="6">
        <v>86</v>
      </c>
      <c r="I3092" s="6">
        <v>0.6</v>
      </c>
      <c r="J3092" s="6">
        <v>39</v>
      </c>
      <c r="K3092" s="19">
        <v>6</v>
      </c>
      <c r="L3092" s="19">
        <v>2</v>
      </c>
      <c r="M3092" s="19">
        <v>3</v>
      </c>
      <c r="N3092" s="19">
        <v>5</v>
      </c>
      <c r="O3092" s="19">
        <v>2</v>
      </c>
      <c r="P3092" s="19">
        <v>5</v>
      </c>
      <c r="Q3092" s="19">
        <v>156</v>
      </c>
      <c r="R3092" s="19">
        <v>86.3</v>
      </c>
      <c r="S3092" s="19"/>
      <c r="T3092">
        <f t="shared" si="96"/>
        <v>2.1931245983544616</v>
      </c>
      <c r="U3092">
        <f t="shared" si="97"/>
        <v>1.9360107957152093</v>
      </c>
    </row>
    <row r="3093" spans="1:21">
      <c r="A3093">
        <v>200801</v>
      </c>
      <c r="B3093" s="16">
        <v>39611</v>
      </c>
      <c r="C3093" s="19">
        <v>55.657089999999997</v>
      </c>
      <c r="D3093" s="6">
        <v>-164.5873</v>
      </c>
      <c r="E3093" s="6">
        <v>55.682299999999998</v>
      </c>
      <c r="F3093" s="6">
        <v>-164.59299999999999</v>
      </c>
      <c r="G3093" s="20" t="s">
        <v>39</v>
      </c>
      <c r="H3093" s="6">
        <v>96</v>
      </c>
      <c r="I3093" s="6">
        <v>2.2999999999999998</v>
      </c>
      <c r="J3093" s="6">
        <v>37</v>
      </c>
      <c r="K3093" s="19">
        <v>6</v>
      </c>
      <c r="L3093" s="19">
        <v>2</v>
      </c>
      <c r="M3093" s="19">
        <v>3</v>
      </c>
      <c r="N3093" s="6">
        <v>5</v>
      </c>
      <c r="O3093" s="6">
        <v>2</v>
      </c>
      <c r="P3093" s="6">
        <v>5</v>
      </c>
      <c r="Q3093" s="19">
        <v>112</v>
      </c>
      <c r="R3093" s="19">
        <v>71.5</v>
      </c>
      <c r="S3093" s="19"/>
      <c r="T3093">
        <f t="shared" si="96"/>
        <v>2.049218022670181</v>
      </c>
      <c r="U3093">
        <f t="shared" si="97"/>
        <v>1.8543060418010802</v>
      </c>
    </row>
    <row r="3094" spans="1:21">
      <c r="A3094">
        <v>200801</v>
      </c>
      <c r="B3094" s="16">
        <v>39611</v>
      </c>
      <c r="C3094" s="19">
        <v>55.657089999999997</v>
      </c>
      <c r="D3094" s="6">
        <v>-164.5873</v>
      </c>
      <c r="E3094" s="6">
        <v>55.682299999999998</v>
      </c>
      <c r="F3094" s="6">
        <v>-164.59299999999999</v>
      </c>
      <c r="G3094" s="20" t="s">
        <v>39</v>
      </c>
      <c r="H3094" s="6">
        <v>96</v>
      </c>
      <c r="I3094" s="6">
        <v>2.2999999999999998</v>
      </c>
      <c r="J3094" s="6">
        <v>37</v>
      </c>
      <c r="K3094" s="19">
        <v>6</v>
      </c>
      <c r="L3094" s="19">
        <v>2</v>
      </c>
      <c r="M3094" s="19">
        <v>3</v>
      </c>
      <c r="N3094" s="19">
        <v>5</v>
      </c>
      <c r="O3094" s="19">
        <v>2</v>
      </c>
      <c r="P3094" s="19">
        <v>5</v>
      </c>
      <c r="Q3094" s="19">
        <v>110</v>
      </c>
      <c r="R3094" s="19">
        <v>71.8</v>
      </c>
      <c r="S3094" s="19"/>
      <c r="T3094">
        <f t="shared" si="96"/>
        <v>2.0413926851582249</v>
      </c>
      <c r="U3094">
        <f t="shared" si="97"/>
        <v>1.8561244442422999</v>
      </c>
    </row>
    <row r="3095" spans="1:21">
      <c r="A3095">
        <v>200801</v>
      </c>
      <c r="B3095" s="16">
        <v>39611</v>
      </c>
      <c r="C3095" s="19">
        <v>55.657089999999997</v>
      </c>
      <c r="D3095" s="6">
        <v>-164.5873</v>
      </c>
      <c r="E3095" s="6">
        <v>55.682299999999998</v>
      </c>
      <c r="F3095" s="6">
        <v>-164.59299999999999</v>
      </c>
      <c r="G3095" s="20" t="s">
        <v>39</v>
      </c>
      <c r="H3095" s="6">
        <v>96</v>
      </c>
      <c r="I3095" s="6">
        <v>2.2999999999999998</v>
      </c>
      <c r="J3095" s="6">
        <v>37</v>
      </c>
      <c r="K3095" s="19">
        <v>6</v>
      </c>
      <c r="L3095" s="19">
        <v>2</v>
      </c>
      <c r="M3095" s="19">
        <v>3</v>
      </c>
      <c r="N3095" s="19">
        <v>5</v>
      </c>
      <c r="O3095" s="19">
        <v>2</v>
      </c>
      <c r="P3095" s="19">
        <v>5</v>
      </c>
      <c r="Q3095" s="19">
        <v>228</v>
      </c>
      <c r="R3095" s="19">
        <v>91.8</v>
      </c>
      <c r="S3095" s="19"/>
      <c r="T3095">
        <f t="shared" si="96"/>
        <v>2.3579348470004535</v>
      </c>
      <c r="U3095">
        <f t="shared" si="97"/>
        <v>1.9628426812012423</v>
      </c>
    </row>
    <row r="3096" spans="1:21">
      <c r="A3096" s="9">
        <v>201001</v>
      </c>
      <c r="B3096" s="9">
        <v>89</v>
      </c>
      <c r="C3096" s="9">
        <v>28</v>
      </c>
      <c r="K3096" s="9">
        <v>6</v>
      </c>
      <c r="L3096" s="9">
        <v>2</v>
      </c>
      <c r="M3096" s="10">
        <v>3</v>
      </c>
      <c r="N3096" s="10">
        <v>3</v>
      </c>
      <c r="O3096" s="10">
        <v>2</v>
      </c>
      <c r="P3096" s="10">
        <v>5</v>
      </c>
      <c r="Q3096" s="9">
        <v>154</v>
      </c>
      <c r="R3096" s="11">
        <v>82.6</v>
      </c>
      <c r="S3096" s="24"/>
      <c r="T3096">
        <f t="shared" si="96"/>
        <v>2.1875207208364631</v>
      </c>
      <c r="U3096">
        <f t="shared" si="97"/>
        <v>1.9169800473203822</v>
      </c>
    </row>
    <row r="3097" spans="1:21">
      <c r="A3097" s="9">
        <v>201001</v>
      </c>
      <c r="B3097" s="9">
        <v>89</v>
      </c>
      <c r="C3097" s="9">
        <v>28</v>
      </c>
      <c r="K3097" s="9">
        <v>6</v>
      </c>
      <c r="L3097" s="9">
        <v>2</v>
      </c>
      <c r="M3097" s="10">
        <v>2</v>
      </c>
      <c r="N3097" s="10">
        <v>3</v>
      </c>
      <c r="O3097" s="10">
        <v>2</v>
      </c>
      <c r="P3097" s="10">
        <v>5</v>
      </c>
      <c r="Q3097" s="9">
        <v>170</v>
      </c>
      <c r="R3097" s="11">
        <v>85.4</v>
      </c>
      <c r="S3097" s="24"/>
      <c r="T3097">
        <f t="shared" si="96"/>
        <v>2.2304489213782737</v>
      </c>
      <c r="U3097">
        <f t="shared" si="97"/>
        <v>1.9314578706890049</v>
      </c>
    </row>
    <row r="3098" spans="1:21">
      <c r="A3098" s="9">
        <v>201001</v>
      </c>
      <c r="B3098" s="9">
        <v>162</v>
      </c>
      <c r="C3098" s="9">
        <v>30</v>
      </c>
      <c r="K3098" s="9">
        <v>6</v>
      </c>
      <c r="L3098" s="9">
        <v>2</v>
      </c>
      <c r="M3098" s="9">
        <v>3</v>
      </c>
      <c r="N3098" s="9">
        <v>2</v>
      </c>
      <c r="O3098" s="9">
        <v>2</v>
      </c>
      <c r="P3098" s="9">
        <v>5</v>
      </c>
      <c r="Q3098" s="9">
        <v>234</v>
      </c>
      <c r="R3098" s="9">
        <v>93.6</v>
      </c>
      <c r="S3098" s="24"/>
      <c r="T3098">
        <f t="shared" si="96"/>
        <v>2.3692158574101425</v>
      </c>
      <c r="U3098">
        <f t="shared" si="97"/>
        <v>1.9712758487381052</v>
      </c>
    </row>
    <row r="3099" spans="1:21">
      <c r="A3099">
        <v>200601</v>
      </c>
      <c r="B3099" s="18" t="s">
        <v>101</v>
      </c>
      <c r="C3099" s="19">
        <v>56.677210000000002</v>
      </c>
      <c r="D3099" s="6">
        <v>-162.1729</v>
      </c>
      <c r="E3099" s="6">
        <v>56.652140000000003</v>
      </c>
      <c r="F3099" s="6">
        <v>-162.1696</v>
      </c>
      <c r="G3099" s="20" t="s">
        <v>102</v>
      </c>
      <c r="H3099" s="6">
        <v>71</v>
      </c>
      <c r="I3099" s="6">
        <v>2</v>
      </c>
      <c r="J3099" s="6">
        <v>23</v>
      </c>
      <c r="K3099" s="19">
        <v>6</v>
      </c>
      <c r="L3099" s="19">
        <v>2</v>
      </c>
      <c r="M3099" s="19">
        <v>3</v>
      </c>
      <c r="N3099" s="19">
        <v>3</v>
      </c>
      <c r="O3099" s="19">
        <v>2</v>
      </c>
      <c r="P3099" s="19">
        <v>6</v>
      </c>
      <c r="Q3099" s="19">
        <v>166</v>
      </c>
      <c r="R3099" s="19">
        <v>82.4</v>
      </c>
      <c r="S3099" s="19"/>
      <c r="T3099">
        <f t="shared" si="96"/>
        <v>2.220108088040055</v>
      </c>
      <c r="U3099">
        <f t="shared" si="97"/>
        <v>1.9159272116971158</v>
      </c>
    </row>
    <row r="3100" spans="1:21">
      <c r="A3100">
        <v>200601</v>
      </c>
      <c r="B3100" s="18" t="s">
        <v>105</v>
      </c>
      <c r="C3100" s="19">
        <v>57.677639999999997</v>
      </c>
      <c r="D3100" s="6">
        <v>-160.8613</v>
      </c>
      <c r="E3100" s="6">
        <v>57.654130000000002</v>
      </c>
      <c r="F3100" s="6">
        <v>-160.84739999999999</v>
      </c>
      <c r="G3100" s="20" t="s">
        <v>67</v>
      </c>
      <c r="H3100" s="6">
        <v>57</v>
      </c>
      <c r="I3100" s="6">
        <v>2</v>
      </c>
      <c r="J3100" s="6">
        <v>15</v>
      </c>
      <c r="K3100" s="19">
        <v>6</v>
      </c>
      <c r="L3100" s="19">
        <v>2</v>
      </c>
      <c r="M3100" s="19">
        <v>3</v>
      </c>
      <c r="N3100" s="19">
        <v>3</v>
      </c>
      <c r="O3100" s="19">
        <v>2</v>
      </c>
      <c r="P3100" s="19">
        <v>6</v>
      </c>
      <c r="Q3100" s="19">
        <v>426</v>
      </c>
      <c r="R3100" s="19">
        <v>110.9</v>
      </c>
      <c r="S3100" s="19"/>
      <c r="T3100">
        <f t="shared" si="96"/>
        <v>2.6294095991027189</v>
      </c>
      <c r="U3100">
        <f t="shared" si="97"/>
        <v>2.0449315461491597</v>
      </c>
    </row>
    <row r="3101" spans="1:21">
      <c r="A3101">
        <v>200601</v>
      </c>
      <c r="B3101" s="18" t="s">
        <v>105</v>
      </c>
      <c r="C3101" s="19">
        <v>57.677639999999997</v>
      </c>
      <c r="D3101" s="6">
        <v>-160.8613</v>
      </c>
      <c r="E3101" s="6">
        <v>57.654130000000002</v>
      </c>
      <c r="F3101" s="6">
        <v>-160.84739999999999</v>
      </c>
      <c r="G3101" s="20" t="s">
        <v>67</v>
      </c>
      <c r="H3101" s="6">
        <v>57</v>
      </c>
      <c r="I3101" s="6">
        <v>2</v>
      </c>
      <c r="J3101" s="6">
        <v>15</v>
      </c>
      <c r="K3101" s="19">
        <v>6</v>
      </c>
      <c r="L3101" s="19">
        <v>2</v>
      </c>
      <c r="M3101" s="19">
        <v>3</v>
      </c>
      <c r="N3101" s="19">
        <v>3</v>
      </c>
      <c r="O3101" s="19">
        <v>2</v>
      </c>
      <c r="P3101" s="19">
        <v>6</v>
      </c>
      <c r="Q3101" s="19">
        <v>494</v>
      </c>
      <c r="R3101" s="19">
        <v>116.2</v>
      </c>
      <c r="S3101" s="19"/>
      <c r="T3101">
        <f t="shared" si="96"/>
        <v>2.6937269489236466</v>
      </c>
      <c r="U3101">
        <f t="shared" si="97"/>
        <v>2.0652061280543119</v>
      </c>
    </row>
    <row r="3102" spans="1:21">
      <c r="A3102">
        <v>200701</v>
      </c>
      <c r="B3102" s="16">
        <v>39263</v>
      </c>
      <c r="C3102" s="19">
        <v>57.320619999999998</v>
      </c>
      <c r="D3102" s="6">
        <v>-167.7406</v>
      </c>
      <c r="E3102" s="6">
        <v>57.345179999999999</v>
      </c>
      <c r="F3102" s="6">
        <v>-167.75380000000001</v>
      </c>
      <c r="G3102" s="20" t="s">
        <v>133</v>
      </c>
      <c r="H3102" s="6">
        <v>76</v>
      </c>
      <c r="I3102" s="6">
        <v>0.7</v>
      </c>
      <c r="J3102" s="6">
        <v>98</v>
      </c>
      <c r="K3102" s="19">
        <v>6</v>
      </c>
      <c r="L3102" s="19">
        <v>2</v>
      </c>
      <c r="M3102" s="19">
        <v>3</v>
      </c>
      <c r="N3102" s="6">
        <v>5</v>
      </c>
      <c r="O3102" s="6">
        <v>2</v>
      </c>
      <c r="P3102" s="6">
        <v>6</v>
      </c>
      <c r="Q3102" s="19">
        <v>104</v>
      </c>
      <c r="R3102" s="19">
        <v>69.900000000000006</v>
      </c>
      <c r="S3102" s="19"/>
      <c r="T3102">
        <f t="shared" si="96"/>
        <v>2.0170333392987803</v>
      </c>
      <c r="U3102">
        <f t="shared" si="97"/>
        <v>1.844477175745681</v>
      </c>
    </row>
    <row r="3103" spans="1:21">
      <c r="A3103">
        <v>200701</v>
      </c>
      <c r="B3103" s="16">
        <v>39263</v>
      </c>
      <c r="C3103" s="19">
        <v>57.320619999999998</v>
      </c>
      <c r="D3103" s="6">
        <v>-167.7406</v>
      </c>
      <c r="E3103" s="6">
        <v>57.345179999999999</v>
      </c>
      <c r="F3103" s="6">
        <v>-167.75380000000001</v>
      </c>
      <c r="G3103" s="20" t="s">
        <v>133</v>
      </c>
      <c r="H3103" s="6">
        <v>76</v>
      </c>
      <c r="I3103" s="6">
        <v>0.7</v>
      </c>
      <c r="J3103" s="6">
        <v>98</v>
      </c>
      <c r="K3103" s="19">
        <v>6</v>
      </c>
      <c r="L3103" s="19">
        <v>2</v>
      </c>
      <c r="M3103" s="19">
        <v>3</v>
      </c>
      <c r="N3103" s="19">
        <v>5</v>
      </c>
      <c r="O3103" s="19">
        <v>2</v>
      </c>
      <c r="P3103" s="19">
        <v>6</v>
      </c>
      <c r="Q3103" s="19">
        <v>112</v>
      </c>
      <c r="R3103" s="19">
        <v>70.400000000000006</v>
      </c>
      <c r="S3103" s="19"/>
      <c r="T3103">
        <f t="shared" si="96"/>
        <v>2.049218022670181</v>
      </c>
      <c r="U3103">
        <f t="shared" si="97"/>
        <v>1.8475726591421122</v>
      </c>
    </row>
    <row r="3104" spans="1:21">
      <c r="A3104">
        <v>200701</v>
      </c>
      <c r="B3104" s="16">
        <v>39263</v>
      </c>
      <c r="C3104" s="19">
        <v>57.320619999999998</v>
      </c>
      <c r="D3104" s="6">
        <v>-167.7406</v>
      </c>
      <c r="E3104" s="6">
        <v>57.345179999999999</v>
      </c>
      <c r="F3104" s="6">
        <v>-167.75380000000001</v>
      </c>
      <c r="G3104" s="20" t="s">
        <v>133</v>
      </c>
      <c r="H3104" s="6">
        <v>76</v>
      </c>
      <c r="I3104" s="6">
        <v>0.7</v>
      </c>
      <c r="J3104" s="6">
        <v>98</v>
      </c>
      <c r="K3104" s="19">
        <v>6</v>
      </c>
      <c r="L3104" s="19">
        <v>2</v>
      </c>
      <c r="M3104" s="19">
        <v>3</v>
      </c>
      <c r="N3104" s="19">
        <v>5</v>
      </c>
      <c r="O3104" s="19">
        <v>2</v>
      </c>
      <c r="P3104" s="19">
        <v>6</v>
      </c>
      <c r="Q3104" s="19">
        <v>154</v>
      </c>
      <c r="R3104" s="19">
        <v>78.5</v>
      </c>
      <c r="S3104" s="19"/>
      <c r="T3104">
        <f t="shared" si="96"/>
        <v>2.1875207208364631</v>
      </c>
      <c r="U3104">
        <f t="shared" si="97"/>
        <v>1.8948696567452525</v>
      </c>
    </row>
    <row r="3105" spans="1:21">
      <c r="A3105">
        <v>200701</v>
      </c>
      <c r="B3105" s="16">
        <v>39253</v>
      </c>
      <c r="C3105" s="19">
        <v>56.684840000000001</v>
      </c>
      <c r="D3105" s="6">
        <v>-164.58141000000001</v>
      </c>
      <c r="E3105" s="6">
        <v>56.659129999999998</v>
      </c>
      <c r="F3105" s="6">
        <v>-164.58250000000001</v>
      </c>
      <c r="G3105" s="20" t="s">
        <v>97</v>
      </c>
      <c r="H3105" s="6">
        <v>77</v>
      </c>
      <c r="I3105" s="6">
        <v>0.7</v>
      </c>
      <c r="J3105" s="6">
        <v>61</v>
      </c>
      <c r="K3105" s="19">
        <v>6</v>
      </c>
      <c r="L3105" s="19">
        <v>2</v>
      </c>
      <c r="M3105" s="19">
        <v>3</v>
      </c>
      <c r="N3105" s="6">
        <v>2</v>
      </c>
      <c r="O3105" s="6">
        <v>2</v>
      </c>
      <c r="P3105" s="6">
        <v>6</v>
      </c>
      <c r="Q3105" s="19">
        <v>272</v>
      </c>
      <c r="R3105" s="19">
        <v>95.7</v>
      </c>
      <c r="S3105" s="19"/>
      <c r="T3105">
        <f t="shared" si="96"/>
        <v>2.4345689040341987</v>
      </c>
      <c r="U3105">
        <f t="shared" si="97"/>
        <v>1.9809119377768434</v>
      </c>
    </row>
    <row r="3106" spans="1:21">
      <c r="A3106">
        <v>200701</v>
      </c>
      <c r="B3106" s="16">
        <v>39250</v>
      </c>
      <c r="C3106" s="19">
        <v>56.322510000000001</v>
      </c>
      <c r="D3106" s="6">
        <v>-163.42010999999999</v>
      </c>
      <c r="E3106" s="6">
        <v>56.346809999999998</v>
      </c>
      <c r="F3106" s="6">
        <v>-163.4119</v>
      </c>
      <c r="G3106" s="20" t="s">
        <v>60</v>
      </c>
      <c r="H3106" s="6">
        <v>89</v>
      </c>
      <c r="I3106" s="6">
        <v>1.2</v>
      </c>
      <c r="J3106" s="6">
        <v>44</v>
      </c>
      <c r="K3106" s="19">
        <v>6</v>
      </c>
      <c r="L3106" s="19">
        <v>2</v>
      </c>
      <c r="M3106" s="19">
        <v>3</v>
      </c>
      <c r="N3106" s="6">
        <v>5</v>
      </c>
      <c r="O3106" s="6">
        <v>2</v>
      </c>
      <c r="P3106" s="6">
        <v>6</v>
      </c>
      <c r="Q3106" s="19">
        <v>116</v>
      </c>
      <c r="R3106" s="19">
        <v>74.3</v>
      </c>
      <c r="S3106" s="19"/>
      <c r="T3106">
        <f t="shared" si="96"/>
        <v>2.0644579892269181</v>
      </c>
      <c r="U3106">
        <f t="shared" si="97"/>
        <v>1.870988813760575</v>
      </c>
    </row>
    <row r="3107" spans="1:21">
      <c r="A3107">
        <v>200701</v>
      </c>
      <c r="B3107" s="16">
        <v>39250</v>
      </c>
      <c r="C3107" s="19">
        <v>56.322510000000001</v>
      </c>
      <c r="D3107" s="6">
        <v>-163.42010999999999</v>
      </c>
      <c r="E3107" s="6">
        <v>56.346809999999998</v>
      </c>
      <c r="F3107" s="6">
        <v>-163.4119</v>
      </c>
      <c r="G3107" s="20" t="s">
        <v>60</v>
      </c>
      <c r="H3107" s="6">
        <v>89</v>
      </c>
      <c r="I3107" s="6">
        <v>1.2</v>
      </c>
      <c r="J3107" s="6">
        <v>44</v>
      </c>
      <c r="K3107" s="19">
        <v>6</v>
      </c>
      <c r="L3107" s="19">
        <v>2</v>
      </c>
      <c r="M3107" s="19">
        <v>3</v>
      </c>
      <c r="N3107" s="6">
        <v>5</v>
      </c>
      <c r="O3107" s="6">
        <v>2</v>
      </c>
      <c r="P3107" s="6">
        <v>6</v>
      </c>
      <c r="Q3107" s="19">
        <v>190</v>
      </c>
      <c r="R3107" s="19">
        <v>88.4</v>
      </c>
      <c r="S3107" s="19"/>
      <c r="T3107">
        <f t="shared" si="96"/>
        <v>2.2787536009528289</v>
      </c>
      <c r="U3107">
        <f t="shared" si="97"/>
        <v>1.9464522650130731</v>
      </c>
    </row>
    <row r="3108" spans="1:21">
      <c r="A3108">
        <v>200701</v>
      </c>
      <c r="B3108" s="16">
        <v>39250</v>
      </c>
      <c r="C3108" s="19">
        <v>56.655209999999997</v>
      </c>
      <c r="D3108" s="6">
        <v>-163.381</v>
      </c>
      <c r="E3108" s="6">
        <v>56.680770000000003</v>
      </c>
      <c r="F3108" s="6">
        <v>-163.38139000000001</v>
      </c>
      <c r="G3108" s="20" t="s">
        <v>62</v>
      </c>
      <c r="H3108" s="6">
        <v>77</v>
      </c>
      <c r="I3108" s="6">
        <v>0.4</v>
      </c>
      <c r="J3108" s="6">
        <v>45</v>
      </c>
      <c r="K3108" s="19">
        <v>6</v>
      </c>
      <c r="L3108" s="19">
        <v>2</v>
      </c>
      <c r="M3108" s="19">
        <v>3</v>
      </c>
      <c r="N3108" s="6">
        <v>5</v>
      </c>
      <c r="O3108" s="6">
        <v>2</v>
      </c>
      <c r="P3108" s="6">
        <v>6</v>
      </c>
      <c r="Q3108" s="19">
        <v>328</v>
      </c>
      <c r="R3108" s="19">
        <v>101</v>
      </c>
      <c r="S3108" s="19"/>
      <c r="T3108">
        <f t="shared" si="96"/>
        <v>2.5158738437116792</v>
      </c>
      <c r="U3108">
        <f t="shared" si="97"/>
        <v>2.0043213737826426</v>
      </c>
    </row>
    <row r="3109" spans="1:21">
      <c r="A3109">
        <v>200701</v>
      </c>
      <c r="B3109" s="16">
        <v>39249</v>
      </c>
      <c r="C3109" s="19">
        <v>56.325620000000001</v>
      </c>
      <c r="D3109" s="6">
        <v>-162.83051</v>
      </c>
      <c r="E3109" s="6">
        <v>56.321179999999998</v>
      </c>
      <c r="F3109" s="6">
        <v>-162.78570999999999</v>
      </c>
      <c r="G3109" s="20" t="s">
        <v>128</v>
      </c>
      <c r="H3109" s="6">
        <v>82</v>
      </c>
      <c r="I3109" s="6">
        <v>1.1000000000000001</v>
      </c>
      <c r="J3109" s="6">
        <v>39</v>
      </c>
      <c r="K3109" s="19">
        <v>6</v>
      </c>
      <c r="L3109" s="19">
        <v>2</v>
      </c>
      <c r="M3109" s="19">
        <v>3</v>
      </c>
      <c r="N3109" s="6">
        <v>5</v>
      </c>
      <c r="O3109" s="6">
        <v>2</v>
      </c>
      <c r="P3109" s="6">
        <v>6</v>
      </c>
      <c r="Q3109" s="19">
        <v>204</v>
      </c>
      <c r="R3109" s="19">
        <v>88.2</v>
      </c>
      <c r="S3109" s="19"/>
      <c r="T3109">
        <f t="shared" si="96"/>
        <v>2.3096301674258983</v>
      </c>
      <c r="U3109">
        <f t="shared" si="97"/>
        <v>1.9454685851318194</v>
      </c>
    </row>
    <row r="3110" spans="1:21">
      <c r="A3110">
        <v>200701</v>
      </c>
      <c r="B3110" s="16">
        <v>39249</v>
      </c>
      <c r="C3110" s="19">
        <v>56.325620000000001</v>
      </c>
      <c r="D3110" s="6">
        <v>-162.83051</v>
      </c>
      <c r="E3110" s="6">
        <v>56.321179999999998</v>
      </c>
      <c r="F3110" s="6">
        <v>-162.78570999999999</v>
      </c>
      <c r="G3110" s="20" t="s">
        <v>128</v>
      </c>
      <c r="H3110" s="6">
        <v>82</v>
      </c>
      <c r="I3110" s="6">
        <v>1.1000000000000001</v>
      </c>
      <c r="J3110" s="6">
        <v>39</v>
      </c>
      <c r="K3110" s="19">
        <v>6</v>
      </c>
      <c r="L3110" s="19">
        <v>2</v>
      </c>
      <c r="M3110" s="19">
        <v>3</v>
      </c>
      <c r="N3110" s="6">
        <v>5</v>
      </c>
      <c r="O3110" s="6">
        <v>2</v>
      </c>
      <c r="P3110" s="6">
        <v>6</v>
      </c>
      <c r="Q3110" s="19">
        <v>310</v>
      </c>
      <c r="R3110" s="19">
        <v>101.8</v>
      </c>
      <c r="S3110" s="19"/>
      <c r="T3110">
        <f t="shared" si="96"/>
        <v>2.4913616938342726</v>
      </c>
      <c r="U3110">
        <f t="shared" si="97"/>
        <v>2.0077477780007396</v>
      </c>
    </row>
    <row r="3111" spans="1:21">
      <c r="A3111">
        <v>200701</v>
      </c>
      <c r="B3111" s="16">
        <v>39249</v>
      </c>
      <c r="C3111" s="19">
        <v>56.672640000000001</v>
      </c>
      <c r="D3111" s="6">
        <v>-162.77930000000001</v>
      </c>
      <c r="E3111" s="6">
        <v>56.646549999999998</v>
      </c>
      <c r="F3111" s="6">
        <v>-162.774</v>
      </c>
      <c r="G3111" s="20" t="s">
        <v>44</v>
      </c>
      <c r="H3111" s="6">
        <v>76</v>
      </c>
      <c r="I3111" s="6">
        <v>1.1000000000000001</v>
      </c>
      <c r="J3111" s="6">
        <v>38</v>
      </c>
      <c r="K3111" s="19">
        <v>6</v>
      </c>
      <c r="L3111" s="19">
        <v>2</v>
      </c>
      <c r="M3111" s="19">
        <v>3</v>
      </c>
      <c r="N3111" s="19">
        <v>5</v>
      </c>
      <c r="O3111" s="19">
        <v>2</v>
      </c>
      <c r="P3111" s="19">
        <v>6</v>
      </c>
      <c r="Q3111" s="19">
        <v>212</v>
      </c>
      <c r="R3111" s="19">
        <v>87</v>
      </c>
      <c r="S3111" s="19"/>
      <c r="T3111">
        <f t="shared" si="96"/>
        <v>2.3263358609287512</v>
      </c>
      <c r="U3111">
        <f t="shared" si="97"/>
        <v>1.9395192526186182</v>
      </c>
    </row>
    <row r="3112" spans="1:21">
      <c r="A3112">
        <v>200701</v>
      </c>
      <c r="B3112" s="16">
        <v>39248</v>
      </c>
      <c r="C3112" s="19">
        <v>56.679650000000002</v>
      </c>
      <c r="D3112" s="6">
        <v>-162.18889999999999</v>
      </c>
      <c r="E3112" s="6">
        <v>56.654739999999997</v>
      </c>
      <c r="F3112" s="6">
        <v>-162.18870999999999</v>
      </c>
      <c r="G3112" s="20" t="s">
        <v>102</v>
      </c>
      <c r="H3112" s="6">
        <v>71</v>
      </c>
      <c r="I3112" s="6">
        <v>1.5</v>
      </c>
      <c r="J3112" s="6">
        <v>36</v>
      </c>
      <c r="K3112" s="19">
        <v>6</v>
      </c>
      <c r="L3112" s="19">
        <v>2</v>
      </c>
      <c r="M3112" s="19">
        <v>3</v>
      </c>
      <c r="N3112" s="19">
        <v>3</v>
      </c>
      <c r="O3112" s="19">
        <v>2</v>
      </c>
      <c r="P3112" s="19">
        <v>6</v>
      </c>
      <c r="Q3112" s="19">
        <v>124</v>
      </c>
      <c r="R3112" s="19">
        <v>73.400000000000006</v>
      </c>
      <c r="S3112" s="19"/>
      <c r="T3112">
        <f t="shared" si="96"/>
        <v>2.0934216851622351</v>
      </c>
      <c r="U3112">
        <f t="shared" si="97"/>
        <v>1.8656960599160706</v>
      </c>
    </row>
    <row r="3113" spans="1:21">
      <c r="A3113">
        <v>200701</v>
      </c>
      <c r="B3113" s="16">
        <v>39246</v>
      </c>
      <c r="C3113" s="19">
        <v>56.662820000000004</v>
      </c>
      <c r="D3113" s="6">
        <v>-160.989</v>
      </c>
      <c r="E3113" s="6">
        <v>56.68777</v>
      </c>
      <c r="F3113" s="6">
        <v>-160.99001000000001</v>
      </c>
      <c r="G3113" s="20" t="s">
        <v>104</v>
      </c>
      <c r="H3113" s="6">
        <v>69</v>
      </c>
      <c r="I3113" s="6">
        <v>1.5</v>
      </c>
      <c r="J3113" s="6">
        <v>25</v>
      </c>
      <c r="K3113" s="19">
        <v>6</v>
      </c>
      <c r="L3113" s="19">
        <v>2</v>
      </c>
      <c r="M3113" s="19">
        <v>4</v>
      </c>
      <c r="N3113" s="19">
        <v>5</v>
      </c>
      <c r="O3113" s="19">
        <v>2</v>
      </c>
      <c r="P3113" s="19">
        <v>6</v>
      </c>
      <c r="Q3113" s="19">
        <v>380</v>
      </c>
      <c r="R3113" s="19">
        <v>110.4</v>
      </c>
      <c r="S3113" s="19"/>
      <c r="T3113">
        <f t="shared" si="96"/>
        <v>2.5797835966168101</v>
      </c>
      <c r="U3113">
        <f t="shared" si="97"/>
        <v>2.0429690733931802</v>
      </c>
    </row>
    <row r="3114" spans="1:21">
      <c r="A3114">
        <v>200701</v>
      </c>
      <c r="B3114" s="16">
        <v>39246</v>
      </c>
      <c r="C3114" s="19">
        <v>57.324840000000002</v>
      </c>
      <c r="D3114" s="6">
        <v>-160.93190000000001</v>
      </c>
      <c r="E3114" s="6">
        <v>57.350409999999997</v>
      </c>
      <c r="F3114" s="6">
        <v>-160.92281</v>
      </c>
      <c r="G3114" s="20" t="s">
        <v>131</v>
      </c>
      <c r="H3114" s="6">
        <v>65</v>
      </c>
      <c r="I3114" s="6">
        <v>0.7</v>
      </c>
      <c r="J3114" s="6">
        <v>27</v>
      </c>
      <c r="K3114" s="19">
        <v>6</v>
      </c>
      <c r="L3114" s="19">
        <v>2</v>
      </c>
      <c r="M3114" s="19">
        <v>3</v>
      </c>
      <c r="N3114" s="19">
        <v>5</v>
      </c>
      <c r="O3114" s="19">
        <v>2</v>
      </c>
      <c r="P3114" s="19">
        <v>6</v>
      </c>
      <c r="Q3114" s="19">
        <v>284</v>
      </c>
      <c r="R3114" s="19">
        <v>100</v>
      </c>
      <c r="S3114" s="19"/>
      <c r="T3114">
        <f t="shared" si="96"/>
        <v>2.4533183400470375</v>
      </c>
      <c r="U3114">
        <f t="shared" si="97"/>
        <v>2</v>
      </c>
    </row>
    <row r="3115" spans="1:21">
      <c r="A3115">
        <v>200701</v>
      </c>
      <c r="B3115" s="16">
        <v>39246</v>
      </c>
      <c r="C3115" s="19">
        <v>56.665599999999998</v>
      </c>
      <c r="D3115" s="6">
        <v>-160.3605</v>
      </c>
      <c r="E3115" s="6">
        <v>56.663679999999999</v>
      </c>
      <c r="F3115" s="6">
        <v>-160.4075</v>
      </c>
      <c r="G3115" s="20" t="s">
        <v>106</v>
      </c>
      <c r="H3115" s="6">
        <v>63</v>
      </c>
      <c r="I3115" s="6">
        <v>1.9</v>
      </c>
      <c r="J3115" s="6">
        <v>24</v>
      </c>
      <c r="K3115" s="19">
        <v>6</v>
      </c>
      <c r="L3115" s="19">
        <v>2</v>
      </c>
      <c r="M3115" s="19">
        <v>4</v>
      </c>
      <c r="N3115" s="6">
        <v>2</v>
      </c>
      <c r="O3115" s="6">
        <v>2</v>
      </c>
      <c r="P3115" s="6">
        <v>6</v>
      </c>
      <c r="Q3115" s="19">
        <v>418</v>
      </c>
      <c r="R3115" s="19">
        <v>114.6</v>
      </c>
      <c r="S3115" s="19"/>
      <c r="T3115">
        <f t="shared" si="96"/>
        <v>2.621176281775035</v>
      </c>
      <c r="U3115">
        <f t="shared" si="97"/>
        <v>2.0591846176313711</v>
      </c>
    </row>
    <row r="3116" spans="1:21">
      <c r="A3116">
        <v>200801</v>
      </c>
      <c r="B3116" s="16">
        <v>39624</v>
      </c>
      <c r="C3116" s="19">
        <v>57.344349999999999</v>
      </c>
      <c r="D3116" s="6">
        <v>-167.7225</v>
      </c>
      <c r="E3116" s="6">
        <v>57.323070000000001</v>
      </c>
      <c r="F3116" s="6">
        <v>-167.74850000000001</v>
      </c>
      <c r="G3116" s="20" t="s">
        <v>133</v>
      </c>
      <c r="H3116" s="6">
        <v>73</v>
      </c>
      <c r="I3116" s="6">
        <v>0.2</v>
      </c>
      <c r="J3116" s="6">
        <v>93</v>
      </c>
      <c r="K3116" s="19">
        <v>6</v>
      </c>
      <c r="L3116" s="19">
        <v>2</v>
      </c>
      <c r="M3116" s="19">
        <v>3</v>
      </c>
      <c r="N3116" s="19">
        <v>2</v>
      </c>
      <c r="O3116" s="19">
        <v>2</v>
      </c>
      <c r="P3116" s="19">
        <v>6</v>
      </c>
      <c r="Q3116" s="19">
        <v>108</v>
      </c>
      <c r="R3116" s="19">
        <v>68.8</v>
      </c>
      <c r="S3116" s="19"/>
      <c r="T3116">
        <f t="shared" si="96"/>
        <v>2.0334237554869494</v>
      </c>
      <c r="U3116">
        <f t="shared" si="97"/>
        <v>1.837588438235511</v>
      </c>
    </row>
    <row r="3117" spans="1:21">
      <c r="A3117">
        <v>200801</v>
      </c>
      <c r="B3117" s="16">
        <v>39624</v>
      </c>
      <c r="C3117" s="19">
        <v>57.344349999999999</v>
      </c>
      <c r="D3117" s="6">
        <v>-167.7225</v>
      </c>
      <c r="E3117" s="6">
        <v>57.323070000000001</v>
      </c>
      <c r="F3117" s="6">
        <v>-167.74850000000001</v>
      </c>
      <c r="G3117" s="20" t="s">
        <v>133</v>
      </c>
      <c r="H3117" s="6">
        <v>73</v>
      </c>
      <c r="I3117" s="6">
        <v>0.2</v>
      </c>
      <c r="J3117" s="6">
        <v>93</v>
      </c>
      <c r="K3117" s="19">
        <v>6</v>
      </c>
      <c r="L3117" s="19">
        <v>2</v>
      </c>
      <c r="M3117" s="19">
        <v>3</v>
      </c>
      <c r="N3117" s="19">
        <v>2</v>
      </c>
      <c r="O3117" s="19">
        <v>2</v>
      </c>
      <c r="P3117" s="19">
        <v>6</v>
      </c>
      <c r="Q3117" s="19">
        <v>124</v>
      </c>
      <c r="R3117" s="19">
        <v>70</v>
      </c>
      <c r="S3117" s="19"/>
      <c r="T3117">
        <f t="shared" si="96"/>
        <v>2.0934216851622351</v>
      </c>
      <c r="U3117">
        <f t="shared" si="97"/>
        <v>1.8450980400142569</v>
      </c>
    </row>
    <row r="3118" spans="1:21">
      <c r="A3118">
        <v>200801</v>
      </c>
      <c r="B3118" s="16">
        <v>39624</v>
      </c>
      <c r="C3118" s="19">
        <v>57.344349999999999</v>
      </c>
      <c r="D3118" s="6">
        <v>-167.7225</v>
      </c>
      <c r="E3118" s="6">
        <v>57.323070000000001</v>
      </c>
      <c r="F3118" s="6">
        <v>-167.74850000000001</v>
      </c>
      <c r="G3118" s="20" t="s">
        <v>133</v>
      </c>
      <c r="H3118" s="6">
        <v>73</v>
      </c>
      <c r="I3118" s="6">
        <v>0.2</v>
      </c>
      <c r="J3118" s="6">
        <v>93</v>
      </c>
      <c r="K3118" s="19">
        <v>6</v>
      </c>
      <c r="L3118" s="19">
        <v>2</v>
      </c>
      <c r="M3118" s="19">
        <v>3</v>
      </c>
      <c r="N3118" s="19">
        <v>2</v>
      </c>
      <c r="O3118" s="19">
        <v>2</v>
      </c>
      <c r="P3118" s="19">
        <v>6</v>
      </c>
      <c r="Q3118" s="19">
        <v>146</v>
      </c>
      <c r="R3118" s="19">
        <v>75.8</v>
      </c>
      <c r="S3118" s="19"/>
      <c r="T3118">
        <f t="shared" si="96"/>
        <v>2.1643528557844367</v>
      </c>
      <c r="U3118">
        <f t="shared" si="97"/>
        <v>1.8796692056320532</v>
      </c>
    </row>
    <row r="3119" spans="1:21">
      <c r="A3119">
        <v>200801</v>
      </c>
      <c r="B3119" s="16">
        <v>39624</v>
      </c>
      <c r="C3119" s="19">
        <v>57.344349999999999</v>
      </c>
      <c r="D3119" s="6">
        <v>-167.7225</v>
      </c>
      <c r="E3119" s="6">
        <v>57.323070000000001</v>
      </c>
      <c r="F3119" s="6">
        <v>-167.74850000000001</v>
      </c>
      <c r="G3119" s="20" t="s">
        <v>133</v>
      </c>
      <c r="H3119" s="6">
        <v>73</v>
      </c>
      <c r="I3119" s="6">
        <v>0.2</v>
      </c>
      <c r="J3119" s="6">
        <v>93</v>
      </c>
      <c r="K3119" s="19">
        <v>6</v>
      </c>
      <c r="L3119" s="19">
        <v>2</v>
      </c>
      <c r="M3119" s="19">
        <v>3</v>
      </c>
      <c r="N3119" s="19">
        <v>2</v>
      </c>
      <c r="O3119" s="19">
        <v>2</v>
      </c>
      <c r="P3119" s="19">
        <v>6</v>
      </c>
      <c r="Q3119" s="19">
        <v>144</v>
      </c>
      <c r="R3119" s="19">
        <v>76.8</v>
      </c>
      <c r="S3119" s="19"/>
      <c r="T3119">
        <f t="shared" si="96"/>
        <v>2.1583624920952493</v>
      </c>
      <c r="U3119">
        <f t="shared" si="97"/>
        <v>1.8853612200315117</v>
      </c>
    </row>
    <row r="3120" spans="1:21">
      <c r="A3120">
        <v>200801</v>
      </c>
      <c r="B3120" s="16">
        <v>39624</v>
      </c>
      <c r="C3120" s="19">
        <v>57.344349999999999</v>
      </c>
      <c r="D3120" s="6">
        <v>-167.7225</v>
      </c>
      <c r="E3120" s="6">
        <v>57.323070000000001</v>
      </c>
      <c r="F3120" s="6">
        <v>-167.74850000000001</v>
      </c>
      <c r="G3120" s="20" t="s">
        <v>133</v>
      </c>
      <c r="H3120" s="6">
        <v>73</v>
      </c>
      <c r="I3120" s="6">
        <v>0.2</v>
      </c>
      <c r="J3120" s="6">
        <v>93</v>
      </c>
      <c r="K3120" s="19">
        <v>6</v>
      </c>
      <c r="L3120" s="19">
        <v>2</v>
      </c>
      <c r="M3120" s="19">
        <v>4</v>
      </c>
      <c r="N3120" s="19">
        <v>2</v>
      </c>
      <c r="O3120" s="19">
        <v>2</v>
      </c>
      <c r="P3120" s="19">
        <v>6</v>
      </c>
      <c r="Q3120" s="19">
        <v>120</v>
      </c>
      <c r="R3120" s="19">
        <v>73.2</v>
      </c>
      <c r="S3120" s="19"/>
      <c r="T3120">
        <f t="shared" si="96"/>
        <v>2.0791812460476247</v>
      </c>
      <c r="U3120">
        <f t="shared" si="97"/>
        <v>1.8645110810583918</v>
      </c>
    </row>
    <row r="3121" spans="1:21">
      <c r="A3121">
        <v>200801</v>
      </c>
      <c r="B3121" s="16">
        <v>39619</v>
      </c>
      <c r="C3121" s="19">
        <v>56.654339999999998</v>
      </c>
      <c r="D3121" s="6">
        <v>-166.4418</v>
      </c>
      <c r="E3121" s="6">
        <v>56.679389999999998</v>
      </c>
      <c r="F3121" s="6">
        <v>-166.44200000000001</v>
      </c>
      <c r="G3121" s="20" t="s">
        <v>151</v>
      </c>
      <c r="H3121" s="6">
        <v>84</v>
      </c>
      <c r="I3121" s="6">
        <v>0.7</v>
      </c>
      <c r="J3121" s="6">
        <v>66</v>
      </c>
      <c r="K3121" s="19">
        <v>6</v>
      </c>
      <c r="L3121" s="19">
        <v>2</v>
      </c>
      <c r="M3121" s="19">
        <v>3</v>
      </c>
      <c r="N3121" s="19">
        <v>5</v>
      </c>
      <c r="O3121" s="19">
        <v>2</v>
      </c>
      <c r="P3121" s="19">
        <v>6</v>
      </c>
      <c r="Q3121" s="19">
        <v>134</v>
      </c>
      <c r="R3121" s="19">
        <v>75.2</v>
      </c>
      <c r="S3121" s="19"/>
      <c r="T3121">
        <f t="shared" si="96"/>
        <v>2.1271047983648073</v>
      </c>
      <c r="U3121">
        <f t="shared" si="97"/>
        <v>1.8762178405916421</v>
      </c>
    </row>
    <row r="3122" spans="1:21">
      <c r="A3122">
        <v>200801</v>
      </c>
      <c r="B3122" s="16">
        <v>39611</v>
      </c>
      <c r="C3122" s="19">
        <v>55.9786</v>
      </c>
      <c r="D3122" s="6">
        <v>-164.6241</v>
      </c>
      <c r="E3122" s="6">
        <v>56.002479999999998</v>
      </c>
      <c r="F3122" s="6">
        <v>-164.60740999999999</v>
      </c>
      <c r="G3122" s="20" t="s">
        <v>95</v>
      </c>
      <c r="H3122" s="6">
        <v>92</v>
      </c>
      <c r="I3122" s="6">
        <v>0.8</v>
      </c>
      <c r="J3122" s="6">
        <v>38</v>
      </c>
      <c r="K3122" s="19">
        <v>6</v>
      </c>
      <c r="L3122" s="19">
        <v>2</v>
      </c>
      <c r="M3122" s="19">
        <v>4</v>
      </c>
      <c r="N3122" s="19">
        <v>5</v>
      </c>
      <c r="O3122" s="19">
        <v>2</v>
      </c>
      <c r="P3122" s="19">
        <v>6</v>
      </c>
      <c r="Q3122" s="19">
        <v>110</v>
      </c>
      <c r="R3122" s="19">
        <v>69.900000000000006</v>
      </c>
      <c r="S3122" s="19"/>
      <c r="T3122">
        <f t="shared" si="96"/>
        <v>2.0413926851582249</v>
      </c>
      <c r="U3122">
        <f t="shared" si="97"/>
        <v>1.844477175745681</v>
      </c>
    </row>
    <row r="3123" spans="1:21">
      <c r="A3123">
        <v>200801</v>
      </c>
      <c r="B3123" s="16">
        <v>39611</v>
      </c>
      <c r="C3123" s="19">
        <v>55.9786</v>
      </c>
      <c r="D3123" s="6">
        <v>-164.6241</v>
      </c>
      <c r="E3123" s="6">
        <v>56.002479999999998</v>
      </c>
      <c r="F3123" s="6">
        <v>-164.60740999999999</v>
      </c>
      <c r="G3123" s="20" t="s">
        <v>95</v>
      </c>
      <c r="H3123" s="6">
        <v>92</v>
      </c>
      <c r="I3123" s="6">
        <v>0.8</v>
      </c>
      <c r="J3123" s="6">
        <v>38</v>
      </c>
      <c r="K3123" s="19">
        <v>6</v>
      </c>
      <c r="L3123" s="19">
        <v>2</v>
      </c>
      <c r="M3123" s="19">
        <v>4</v>
      </c>
      <c r="N3123" s="19">
        <v>5</v>
      </c>
      <c r="O3123" s="19">
        <v>2</v>
      </c>
      <c r="P3123" s="19">
        <v>6</v>
      </c>
      <c r="Q3123" s="19">
        <v>222</v>
      </c>
      <c r="R3123" s="19">
        <v>86.7</v>
      </c>
      <c r="S3123" s="19"/>
      <c r="T3123">
        <f t="shared" si="96"/>
        <v>2.3463529744506384</v>
      </c>
      <c r="U3123">
        <f t="shared" si="97"/>
        <v>1.9380190974762102</v>
      </c>
    </row>
    <row r="3124" spans="1:21">
      <c r="A3124">
        <v>200801</v>
      </c>
      <c r="B3124" s="16">
        <v>39611</v>
      </c>
      <c r="C3124" s="19">
        <v>55.9786</v>
      </c>
      <c r="D3124" s="6">
        <v>-164.6241</v>
      </c>
      <c r="E3124" s="6">
        <v>56.002479999999998</v>
      </c>
      <c r="F3124" s="6">
        <v>-164.60740999999999</v>
      </c>
      <c r="G3124" s="20" t="s">
        <v>95</v>
      </c>
      <c r="H3124" s="6">
        <v>92</v>
      </c>
      <c r="I3124" s="6">
        <v>0.8</v>
      </c>
      <c r="J3124" s="6">
        <v>38</v>
      </c>
      <c r="K3124" s="19">
        <v>6</v>
      </c>
      <c r="L3124" s="19">
        <v>2</v>
      </c>
      <c r="M3124" s="19">
        <v>4</v>
      </c>
      <c r="N3124" s="19">
        <v>5</v>
      </c>
      <c r="O3124" s="19">
        <v>2</v>
      </c>
      <c r="P3124" s="19">
        <v>6</v>
      </c>
      <c r="Q3124" s="19">
        <v>222</v>
      </c>
      <c r="R3124" s="19">
        <v>88.6</v>
      </c>
      <c r="S3124" s="19"/>
      <c r="T3124">
        <f t="shared" si="96"/>
        <v>2.3463529744506384</v>
      </c>
      <c r="U3124">
        <f t="shared" si="97"/>
        <v>1.9474337218870506</v>
      </c>
    </row>
    <row r="3125" spans="1:21">
      <c r="A3125">
        <v>200801</v>
      </c>
      <c r="B3125" s="16">
        <v>39611</v>
      </c>
      <c r="C3125" s="19">
        <v>56.322769999999998</v>
      </c>
      <c r="D3125" s="6">
        <v>-164.5943</v>
      </c>
      <c r="E3125" s="6">
        <v>56.34478</v>
      </c>
      <c r="F3125" s="6">
        <v>-164.57499999999999</v>
      </c>
      <c r="G3125" s="20" t="s">
        <v>96</v>
      </c>
      <c r="H3125" s="6">
        <v>86</v>
      </c>
      <c r="I3125" s="6">
        <v>0.6</v>
      </c>
      <c r="J3125" s="6">
        <v>39</v>
      </c>
      <c r="K3125" s="19">
        <v>6</v>
      </c>
      <c r="L3125" s="19">
        <v>2</v>
      </c>
      <c r="M3125" s="19">
        <v>3</v>
      </c>
      <c r="N3125" s="6">
        <v>5</v>
      </c>
      <c r="O3125" s="6">
        <v>2</v>
      </c>
      <c r="P3125" s="6">
        <v>6</v>
      </c>
      <c r="Q3125" s="19">
        <v>110</v>
      </c>
      <c r="R3125" s="19">
        <v>78.2</v>
      </c>
      <c r="S3125" s="19"/>
      <c r="T3125">
        <f t="shared" si="96"/>
        <v>2.0413926851582249</v>
      </c>
      <c r="U3125">
        <f t="shared" si="97"/>
        <v>1.8932067530598478</v>
      </c>
    </row>
    <row r="3126" spans="1:21">
      <c r="A3126">
        <v>200801</v>
      </c>
      <c r="B3126" s="16">
        <v>39611</v>
      </c>
      <c r="C3126" s="19">
        <v>56.322769999999998</v>
      </c>
      <c r="D3126" s="6">
        <v>-164.5943</v>
      </c>
      <c r="E3126" s="6">
        <v>56.34478</v>
      </c>
      <c r="F3126" s="6">
        <v>-164.57499999999999</v>
      </c>
      <c r="G3126" s="20" t="s">
        <v>96</v>
      </c>
      <c r="H3126" s="6">
        <v>86</v>
      </c>
      <c r="I3126" s="6">
        <v>0.6</v>
      </c>
      <c r="J3126" s="6">
        <v>39</v>
      </c>
      <c r="K3126" s="19">
        <v>6</v>
      </c>
      <c r="L3126" s="19">
        <v>2</v>
      </c>
      <c r="M3126" s="19">
        <v>3</v>
      </c>
      <c r="N3126" s="6">
        <v>5</v>
      </c>
      <c r="O3126" s="6">
        <v>2</v>
      </c>
      <c r="P3126" s="6">
        <v>6</v>
      </c>
      <c r="Q3126" s="19">
        <v>178</v>
      </c>
      <c r="R3126" s="19">
        <v>87.5</v>
      </c>
      <c r="S3126" s="19"/>
      <c r="T3126">
        <f t="shared" si="96"/>
        <v>2.2504200023088936</v>
      </c>
      <c r="U3126">
        <f t="shared" si="97"/>
        <v>1.9420080530223132</v>
      </c>
    </row>
    <row r="3127" spans="1:21">
      <c r="A3127">
        <v>200801</v>
      </c>
      <c r="B3127" s="16">
        <v>39611</v>
      </c>
      <c r="C3127" s="19">
        <v>56.322769999999998</v>
      </c>
      <c r="D3127" s="6">
        <v>-164.5943</v>
      </c>
      <c r="E3127" s="6">
        <v>56.34478</v>
      </c>
      <c r="F3127" s="6">
        <v>-164.57499999999999</v>
      </c>
      <c r="G3127" s="20" t="s">
        <v>96</v>
      </c>
      <c r="H3127" s="6">
        <v>86</v>
      </c>
      <c r="I3127" s="6">
        <v>0.6</v>
      </c>
      <c r="J3127" s="6">
        <v>39</v>
      </c>
      <c r="K3127" s="19">
        <v>6</v>
      </c>
      <c r="L3127" s="19">
        <v>2</v>
      </c>
      <c r="M3127" s="19">
        <v>4</v>
      </c>
      <c r="N3127" s="19">
        <v>5</v>
      </c>
      <c r="O3127" s="19">
        <v>2</v>
      </c>
      <c r="P3127" s="19">
        <v>6</v>
      </c>
      <c r="Q3127" s="19">
        <v>98</v>
      </c>
      <c r="R3127" s="19">
        <v>74.2</v>
      </c>
      <c r="S3127" s="19"/>
      <c r="T3127">
        <f t="shared" si="96"/>
        <v>1.9912260756924949</v>
      </c>
      <c r="U3127">
        <f t="shared" si="97"/>
        <v>1.8704039052790267</v>
      </c>
    </row>
    <row r="3128" spans="1:21">
      <c r="A3128">
        <v>200801</v>
      </c>
      <c r="B3128" s="16">
        <v>39611</v>
      </c>
      <c r="C3128" s="19">
        <v>56.322769999999998</v>
      </c>
      <c r="D3128" s="6">
        <v>-164.5943</v>
      </c>
      <c r="E3128" s="6">
        <v>56.34478</v>
      </c>
      <c r="F3128" s="6">
        <v>-164.57499999999999</v>
      </c>
      <c r="G3128" s="20" t="s">
        <v>96</v>
      </c>
      <c r="H3128" s="6">
        <v>86</v>
      </c>
      <c r="I3128" s="6">
        <v>0.6</v>
      </c>
      <c r="J3128" s="6">
        <v>39</v>
      </c>
      <c r="K3128" s="19">
        <v>6</v>
      </c>
      <c r="L3128" s="19">
        <v>2</v>
      </c>
      <c r="M3128" s="19">
        <v>4</v>
      </c>
      <c r="N3128" s="19">
        <v>5</v>
      </c>
      <c r="O3128" s="19">
        <v>2</v>
      </c>
      <c r="P3128" s="19">
        <v>6</v>
      </c>
      <c r="Q3128" s="19">
        <v>172</v>
      </c>
      <c r="R3128" s="19">
        <v>88.4</v>
      </c>
      <c r="S3128" s="19"/>
      <c r="T3128">
        <f t="shared" si="96"/>
        <v>2.2355284469075487</v>
      </c>
      <c r="U3128">
        <f t="shared" si="97"/>
        <v>1.9464522650130731</v>
      </c>
    </row>
    <row r="3129" spans="1:21">
      <c r="A3129">
        <v>200801</v>
      </c>
      <c r="B3129" s="16">
        <v>39611</v>
      </c>
      <c r="C3129" s="19">
        <v>56.322769999999998</v>
      </c>
      <c r="D3129" s="6">
        <v>-164.5943</v>
      </c>
      <c r="E3129" s="6">
        <v>56.34478</v>
      </c>
      <c r="F3129" s="6">
        <v>-164.57499999999999</v>
      </c>
      <c r="G3129" s="20" t="s">
        <v>96</v>
      </c>
      <c r="H3129" s="6">
        <v>86</v>
      </c>
      <c r="I3129" s="6">
        <v>0.6</v>
      </c>
      <c r="J3129" s="6">
        <v>39</v>
      </c>
      <c r="K3129" s="19">
        <v>6</v>
      </c>
      <c r="L3129" s="19">
        <v>2</v>
      </c>
      <c r="M3129" s="19">
        <v>4</v>
      </c>
      <c r="N3129" s="6">
        <v>5</v>
      </c>
      <c r="O3129" s="6">
        <v>2</v>
      </c>
      <c r="P3129" s="6">
        <v>6</v>
      </c>
      <c r="Q3129" s="19">
        <v>200</v>
      </c>
      <c r="R3129" s="19">
        <v>94.4</v>
      </c>
      <c r="S3129" s="19"/>
      <c r="T3129">
        <f t="shared" si="96"/>
        <v>2.3010299956639808</v>
      </c>
      <c r="U3129">
        <f t="shared" si="97"/>
        <v>1.974971994298069</v>
      </c>
    </row>
    <row r="3130" spans="1:21">
      <c r="A3130">
        <v>200801</v>
      </c>
      <c r="B3130" s="16">
        <v>39608</v>
      </c>
      <c r="C3130" s="19">
        <v>56.01211</v>
      </c>
      <c r="D3130" s="6">
        <v>-163.39269999999999</v>
      </c>
      <c r="E3130" s="6">
        <v>55.987630000000003</v>
      </c>
      <c r="F3130" s="6">
        <v>-163.39639</v>
      </c>
      <c r="G3130" s="20" t="s">
        <v>154</v>
      </c>
      <c r="H3130" s="6">
        <v>87</v>
      </c>
      <c r="I3130" s="6">
        <v>1.1000000000000001</v>
      </c>
      <c r="J3130" s="6">
        <v>26</v>
      </c>
      <c r="K3130" s="19">
        <v>6</v>
      </c>
      <c r="L3130" s="19">
        <v>2</v>
      </c>
      <c r="M3130" s="19">
        <v>3</v>
      </c>
      <c r="N3130" s="19">
        <v>5</v>
      </c>
      <c r="O3130" s="19">
        <v>2</v>
      </c>
      <c r="P3130" s="19">
        <v>6</v>
      </c>
      <c r="Q3130" s="19">
        <v>148</v>
      </c>
      <c r="R3130" s="19">
        <v>80.3</v>
      </c>
      <c r="S3130" s="19"/>
      <c r="T3130">
        <f t="shared" si="96"/>
        <v>2.170261715394957</v>
      </c>
      <c r="U3130">
        <f t="shared" si="97"/>
        <v>1.9047155452786806</v>
      </c>
    </row>
    <row r="3131" spans="1:21">
      <c r="A3131" s="9">
        <v>201001</v>
      </c>
      <c r="B3131" s="9">
        <v>89</v>
      </c>
      <c r="C3131" s="9">
        <v>87</v>
      </c>
      <c r="K3131" s="9">
        <v>6</v>
      </c>
      <c r="L3131" s="9">
        <v>2</v>
      </c>
      <c r="M3131" s="10">
        <v>3</v>
      </c>
      <c r="N3131" s="10">
        <v>4</v>
      </c>
      <c r="O3131" s="10">
        <v>2</v>
      </c>
      <c r="P3131" s="10">
        <v>6</v>
      </c>
      <c r="Q3131" s="9">
        <v>128</v>
      </c>
      <c r="R3131" s="11">
        <v>74.8</v>
      </c>
      <c r="S3131" s="24"/>
      <c r="T3131">
        <f t="shared" si="96"/>
        <v>2.1072099696478679</v>
      </c>
      <c r="U3131">
        <f t="shared" si="97"/>
        <v>1.8739015978644613</v>
      </c>
    </row>
    <row r="3132" spans="1:21">
      <c r="A3132" s="9">
        <v>201001</v>
      </c>
      <c r="B3132" s="9">
        <v>162</v>
      </c>
      <c r="C3132" s="9">
        <v>52</v>
      </c>
      <c r="K3132" s="9">
        <v>6</v>
      </c>
      <c r="L3132" s="9">
        <v>2</v>
      </c>
      <c r="M3132" s="9">
        <v>3</v>
      </c>
      <c r="N3132" s="9">
        <v>2</v>
      </c>
      <c r="O3132" s="9">
        <v>2</v>
      </c>
      <c r="P3132" s="9">
        <v>6</v>
      </c>
      <c r="Q3132" s="9">
        <v>166</v>
      </c>
      <c r="R3132" s="9">
        <v>82.1</v>
      </c>
      <c r="S3132" s="24"/>
      <c r="T3132">
        <f t="shared" si="96"/>
        <v>2.220108088040055</v>
      </c>
      <c r="U3132">
        <f t="shared" si="97"/>
        <v>1.9143431571194407</v>
      </c>
    </row>
    <row r="3133" spans="1:21">
      <c r="A3133" s="9">
        <v>201001</v>
      </c>
      <c r="B3133" s="9">
        <v>162</v>
      </c>
      <c r="C3133" s="9">
        <v>59</v>
      </c>
      <c r="K3133" s="9">
        <v>6</v>
      </c>
      <c r="L3133" s="9">
        <v>2</v>
      </c>
      <c r="M3133" s="9">
        <v>3</v>
      </c>
      <c r="N3133" s="9">
        <v>2</v>
      </c>
      <c r="O3133" s="9">
        <v>2</v>
      </c>
      <c r="P3133" s="9">
        <v>6</v>
      </c>
      <c r="Q3133" s="9">
        <v>228</v>
      </c>
      <c r="R3133" s="9">
        <v>88.8</v>
      </c>
      <c r="S3133" s="24"/>
      <c r="T3133">
        <f t="shared" si="96"/>
        <v>2.3579348470004535</v>
      </c>
      <c r="U3133">
        <f t="shared" si="97"/>
        <v>1.9484129657786007</v>
      </c>
    </row>
    <row r="3134" spans="1:21">
      <c r="A3134" s="9">
        <v>201001</v>
      </c>
      <c r="B3134" s="9">
        <v>89</v>
      </c>
      <c r="C3134" s="9">
        <v>29</v>
      </c>
      <c r="K3134" s="9">
        <v>6</v>
      </c>
      <c r="L3134" s="9">
        <v>2</v>
      </c>
      <c r="M3134" s="10">
        <v>3</v>
      </c>
      <c r="N3134" s="10">
        <v>3</v>
      </c>
      <c r="O3134" s="10">
        <v>2</v>
      </c>
      <c r="P3134" s="10">
        <v>6</v>
      </c>
      <c r="Q3134" s="9">
        <v>214</v>
      </c>
      <c r="R3134" s="11">
        <v>89</v>
      </c>
      <c r="S3134" s="24"/>
      <c r="T3134">
        <f t="shared" si="96"/>
        <v>2.3304137733491905</v>
      </c>
      <c r="U3134">
        <f t="shared" si="97"/>
        <v>1.9493900066449126</v>
      </c>
    </row>
    <row r="3135" spans="1:21">
      <c r="A3135" s="9">
        <v>201001</v>
      </c>
      <c r="B3135" s="9">
        <v>89</v>
      </c>
      <c r="C3135" s="9">
        <v>24</v>
      </c>
      <c r="K3135" s="9">
        <v>6</v>
      </c>
      <c r="L3135" s="9">
        <v>2</v>
      </c>
      <c r="M3135" s="10">
        <v>3</v>
      </c>
      <c r="N3135" s="10">
        <v>3</v>
      </c>
      <c r="O3135" s="10">
        <v>2</v>
      </c>
      <c r="P3135" s="10">
        <v>6</v>
      </c>
      <c r="Q3135" s="9">
        <v>236</v>
      </c>
      <c r="R3135" s="11">
        <v>91.2</v>
      </c>
      <c r="S3135" s="24"/>
      <c r="T3135">
        <f t="shared" si="96"/>
        <v>2.3729120029701067</v>
      </c>
      <c r="U3135">
        <f t="shared" si="97"/>
        <v>1.959994838328416</v>
      </c>
    </row>
    <row r="3136" spans="1:21">
      <c r="A3136" s="9">
        <v>201001</v>
      </c>
      <c r="B3136" s="9">
        <v>162</v>
      </c>
      <c r="C3136" s="9">
        <v>35</v>
      </c>
      <c r="K3136" s="9">
        <v>6</v>
      </c>
      <c r="L3136" s="9">
        <v>2</v>
      </c>
      <c r="M3136" s="9">
        <v>3</v>
      </c>
      <c r="N3136" s="9">
        <v>2</v>
      </c>
      <c r="O3136" s="9">
        <v>2</v>
      </c>
      <c r="P3136" s="9">
        <v>6</v>
      </c>
      <c r="Q3136" s="9">
        <v>264</v>
      </c>
      <c r="R3136" s="9">
        <v>92.3</v>
      </c>
      <c r="S3136" s="24"/>
      <c r="T3136">
        <f t="shared" si="96"/>
        <v>2.4216039268698308</v>
      </c>
      <c r="U3136">
        <f t="shared" si="97"/>
        <v>1.965201701025912</v>
      </c>
    </row>
    <row r="3137" spans="1:21">
      <c r="A3137" s="9">
        <v>201001</v>
      </c>
      <c r="B3137" s="9">
        <v>162</v>
      </c>
      <c r="C3137" s="9">
        <v>15</v>
      </c>
      <c r="K3137" s="9">
        <v>6</v>
      </c>
      <c r="L3137" s="9">
        <v>2</v>
      </c>
      <c r="M3137" s="9">
        <v>3</v>
      </c>
      <c r="N3137" s="9">
        <v>3</v>
      </c>
      <c r="O3137" s="9">
        <v>2</v>
      </c>
      <c r="P3137" s="9">
        <v>6</v>
      </c>
      <c r="Q3137" s="9">
        <v>248</v>
      </c>
      <c r="R3137" s="9">
        <v>97</v>
      </c>
      <c r="S3137" s="24"/>
      <c r="T3137">
        <f t="shared" si="96"/>
        <v>2.394451680826216</v>
      </c>
      <c r="U3137">
        <f t="shared" si="97"/>
        <v>1.9867717342662448</v>
      </c>
    </row>
    <row r="3138" spans="1:21">
      <c r="A3138" s="9">
        <v>201001</v>
      </c>
      <c r="B3138" s="9">
        <v>162</v>
      </c>
      <c r="C3138" s="9">
        <v>52</v>
      </c>
      <c r="K3138" s="9">
        <v>6</v>
      </c>
      <c r="L3138" s="9">
        <v>2</v>
      </c>
      <c r="M3138" s="9">
        <v>3</v>
      </c>
      <c r="N3138" s="9">
        <v>2</v>
      </c>
      <c r="O3138" s="9">
        <v>2</v>
      </c>
      <c r="P3138" s="9">
        <v>6</v>
      </c>
      <c r="Q3138" s="9">
        <v>344</v>
      </c>
      <c r="R3138" s="9">
        <v>103.3</v>
      </c>
      <c r="S3138" s="24"/>
      <c r="T3138">
        <f t="shared" si="96"/>
        <v>2.53655844257153</v>
      </c>
      <c r="U3138">
        <f t="shared" si="97"/>
        <v>2.0141003215196203</v>
      </c>
    </row>
    <row r="3139" spans="1:21">
      <c r="A3139">
        <v>200801</v>
      </c>
      <c r="B3139" s="16">
        <v>39641</v>
      </c>
      <c r="C3139" s="19">
        <v>57.980580000000003</v>
      </c>
      <c r="D3139" s="6">
        <v>-171.59280000000001</v>
      </c>
      <c r="E3139" s="6">
        <v>58.00508</v>
      </c>
      <c r="F3139" s="6">
        <v>-171.60059999999999</v>
      </c>
      <c r="G3139" s="20" t="s">
        <v>150</v>
      </c>
      <c r="H3139" s="6">
        <v>97</v>
      </c>
      <c r="I3139" s="6">
        <v>1.5</v>
      </c>
      <c r="J3139" s="6">
        <v>151</v>
      </c>
      <c r="K3139" s="19">
        <v>6</v>
      </c>
      <c r="L3139" s="19">
        <v>2</v>
      </c>
      <c r="M3139" s="19">
        <v>4</v>
      </c>
      <c r="N3139" s="6">
        <v>3</v>
      </c>
      <c r="O3139" s="6">
        <v>3</v>
      </c>
      <c r="P3139" s="6">
        <v>5</v>
      </c>
      <c r="Q3139" s="19">
        <v>184</v>
      </c>
      <c r="R3139" s="19">
        <v>85.7</v>
      </c>
      <c r="S3139" s="19"/>
      <c r="T3139">
        <f t="shared" si="96"/>
        <v>2.2648178230095364</v>
      </c>
      <c r="U3139">
        <f t="shared" si="97"/>
        <v>1.9329808219231979</v>
      </c>
    </row>
    <row r="3140" spans="1:21">
      <c r="A3140" s="9">
        <v>201001</v>
      </c>
      <c r="B3140" s="9">
        <v>162</v>
      </c>
      <c r="C3140" s="9">
        <v>127</v>
      </c>
      <c r="K3140" s="9">
        <v>6</v>
      </c>
      <c r="L3140" s="9">
        <v>2</v>
      </c>
      <c r="N3140" s="9">
        <v>4</v>
      </c>
      <c r="O3140" s="9">
        <v>1</v>
      </c>
      <c r="P3140" s="9">
        <v>4</v>
      </c>
      <c r="Q3140" s="9">
        <v>170</v>
      </c>
      <c r="R3140" s="9">
        <v>84.8</v>
      </c>
      <c r="S3140" s="24"/>
      <c r="T3140">
        <f t="shared" si="96"/>
        <v>2.2304489213782737</v>
      </c>
      <c r="U3140">
        <f t="shared" si="97"/>
        <v>1.9283958522567135</v>
      </c>
    </row>
    <row r="3141" spans="1:21">
      <c r="A3141" s="9">
        <v>201001</v>
      </c>
      <c r="B3141" s="9">
        <v>162</v>
      </c>
      <c r="C3141" s="9">
        <v>127</v>
      </c>
      <c r="K3141" s="9">
        <v>6</v>
      </c>
      <c r="L3141" s="9">
        <v>2</v>
      </c>
      <c r="N3141" s="9">
        <v>4</v>
      </c>
      <c r="O3141" s="9">
        <v>1</v>
      </c>
      <c r="P3141" s="9">
        <v>5</v>
      </c>
      <c r="Q3141" s="9">
        <v>156</v>
      </c>
      <c r="R3141" s="9">
        <v>81</v>
      </c>
      <c r="S3141" s="24"/>
      <c r="T3141">
        <f t="shared" si="96"/>
        <v>2.1931245983544616</v>
      </c>
      <c r="U3141">
        <f t="shared" si="97"/>
        <v>1.9084850188786497</v>
      </c>
    </row>
  </sheetData>
  <sortState ref="A2:U1788">
    <sortCondition ref="A2:A1788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70"/>
  <sheetViews>
    <sheetView tabSelected="1" topLeftCell="B1" workbookViewId="0">
      <selection activeCell="Y7" sqref="Y7"/>
    </sheetView>
  </sheetViews>
  <sheetFormatPr defaultRowHeight="12.75"/>
  <cols>
    <col min="2" max="2" width="14.85546875" customWidth="1"/>
    <col min="18" max="18" width="13.85546875" customWidth="1"/>
    <col min="24" max="24" width="11.28515625" customWidth="1"/>
  </cols>
  <sheetData>
    <row r="1" spans="1:25" s="12" customForma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2" t="s">
        <v>20</v>
      </c>
      <c r="V1" s="30" t="s">
        <v>203</v>
      </c>
      <c r="W1" s="15" t="s">
        <v>194</v>
      </c>
      <c r="X1" s="15" t="s">
        <v>200</v>
      </c>
      <c r="Y1" s="15" t="s">
        <v>201</v>
      </c>
    </row>
    <row r="2" spans="1:25">
      <c r="A2">
        <v>20001</v>
      </c>
      <c r="B2" s="1">
        <v>36716</v>
      </c>
      <c r="C2" s="2">
        <v>59.011009999999999</v>
      </c>
      <c r="D2" s="2">
        <v>-177.59010000000001</v>
      </c>
      <c r="E2" s="2">
        <v>58.987439999999999</v>
      </c>
      <c r="F2" s="2">
        <v>-177.59621000000001</v>
      </c>
      <c r="G2" s="3" t="s">
        <v>21</v>
      </c>
      <c r="H2" s="2">
        <v>133</v>
      </c>
      <c r="I2" s="2">
        <v>1.9</v>
      </c>
      <c r="J2" s="2">
        <v>157</v>
      </c>
      <c r="K2" s="2">
        <v>6</v>
      </c>
      <c r="L2" s="2">
        <v>1</v>
      </c>
      <c r="M2" s="2">
        <v>3</v>
      </c>
      <c r="N2" s="4"/>
      <c r="O2" s="4"/>
      <c r="P2" s="4"/>
      <c r="Q2" s="2">
        <v>372</v>
      </c>
      <c r="R2" s="2">
        <v>107</v>
      </c>
      <c r="S2" s="5"/>
      <c r="T2">
        <f>LOG(Q2,10)</f>
        <v>2.5705429398818973</v>
      </c>
      <c r="U2">
        <f>LOG(R2,10)</f>
        <v>2.0293837776852093</v>
      </c>
      <c r="V2" t="s">
        <v>196</v>
      </c>
      <c r="W2" s="28">
        <f>LINEST(T2:T1957,U2:U1957,TRUE)</f>
        <v>3.0231056934396303</v>
      </c>
      <c r="X2" s="28">
        <f>LINEST(T1958:T3043,U1958:U3043,TRUE)</f>
        <v>2.8342352891655462</v>
      </c>
      <c r="Y2" s="28">
        <f>LINEST(T3044:T3670,U3044:U3670,TRUE)</f>
        <v>2.8481192807937652</v>
      </c>
    </row>
    <row r="3" spans="1:25">
      <c r="A3">
        <v>20001</v>
      </c>
      <c r="B3" s="1">
        <v>36716</v>
      </c>
      <c r="C3" s="2">
        <v>59.011009999999999</v>
      </c>
      <c r="D3" s="2">
        <v>-177.59010000000001</v>
      </c>
      <c r="E3" s="2">
        <v>58.987439999999999</v>
      </c>
      <c r="F3" s="2">
        <v>-177.59621000000001</v>
      </c>
      <c r="G3" s="3" t="s">
        <v>21</v>
      </c>
      <c r="H3" s="2">
        <v>133</v>
      </c>
      <c r="I3" s="2">
        <v>1.9</v>
      </c>
      <c r="J3" s="2">
        <v>157</v>
      </c>
      <c r="K3" s="2">
        <v>6</v>
      </c>
      <c r="L3" s="2">
        <v>1</v>
      </c>
      <c r="M3" s="2">
        <v>3</v>
      </c>
      <c r="Q3" s="2">
        <v>416</v>
      </c>
      <c r="R3" s="2">
        <v>110</v>
      </c>
      <c r="S3" s="5"/>
      <c r="T3">
        <f>LOG(Q3,10)</f>
        <v>2.6190933306267423</v>
      </c>
      <c r="U3">
        <f>LOG(R3,10)</f>
        <v>2.0413926851582249</v>
      </c>
      <c r="V3" t="s">
        <v>197</v>
      </c>
      <c r="W3" s="28">
        <f>INTERCEPT(T2:T1957,U2:U1957)</f>
        <v>-3.5681172026451224</v>
      </c>
      <c r="X3" s="28">
        <f>INTERCEPT(T1958:T3043,U1958:U3043)</f>
        <v>-3.2745248009458967</v>
      </c>
      <c r="Y3" s="28">
        <f>INTERCEPT(T3044:T3670,U3044:U3670)</f>
        <v>-3.2566398307643558</v>
      </c>
    </row>
    <row r="4" spans="1:25">
      <c r="A4">
        <v>20001</v>
      </c>
      <c r="B4" s="1">
        <v>36715</v>
      </c>
      <c r="C4" s="2">
        <v>60.344810000000003</v>
      </c>
      <c r="D4" s="2">
        <v>-176.7243</v>
      </c>
      <c r="E4" s="2">
        <v>60.32009</v>
      </c>
      <c r="F4" s="2">
        <v>-176.71919</v>
      </c>
      <c r="G4" s="3" t="s">
        <v>22</v>
      </c>
      <c r="H4" s="2">
        <v>136</v>
      </c>
      <c r="I4" s="2">
        <v>0.8</v>
      </c>
      <c r="J4" s="2">
        <v>163</v>
      </c>
      <c r="K4" s="2">
        <v>6</v>
      </c>
      <c r="L4" s="2">
        <v>1</v>
      </c>
      <c r="M4" s="2">
        <v>2</v>
      </c>
      <c r="Q4" s="2">
        <v>14</v>
      </c>
      <c r="R4" s="2">
        <v>35</v>
      </c>
      <c r="S4" s="5"/>
      <c r="T4">
        <f>LOG(Q4,10)</f>
        <v>1.1461280356782377</v>
      </c>
      <c r="U4">
        <f>LOG(R4,10)</f>
        <v>1.5440680443502754</v>
      </c>
      <c r="V4" t="s">
        <v>195</v>
      </c>
      <c r="W4" s="28">
        <f>10^(W3)</f>
        <v>2.7032287478521825E-4</v>
      </c>
      <c r="X4" s="28">
        <f>10^(X3)</f>
        <v>5.3146564860948389E-4</v>
      </c>
      <c r="Y4" s="28">
        <f>10^(Y3)</f>
        <v>5.5380920404350198E-4</v>
      </c>
    </row>
    <row r="5" spans="1:25">
      <c r="A5">
        <v>20001</v>
      </c>
      <c r="B5" s="1">
        <v>36715</v>
      </c>
      <c r="C5" s="2">
        <v>60.344810000000003</v>
      </c>
      <c r="D5" s="2">
        <v>-176.7243</v>
      </c>
      <c r="E5" s="2">
        <v>60.32009</v>
      </c>
      <c r="F5" s="2">
        <v>-176.71919</v>
      </c>
      <c r="G5" s="3" t="s">
        <v>22</v>
      </c>
      <c r="H5" s="2">
        <v>136</v>
      </c>
      <c r="I5" s="2">
        <v>0.8</v>
      </c>
      <c r="J5" s="2">
        <v>163</v>
      </c>
      <c r="K5" s="2">
        <v>6</v>
      </c>
      <c r="L5" s="2">
        <v>1</v>
      </c>
      <c r="M5" s="2">
        <v>2</v>
      </c>
      <c r="N5" s="5"/>
      <c r="O5" s="5"/>
      <c r="P5" s="5"/>
      <c r="Q5" s="2">
        <v>28</v>
      </c>
      <c r="R5" s="2">
        <v>44</v>
      </c>
      <c r="S5" s="5"/>
      <c r="T5">
        <f>LOG(Q5,10)</f>
        <v>1.447158031342219</v>
      </c>
      <c r="U5">
        <f>LOG(R5,10)</f>
        <v>1.6434526764861872</v>
      </c>
      <c r="V5" t="s">
        <v>198</v>
      </c>
      <c r="W5" s="27">
        <f>RSQ(T2:T1957,U2:U1957)</f>
        <v>0.98819704996170743</v>
      </c>
      <c r="X5" s="27">
        <f>RSQ(T1958:T3043,U1958:U3043)</f>
        <v>0.9702313145039152</v>
      </c>
      <c r="Y5" s="27">
        <f>RSQ(T3044:T3670,U3044:U3670)</f>
        <v>0.95457766209952588</v>
      </c>
    </row>
    <row r="6" spans="1:25">
      <c r="A6">
        <v>20001</v>
      </c>
      <c r="B6" s="1">
        <v>36715</v>
      </c>
      <c r="C6" s="2">
        <v>60.344810000000003</v>
      </c>
      <c r="D6" s="2">
        <v>-176.7243</v>
      </c>
      <c r="E6" s="2">
        <v>60.32009</v>
      </c>
      <c r="F6" s="2">
        <v>-176.71919</v>
      </c>
      <c r="G6" s="3" t="s">
        <v>22</v>
      </c>
      <c r="H6" s="2">
        <v>136</v>
      </c>
      <c r="I6" s="2">
        <v>0.8</v>
      </c>
      <c r="J6" s="2">
        <v>163</v>
      </c>
      <c r="K6" s="2">
        <v>6</v>
      </c>
      <c r="L6" s="2">
        <v>1</v>
      </c>
      <c r="M6" s="2">
        <v>2</v>
      </c>
      <c r="Q6" s="2">
        <v>112</v>
      </c>
      <c r="R6" s="2">
        <v>75</v>
      </c>
      <c r="S6" s="5"/>
      <c r="T6">
        <f>LOG(Q6,10)</f>
        <v>2.049218022670181</v>
      </c>
      <c r="U6">
        <f>LOG(R6,10)</f>
        <v>1.8750612633916997</v>
      </c>
      <c r="V6" t="s">
        <v>199</v>
      </c>
      <c r="W6">
        <v>1956</v>
      </c>
      <c r="X6">
        <v>1086</v>
      </c>
      <c r="Y6">
        <v>627</v>
      </c>
    </row>
    <row r="7" spans="1:25">
      <c r="A7">
        <v>20001</v>
      </c>
      <c r="B7" s="1">
        <v>36715</v>
      </c>
      <c r="C7" s="2">
        <v>60.344810000000003</v>
      </c>
      <c r="D7" s="2">
        <v>-176.7243</v>
      </c>
      <c r="E7" s="2">
        <v>60.32009</v>
      </c>
      <c r="F7" s="2">
        <v>-176.71919</v>
      </c>
      <c r="G7" s="3" t="s">
        <v>22</v>
      </c>
      <c r="H7" s="2">
        <v>136</v>
      </c>
      <c r="I7" s="2">
        <v>0.8</v>
      </c>
      <c r="J7" s="2">
        <v>163</v>
      </c>
      <c r="K7" s="2">
        <v>6</v>
      </c>
      <c r="L7" s="2">
        <v>1</v>
      </c>
      <c r="M7" s="2">
        <v>2</v>
      </c>
      <c r="N7" s="5"/>
      <c r="O7" s="5"/>
      <c r="P7" s="5"/>
      <c r="Q7" s="2">
        <v>122</v>
      </c>
      <c r="R7" s="2">
        <v>75</v>
      </c>
      <c r="T7">
        <f>LOG(Q7,10)</f>
        <v>2.086359830674748</v>
      </c>
      <c r="U7">
        <f>LOG(R7,10)</f>
        <v>1.8750612633916997</v>
      </c>
    </row>
    <row r="8" spans="1:25">
      <c r="A8">
        <v>20001</v>
      </c>
      <c r="B8" s="1">
        <v>36715</v>
      </c>
      <c r="C8" s="2">
        <v>60.344810000000003</v>
      </c>
      <c r="D8" s="2">
        <v>-176.7243</v>
      </c>
      <c r="E8" s="2">
        <v>60.32009</v>
      </c>
      <c r="F8" s="2">
        <v>-176.71919</v>
      </c>
      <c r="G8" s="3" t="s">
        <v>22</v>
      </c>
      <c r="H8" s="2">
        <v>136</v>
      </c>
      <c r="I8" s="2">
        <v>0.8</v>
      </c>
      <c r="J8" s="2">
        <v>163</v>
      </c>
      <c r="K8" s="2">
        <v>6</v>
      </c>
      <c r="L8" s="2">
        <v>1</v>
      </c>
      <c r="M8" s="2">
        <v>2</v>
      </c>
      <c r="Q8" s="2">
        <v>124</v>
      </c>
      <c r="R8" s="2">
        <v>76</v>
      </c>
      <c r="S8" s="5"/>
      <c r="T8">
        <f>LOG(Q8,10)</f>
        <v>2.0934216851622351</v>
      </c>
      <c r="U8">
        <f>LOG(R8,10)</f>
        <v>1.8808135922807911</v>
      </c>
    </row>
    <row r="9" spans="1:25">
      <c r="A9">
        <v>20001</v>
      </c>
      <c r="B9" s="1">
        <v>36715</v>
      </c>
      <c r="C9" s="2">
        <v>60.344810000000003</v>
      </c>
      <c r="D9" s="2">
        <v>-176.7243</v>
      </c>
      <c r="E9" s="2">
        <v>60.32009</v>
      </c>
      <c r="F9" s="2">
        <v>-176.71919</v>
      </c>
      <c r="G9" s="3" t="s">
        <v>22</v>
      </c>
      <c r="H9" s="2">
        <v>136</v>
      </c>
      <c r="I9" s="2">
        <v>0.8</v>
      </c>
      <c r="J9" s="2">
        <v>163</v>
      </c>
      <c r="K9" s="2">
        <v>6</v>
      </c>
      <c r="L9" s="2">
        <v>1</v>
      </c>
      <c r="M9" s="2">
        <v>2</v>
      </c>
      <c r="N9" s="5"/>
      <c r="O9" s="5"/>
      <c r="P9" s="5"/>
      <c r="Q9" s="2">
        <v>120</v>
      </c>
      <c r="R9" s="2">
        <v>78</v>
      </c>
      <c r="S9" s="5"/>
      <c r="T9">
        <f>LOG(Q9,10)</f>
        <v>2.0791812460476247</v>
      </c>
      <c r="U9">
        <f>LOG(R9,10)</f>
        <v>1.8920946026904801</v>
      </c>
    </row>
    <row r="10" spans="1:25">
      <c r="A10">
        <v>20001</v>
      </c>
      <c r="B10" s="1">
        <v>36705</v>
      </c>
      <c r="C10" s="2">
        <v>57.003740000000001</v>
      </c>
      <c r="D10" s="2">
        <v>-170.15809999999999</v>
      </c>
      <c r="E10" s="2">
        <v>56.986269999999998</v>
      </c>
      <c r="F10" s="2">
        <v>-170.18799999999999</v>
      </c>
      <c r="G10" s="3" t="s">
        <v>23</v>
      </c>
      <c r="H10" s="2">
        <v>70</v>
      </c>
      <c r="I10" s="2">
        <v>3.5</v>
      </c>
      <c r="J10" s="2">
        <v>139</v>
      </c>
      <c r="K10" s="2">
        <v>6</v>
      </c>
      <c r="L10" s="2">
        <v>1</v>
      </c>
      <c r="M10" s="2">
        <v>2</v>
      </c>
      <c r="N10" s="5"/>
      <c r="O10" s="5"/>
      <c r="P10" s="5"/>
      <c r="Q10" s="2">
        <v>150</v>
      </c>
      <c r="R10" s="2">
        <v>84</v>
      </c>
      <c r="S10" s="5"/>
      <c r="T10">
        <f>LOG(Q10,10)</f>
        <v>2.1760912590556809</v>
      </c>
      <c r="U10">
        <f>LOG(R10,10)</f>
        <v>1.9242792860618814</v>
      </c>
    </row>
    <row r="11" spans="1:25">
      <c r="A11">
        <v>20001</v>
      </c>
      <c r="B11" s="1">
        <v>36705</v>
      </c>
      <c r="C11" s="2">
        <v>57.003740000000001</v>
      </c>
      <c r="D11" s="2">
        <v>-170.15809999999999</v>
      </c>
      <c r="E11" s="2">
        <v>56.986269999999998</v>
      </c>
      <c r="F11" s="2">
        <v>-170.18799999999999</v>
      </c>
      <c r="G11" s="3" t="s">
        <v>23</v>
      </c>
      <c r="H11" s="2">
        <v>70</v>
      </c>
      <c r="I11" s="2">
        <v>3.5</v>
      </c>
      <c r="J11" s="2">
        <v>139</v>
      </c>
      <c r="K11" s="2">
        <v>6</v>
      </c>
      <c r="L11" s="2">
        <v>1</v>
      </c>
      <c r="M11" s="2">
        <v>2</v>
      </c>
      <c r="Q11" s="2">
        <v>222</v>
      </c>
      <c r="R11" s="2">
        <v>93</v>
      </c>
      <c r="S11" s="5"/>
      <c r="T11">
        <f>LOG(Q11,10)</f>
        <v>2.3463529744506384</v>
      </c>
      <c r="U11">
        <f>LOG(R11,10)</f>
        <v>1.968482948553935</v>
      </c>
    </row>
    <row r="12" spans="1:25">
      <c r="A12">
        <v>20001</v>
      </c>
      <c r="B12" s="1">
        <v>36705</v>
      </c>
      <c r="C12" s="2">
        <v>57.003740000000001</v>
      </c>
      <c r="D12" s="2">
        <v>-170.15809999999999</v>
      </c>
      <c r="E12" s="2">
        <v>56.986269999999998</v>
      </c>
      <c r="F12" s="2">
        <v>-170.18799999999999</v>
      </c>
      <c r="G12" s="3" t="s">
        <v>23</v>
      </c>
      <c r="H12" s="2">
        <v>70</v>
      </c>
      <c r="I12" s="2">
        <v>3.5</v>
      </c>
      <c r="J12" s="2">
        <v>139</v>
      </c>
      <c r="K12" s="2">
        <v>6</v>
      </c>
      <c r="L12" s="2">
        <v>1</v>
      </c>
      <c r="M12" s="2">
        <v>2</v>
      </c>
      <c r="Q12" s="2">
        <v>262</v>
      </c>
      <c r="R12" s="2">
        <v>97</v>
      </c>
      <c r="S12" s="5"/>
      <c r="T12">
        <f>LOG(Q12,10)</f>
        <v>2.4183012913197452</v>
      </c>
      <c r="U12">
        <f>LOG(R12,10)</f>
        <v>1.9867717342662448</v>
      </c>
    </row>
    <row r="13" spans="1:25">
      <c r="A13">
        <v>20001</v>
      </c>
      <c r="B13" s="1">
        <v>36705</v>
      </c>
      <c r="C13" s="2">
        <v>57.003740000000001</v>
      </c>
      <c r="D13" s="2">
        <v>-170.15809999999999</v>
      </c>
      <c r="E13" s="2">
        <v>56.986269999999998</v>
      </c>
      <c r="F13" s="2">
        <v>-170.18799999999999</v>
      </c>
      <c r="G13" s="3" t="s">
        <v>23</v>
      </c>
      <c r="H13" s="2">
        <v>70</v>
      </c>
      <c r="I13" s="2">
        <v>3.5</v>
      </c>
      <c r="J13" s="2">
        <v>139</v>
      </c>
      <c r="K13" s="2">
        <v>6</v>
      </c>
      <c r="L13" s="2">
        <v>1</v>
      </c>
      <c r="M13" s="2">
        <v>2</v>
      </c>
      <c r="Q13" s="2">
        <v>272</v>
      </c>
      <c r="R13" s="2">
        <v>100</v>
      </c>
      <c r="S13" s="5"/>
      <c r="T13">
        <f>LOG(Q13,10)</f>
        <v>2.4345689040341987</v>
      </c>
      <c r="U13">
        <f>LOG(R13,10)</f>
        <v>2</v>
      </c>
    </row>
    <row r="14" spans="1:25">
      <c r="A14">
        <v>20001</v>
      </c>
      <c r="B14" s="1">
        <v>36705</v>
      </c>
      <c r="C14" s="2">
        <v>57.003740000000001</v>
      </c>
      <c r="D14" s="2">
        <v>-170.15809999999999</v>
      </c>
      <c r="E14" s="2">
        <v>56.986269999999998</v>
      </c>
      <c r="F14" s="2">
        <v>-170.18799999999999</v>
      </c>
      <c r="G14" s="3" t="s">
        <v>23</v>
      </c>
      <c r="H14" s="2">
        <v>70</v>
      </c>
      <c r="I14" s="2">
        <v>3.5</v>
      </c>
      <c r="J14" s="2">
        <v>139</v>
      </c>
      <c r="K14" s="2">
        <v>6</v>
      </c>
      <c r="L14" s="2">
        <v>1</v>
      </c>
      <c r="M14" s="2">
        <v>2</v>
      </c>
      <c r="N14" s="5"/>
      <c r="O14" s="5"/>
      <c r="P14" s="5"/>
      <c r="Q14" s="2">
        <v>310</v>
      </c>
      <c r="R14" s="2">
        <v>102</v>
      </c>
      <c r="S14" s="5"/>
      <c r="T14">
        <f>LOG(Q14,10)</f>
        <v>2.4913616938342726</v>
      </c>
      <c r="U14">
        <f>LOG(R14,10)</f>
        <v>2.0086001717619171</v>
      </c>
    </row>
    <row r="15" spans="1:25">
      <c r="A15">
        <v>20001</v>
      </c>
      <c r="B15" s="1">
        <v>36705</v>
      </c>
      <c r="C15" s="2">
        <v>57.003740000000001</v>
      </c>
      <c r="D15" s="2">
        <v>-170.15809999999999</v>
      </c>
      <c r="E15" s="2">
        <v>56.986269999999998</v>
      </c>
      <c r="F15" s="2">
        <v>-170.18799999999999</v>
      </c>
      <c r="G15" s="3" t="s">
        <v>23</v>
      </c>
      <c r="H15" s="2">
        <v>70</v>
      </c>
      <c r="I15" s="2">
        <v>3.5</v>
      </c>
      <c r="J15" s="2">
        <v>139</v>
      </c>
      <c r="K15" s="2">
        <v>6</v>
      </c>
      <c r="L15" s="2">
        <v>1</v>
      </c>
      <c r="M15" s="2">
        <v>2</v>
      </c>
      <c r="N15" s="5"/>
      <c r="O15" s="5"/>
      <c r="P15" s="5"/>
      <c r="Q15" s="2">
        <v>302</v>
      </c>
      <c r="R15" s="2">
        <v>104</v>
      </c>
      <c r="S15" s="5"/>
      <c r="T15">
        <f>LOG(Q15,10)</f>
        <v>2.4800069429571505</v>
      </c>
      <c r="U15">
        <f>LOG(R15,10)</f>
        <v>2.0170333392987803</v>
      </c>
    </row>
    <row r="16" spans="1:25">
      <c r="A16">
        <v>20001</v>
      </c>
      <c r="B16" s="1">
        <v>36705</v>
      </c>
      <c r="C16" s="2">
        <v>57.003740000000001</v>
      </c>
      <c r="D16" s="2">
        <v>-170.15809999999999</v>
      </c>
      <c r="E16" s="2">
        <v>56.986269999999998</v>
      </c>
      <c r="F16" s="2">
        <v>-170.18799999999999</v>
      </c>
      <c r="G16" s="3" t="s">
        <v>23</v>
      </c>
      <c r="H16" s="2">
        <v>70</v>
      </c>
      <c r="I16" s="2">
        <v>3.5</v>
      </c>
      <c r="J16" s="2">
        <v>139</v>
      </c>
      <c r="K16" s="2">
        <v>6</v>
      </c>
      <c r="L16" s="2">
        <v>1</v>
      </c>
      <c r="M16" s="2">
        <v>2</v>
      </c>
      <c r="Q16" s="2">
        <v>340</v>
      </c>
      <c r="R16" s="2">
        <v>104</v>
      </c>
      <c r="S16" s="5"/>
      <c r="T16">
        <f>LOG(Q16,10)</f>
        <v>2.5314789170422549</v>
      </c>
      <c r="U16">
        <f>LOG(R16,10)</f>
        <v>2.0170333392987803</v>
      </c>
    </row>
    <row r="17" spans="1:21">
      <c r="A17">
        <v>20001</v>
      </c>
      <c r="B17" s="1">
        <v>36705</v>
      </c>
      <c r="C17" s="2">
        <v>57.003740000000001</v>
      </c>
      <c r="D17" s="2">
        <v>-170.15809999999999</v>
      </c>
      <c r="E17" s="2">
        <v>56.986269999999998</v>
      </c>
      <c r="F17" s="2">
        <v>-170.18799999999999</v>
      </c>
      <c r="G17" s="3" t="s">
        <v>23</v>
      </c>
      <c r="H17" s="2">
        <v>70</v>
      </c>
      <c r="I17" s="2">
        <v>3.5</v>
      </c>
      <c r="J17" s="2">
        <v>139</v>
      </c>
      <c r="K17" s="2">
        <v>6</v>
      </c>
      <c r="L17" s="2">
        <v>1</v>
      </c>
      <c r="M17" s="2">
        <v>2</v>
      </c>
      <c r="N17" s="5"/>
      <c r="O17" s="5"/>
      <c r="P17" s="5"/>
      <c r="Q17" s="2">
        <v>368</v>
      </c>
      <c r="R17" s="2">
        <v>110</v>
      </c>
      <c r="S17" s="5"/>
      <c r="T17">
        <f>LOG(Q17,10)</f>
        <v>2.5658478186735176</v>
      </c>
      <c r="U17">
        <f>LOG(R17,10)</f>
        <v>2.0413926851582249</v>
      </c>
    </row>
    <row r="18" spans="1:21">
      <c r="A18">
        <v>20001</v>
      </c>
      <c r="B18" s="1">
        <v>36700</v>
      </c>
      <c r="C18" s="2">
        <v>57.325279999999999</v>
      </c>
      <c r="D18" s="2">
        <v>-169.59959000000001</v>
      </c>
      <c r="E18" s="2">
        <v>57.350349999999999</v>
      </c>
      <c r="F18" s="2">
        <v>-169.60201000000001</v>
      </c>
      <c r="G18" s="3" t="s">
        <v>24</v>
      </c>
      <c r="H18" s="2">
        <v>61</v>
      </c>
      <c r="I18" s="5"/>
      <c r="J18" s="2">
        <v>105</v>
      </c>
      <c r="K18" s="2">
        <v>6</v>
      </c>
      <c r="L18" s="2">
        <v>1</v>
      </c>
      <c r="M18" s="2">
        <v>2</v>
      </c>
      <c r="Q18" s="2">
        <v>18</v>
      </c>
      <c r="R18" s="2">
        <v>41</v>
      </c>
      <c r="S18" s="5"/>
      <c r="T18">
        <f>LOG(Q18,10)</f>
        <v>1.2552725051033058</v>
      </c>
      <c r="U18">
        <f>LOG(R18,10)</f>
        <v>1.6127838567197355</v>
      </c>
    </row>
    <row r="19" spans="1:21">
      <c r="A19">
        <v>20001</v>
      </c>
      <c r="B19" s="1">
        <v>36700</v>
      </c>
      <c r="C19" s="2">
        <v>56.671100000000003</v>
      </c>
      <c r="D19" s="2">
        <v>-169.4975</v>
      </c>
      <c r="E19" s="2">
        <v>56.696109999999997</v>
      </c>
      <c r="F19" s="2">
        <v>-169.49969999999999</v>
      </c>
      <c r="G19" s="3" t="s">
        <v>25</v>
      </c>
      <c r="H19" s="2">
        <v>77</v>
      </c>
      <c r="I19" s="2">
        <v>3.9</v>
      </c>
      <c r="J19" s="2">
        <v>101</v>
      </c>
      <c r="K19" s="2">
        <v>6</v>
      </c>
      <c r="L19" s="2">
        <v>1</v>
      </c>
      <c r="M19" s="2">
        <v>2</v>
      </c>
      <c r="Q19" s="2">
        <v>10</v>
      </c>
      <c r="R19" s="2">
        <v>34</v>
      </c>
      <c r="S19" s="5"/>
      <c r="T19">
        <f>LOG(Q19,10)</f>
        <v>1</v>
      </c>
      <c r="U19">
        <f>LOG(R19,10)</f>
        <v>1.5314789170422551</v>
      </c>
    </row>
    <row r="20" spans="1:21">
      <c r="A20">
        <v>20001</v>
      </c>
      <c r="B20" s="1">
        <v>36700</v>
      </c>
      <c r="C20" s="2">
        <v>56.671100000000003</v>
      </c>
      <c r="D20" s="2">
        <v>-169.4975</v>
      </c>
      <c r="E20" s="2">
        <v>56.696109999999997</v>
      </c>
      <c r="F20" s="2">
        <v>-169.49969999999999</v>
      </c>
      <c r="G20" s="3" t="s">
        <v>25</v>
      </c>
      <c r="H20" s="2">
        <v>77</v>
      </c>
      <c r="I20" s="2">
        <v>3.9</v>
      </c>
      <c r="J20" s="2">
        <v>101</v>
      </c>
      <c r="K20" s="2">
        <v>6</v>
      </c>
      <c r="L20" s="2">
        <v>1</v>
      </c>
      <c r="M20" s="2">
        <v>2</v>
      </c>
      <c r="Q20" s="2">
        <v>20</v>
      </c>
      <c r="R20" s="2">
        <v>39</v>
      </c>
      <c r="S20" s="5"/>
      <c r="T20">
        <f>LOG(Q20,10)</f>
        <v>1.301029995663981</v>
      </c>
      <c r="U20">
        <f>LOG(R20,10)</f>
        <v>1.5910646070264991</v>
      </c>
    </row>
    <row r="21" spans="1:21">
      <c r="A21">
        <v>20001</v>
      </c>
      <c r="B21" s="1">
        <v>36700</v>
      </c>
      <c r="C21" s="2">
        <v>56.671100000000003</v>
      </c>
      <c r="D21" s="2">
        <v>-169.4975</v>
      </c>
      <c r="E21" s="2">
        <v>56.696109999999997</v>
      </c>
      <c r="F21" s="2">
        <v>-169.49969999999999</v>
      </c>
      <c r="G21" s="3" t="s">
        <v>25</v>
      </c>
      <c r="H21" s="2">
        <v>77</v>
      </c>
      <c r="I21" s="2">
        <v>3.9</v>
      </c>
      <c r="J21" s="2">
        <v>101</v>
      </c>
      <c r="K21" s="2">
        <v>6</v>
      </c>
      <c r="L21" s="2">
        <v>1</v>
      </c>
      <c r="M21" s="2">
        <v>2</v>
      </c>
      <c r="N21" s="5"/>
      <c r="O21" s="5"/>
      <c r="P21" s="5"/>
      <c r="Q21" s="2">
        <v>20</v>
      </c>
      <c r="R21" s="2">
        <v>42</v>
      </c>
      <c r="S21" s="5"/>
      <c r="T21">
        <f>LOG(Q21,10)</f>
        <v>1.301029995663981</v>
      </c>
      <c r="U21">
        <f>LOG(R21,10)</f>
        <v>1.6232492903979003</v>
      </c>
    </row>
    <row r="22" spans="1:21">
      <c r="A22">
        <v>20001</v>
      </c>
      <c r="B22" s="1">
        <v>36700</v>
      </c>
      <c r="C22" s="2">
        <v>56.671100000000003</v>
      </c>
      <c r="D22" s="2">
        <v>-169.4975</v>
      </c>
      <c r="E22" s="2">
        <v>56.696109999999997</v>
      </c>
      <c r="F22" s="2">
        <v>-169.49969999999999</v>
      </c>
      <c r="G22" s="3" t="s">
        <v>25</v>
      </c>
      <c r="H22" s="2">
        <v>77</v>
      </c>
      <c r="I22" s="2">
        <v>3.9</v>
      </c>
      <c r="J22" s="2">
        <v>101</v>
      </c>
      <c r="K22" s="2">
        <v>6</v>
      </c>
      <c r="L22" s="2">
        <v>1</v>
      </c>
      <c r="M22" s="2">
        <v>2</v>
      </c>
      <c r="Q22" s="2">
        <v>22</v>
      </c>
      <c r="R22" s="2">
        <v>42</v>
      </c>
      <c r="S22" s="5"/>
      <c r="T22">
        <f>LOG(Q22,10)</f>
        <v>1.3424226808222062</v>
      </c>
      <c r="U22">
        <f>LOG(R22,10)</f>
        <v>1.6232492903979003</v>
      </c>
    </row>
    <row r="23" spans="1:21">
      <c r="A23">
        <v>20001</v>
      </c>
      <c r="B23" s="1">
        <v>36700</v>
      </c>
      <c r="C23" s="2">
        <v>56.671100000000003</v>
      </c>
      <c r="D23" s="2">
        <v>-169.4975</v>
      </c>
      <c r="E23" s="2">
        <v>56.696109999999997</v>
      </c>
      <c r="F23" s="2">
        <v>-169.49969999999999</v>
      </c>
      <c r="G23" s="3" t="s">
        <v>25</v>
      </c>
      <c r="H23" s="2">
        <v>77</v>
      </c>
      <c r="I23" s="2">
        <v>3.9</v>
      </c>
      <c r="J23" s="2">
        <v>101</v>
      </c>
      <c r="K23" s="2">
        <v>6</v>
      </c>
      <c r="L23" s="2">
        <v>1</v>
      </c>
      <c r="M23" s="2">
        <v>2</v>
      </c>
      <c r="N23" s="5"/>
      <c r="O23" s="5"/>
      <c r="P23" s="5"/>
      <c r="Q23" s="2">
        <v>22</v>
      </c>
      <c r="R23" s="2">
        <v>43</v>
      </c>
      <c r="S23" s="5"/>
      <c r="T23">
        <f>LOG(Q23,10)</f>
        <v>1.3424226808222062</v>
      </c>
      <c r="U23">
        <f>LOG(R23,10)</f>
        <v>1.6334684555795864</v>
      </c>
    </row>
    <row r="24" spans="1:21">
      <c r="A24">
        <v>20001</v>
      </c>
      <c r="B24" s="1">
        <v>36700</v>
      </c>
      <c r="C24" s="2">
        <v>56.671100000000003</v>
      </c>
      <c r="D24" s="2">
        <v>-169.4975</v>
      </c>
      <c r="E24" s="2">
        <v>56.696109999999997</v>
      </c>
      <c r="F24" s="2">
        <v>-169.49969999999999</v>
      </c>
      <c r="G24" s="3" t="s">
        <v>25</v>
      </c>
      <c r="H24" s="2">
        <v>77</v>
      </c>
      <c r="I24" s="2">
        <v>3.9</v>
      </c>
      <c r="J24" s="2">
        <v>101</v>
      </c>
      <c r="K24" s="2">
        <v>6</v>
      </c>
      <c r="L24" s="2">
        <v>1</v>
      </c>
      <c r="M24" s="2">
        <v>2</v>
      </c>
      <c r="Q24" s="2">
        <v>28</v>
      </c>
      <c r="R24" s="2">
        <v>45</v>
      </c>
      <c r="S24" s="5"/>
      <c r="T24">
        <f>LOG(Q24,10)</f>
        <v>1.447158031342219</v>
      </c>
      <c r="U24">
        <f>LOG(R24,10)</f>
        <v>1.6532125137753435</v>
      </c>
    </row>
    <row r="25" spans="1:21">
      <c r="A25">
        <v>20001</v>
      </c>
      <c r="B25" s="1">
        <v>36700</v>
      </c>
      <c r="C25" s="2">
        <v>56.671100000000003</v>
      </c>
      <c r="D25" s="2">
        <v>-169.4975</v>
      </c>
      <c r="E25" s="2">
        <v>56.696109999999997</v>
      </c>
      <c r="F25" s="2">
        <v>-169.49969999999999</v>
      </c>
      <c r="G25" s="3" t="s">
        <v>25</v>
      </c>
      <c r="H25" s="2">
        <v>77</v>
      </c>
      <c r="I25" s="2">
        <v>3.9</v>
      </c>
      <c r="J25" s="2">
        <v>101</v>
      </c>
      <c r="K25" s="2">
        <v>6</v>
      </c>
      <c r="L25" s="2">
        <v>1</v>
      </c>
      <c r="M25" s="2">
        <v>2</v>
      </c>
      <c r="N25" s="5"/>
      <c r="O25" s="5"/>
      <c r="P25" s="5"/>
      <c r="Q25" s="2">
        <v>26</v>
      </c>
      <c r="R25" s="2">
        <v>46</v>
      </c>
      <c r="S25" s="5"/>
      <c r="T25">
        <f>LOG(Q25,10)</f>
        <v>1.414973347970818</v>
      </c>
      <c r="U25">
        <f>LOG(R25,10)</f>
        <v>1.6627578316815739</v>
      </c>
    </row>
    <row r="26" spans="1:21">
      <c r="A26">
        <v>20001</v>
      </c>
      <c r="B26" s="1">
        <v>36700</v>
      </c>
      <c r="C26" s="2">
        <v>56.671100000000003</v>
      </c>
      <c r="D26" s="2">
        <v>-169.4975</v>
      </c>
      <c r="E26" s="2">
        <v>56.696109999999997</v>
      </c>
      <c r="F26" s="2">
        <v>-169.49969999999999</v>
      </c>
      <c r="G26" s="3" t="s">
        <v>25</v>
      </c>
      <c r="H26" s="2">
        <v>77</v>
      </c>
      <c r="I26" s="2">
        <v>3.9</v>
      </c>
      <c r="J26" s="2">
        <v>101</v>
      </c>
      <c r="K26" s="2">
        <v>6</v>
      </c>
      <c r="L26" s="2">
        <v>1</v>
      </c>
      <c r="M26" s="2">
        <v>2</v>
      </c>
      <c r="Q26" s="2">
        <v>36</v>
      </c>
      <c r="R26" s="2">
        <v>50</v>
      </c>
      <c r="S26" s="5"/>
      <c r="T26">
        <f>LOG(Q26,10)</f>
        <v>1.556302500767287</v>
      </c>
      <c r="U26">
        <f>LOG(R26,10)</f>
        <v>1.6989700043360185</v>
      </c>
    </row>
    <row r="27" spans="1:21">
      <c r="A27">
        <v>20001</v>
      </c>
      <c r="B27" s="1">
        <v>36700</v>
      </c>
      <c r="C27" s="2">
        <v>56.671100000000003</v>
      </c>
      <c r="D27" s="2">
        <v>-169.4975</v>
      </c>
      <c r="E27" s="2">
        <v>56.696109999999997</v>
      </c>
      <c r="F27" s="2">
        <v>-169.49969999999999</v>
      </c>
      <c r="G27" s="3" t="s">
        <v>25</v>
      </c>
      <c r="H27" s="2">
        <v>77</v>
      </c>
      <c r="I27" s="2">
        <v>3.9</v>
      </c>
      <c r="J27" s="2">
        <v>101</v>
      </c>
      <c r="K27" s="2">
        <v>6</v>
      </c>
      <c r="L27" s="2">
        <v>1</v>
      </c>
      <c r="M27" s="2">
        <v>2</v>
      </c>
      <c r="N27" s="5"/>
      <c r="O27" s="5"/>
      <c r="P27" s="5"/>
      <c r="Q27" s="2">
        <v>104</v>
      </c>
      <c r="R27" s="2">
        <v>73</v>
      </c>
      <c r="S27" s="5"/>
      <c r="T27">
        <f>LOG(Q27,10)</f>
        <v>2.0170333392987803</v>
      </c>
      <c r="U27">
        <f>LOG(R27,10)</f>
        <v>1.8633228601204557</v>
      </c>
    </row>
    <row r="28" spans="1:21">
      <c r="A28">
        <v>20001</v>
      </c>
      <c r="B28" s="1">
        <v>36700</v>
      </c>
      <c r="C28" s="2">
        <v>56.671100000000003</v>
      </c>
      <c r="D28" s="2">
        <v>-169.4975</v>
      </c>
      <c r="E28" s="2">
        <v>56.696109999999997</v>
      </c>
      <c r="F28" s="2">
        <v>-169.49969999999999</v>
      </c>
      <c r="G28" s="3" t="s">
        <v>25</v>
      </c>
      <c r="H28" s="2">
        <v>77</v>
      </c>
      <c r="I28" s="2">
        <v>3.9</v>
      </c>
      <c r="J28" s="2">
        <v>101</v>
      </c>
      <c r="K28" s="2">
        <v>6</v>
      </c>
      <c r="L28" s="2">
        <v>1</v>
      </c>
      <c r="M28" s="2">
        <v>2</v>
      </c>
      <c r="N28" s="5"/>
      <c r="O28" s="5"/>
      <c r="P28" s="5"/>
      <c r="Q28" s="2">
        <v>112</v>
      </c>
      <c r="R28" s="2">
        <v>75</v>
      </c>
      <c r="S28" s="5"/>
      <c r="T28">
        <f>LOG(Q28,10)</f>
        <v>2.049218022670181</v>
      </c>
      <c r="U28">
        <f>LOG(R28,10)</f>
        <v>1.8750612633916997</v>
      </c>
    </row>
    <row r="29" spans="1:21">
      <c r="A29">
        <v>20001</v>
      </c>
      <c r="B29" s="1">
        <v>36700</v>
      </c>
      <c r="C29" s="2">
        <v>56.671100000000003</v>
      </c>
      <c r="D29" s="2">
        <v>-169.4975</v>
      </c>
      <c r="E29" s="2">
        <v>56.696109999999997</v>
      </c>
      <c r="F29" s="2">
        <v>-169.49969999999999</v>
      </c>
      <c r="G29" s="3" t="s">
        <v>25</v>
      </c>
      <c r="H29" s="2">
        <v>77</v>
      </c>
      <c r="I29" s="2">
        <v>3.9</v>
      </c>
      <c r="J29" s="2">
        <v>101</v>
      </c>
      <c r="K29" s="2">
        <v>6</v>
      </c>
      <c r="L29" s="2">
        <v>1</v>
      </c>
      <c r="M29" s="2">
        <v>2</v>
      </c>
      <c r="N29" s="5"/>
      <c r="O29" s="5"/>
      <c r="P29" s="5"/>
      <c r="Q29" s="2">
        <v>188</v>
      </c>
      <c r="R29" s="2">
        <v>92</v>
      </c>
      <c r="S29" s="5"/>
      <c r="T29">
        <f>LOG(Q29,10)</f>
        <v>2.2741578492636796</v>
      </c>
      <c r="U29">
        <f>LOG(R29,10)</f>
        <v>1.9637878273455551</v>
      </c>
    </row>
    <row r="30" spans="1:21">
      <c r="A30">
        <v>20001</v>
      </c>
      <c r="B30" s="1">
        <v>36700</v>
      </c>
      <c r="C30" s="2">
        <v>57.155830000000002</v>
      </c>
      <c r="D30" s="2">
        <v>-169.31649999999999</v>
      </c>
      <c r="E30" s="2">
        <v>57.18092</v>
      </c>
      <c r="F30" s="2">
        <v>-169.3167</v>
      </c>
      <c r="G30" s="3" t="s">
        <v>26</v>
      </c>
      <c r="H30" s="2">
        <v>71</v>
      </c>
      <c r="I30" s="2">
        <v>2.6</v>
      </c>
      <c r="J30" s="2">
        <v>104</v>
      </c>
      <c r="K30" s="2">
        <v>6</v>
      </c>
      <c r="L30" s="2">
        <v>1</v>
      </c>
      <c r="M30" s="2">
        <v>3</v>
      </c>
      <c r="N30" s="5"/>
      <c r="O30" s="5"/>
      <c r="P30" s="5"/>
      <c r="Q30" s="2">
        <v>454</v>
      </c>
      <c r="R30" s="2">
        <v>111</v>
      </c>
      <c r="S30" s="5"/>
      <c r="T30">
        <f>LOG(Q30,10)</f>
        <v>2.6570558528571038</v>
      </c>
      <c r="U30">
        <f>LOG(R30,10)</f>
        <v>2.0453229787866571</v>
      </c>
    </row>
    <row r="31" spans="1:21">
      <c r="A31">
        <v>20001</v>
      </c>
      <c r="B31" s="1">
        <v>36700</v>
      </c>
      <c r="C31" s="2">
        <v>56.822470000000003</v>
      </c>
      <c r="D31" s="2">
        <v>-169.2988</v>
      </c>
      <c r="E31" s="2">
        <v>56.84742</v>
      </c>
      <c r="F31" s="2">
        <v>-169.3013</v>
      </c>
      <c r="G31" s="3" t="s">
        <v>27</v>
      </c>
      <c r="H31" s="2">
        <v>79</v>
      </c>
      <c r="I31" s="2">
        <v>3.2</v>
      </c>
      <c r="J31" s="2">
        <v>102</v>
      </c>
      <c r="K31" s="2">
        <v>6</v>
      </c>
      <c r="L31" s="2">
        <v>1</v>
      </c>
      <c r="M31" s="2">
        <v>3</v>
      </c>
      <c r="N31" s="5"/>
      <c r="O31" s="5"/>
      <c r="P31" s="5"/>
      <c r="Q31" s="2">
        <v>608</v>
      </c>
      <c r="R31" s="2">
        <v>122</v>
      </c>
      <c r="S31" s="5"/>
      <c r="T31">
        <f>LOG(Q31,10)</f>
        <v>2.7839035792727347</v>
      </c>
      <c r="U31">
        <f>LOG(R31,10)</f>
        <v>2.086359830674748</v>
      </c>
    </row>
    <row r="32" spans="1:21">
      <c r="A32">
        <v>20001</v>
      </c>
      <c r="B32" s="1">
        <v>36696</v>
      </c>
      <c r="C32" s="2">
        <v>57.680909999999997</v>
      </c>
      <c r="D32" s="2">
        <v>-168.40221</v>
      </c>
      <c r="E32" s="2">
        <v>57.65587</v>
      </c>
      <c r="F32" s="2">
        <v>-168.39920000000001</v>
      </c>
      <c r="G32" s="3" t="s">
        <v>28</v>
      </c>
      <c r="H32" s="2">
        <v>70</v>
      </c>
      <c r="I32" s="2">
        <v>2.6</v>
      </c>
      <c r="J32" s="2">
        <v>93</v>
      </c>
      <c r="K32" s="2">
        <v>6</v>
      </c>
      <c r="L32" s="2">
        <v>1</v>
      </c>
      <c r="M32" s="2">
        <v>3</v>
      </c>
      <c r="N32" s="5"/>
      <c r="O32" s="5"/>
      <c r="P32" s="5"/>
      <c r="Q32" s="2">
        <v>262</v>
      </c>
      <c r="R32" s="2">
        <v>91</v>
      </c>
      <c r="S32" s="5"/>
      <c r="T32">
        <f>LOG(Q32,10)</f>
        <v>2.4183012913197452</v>
      </c>
      <c r="U32">
        <f>LOG(R32,10)</f>
        <v>1.9590413923210932</v>
      </c>
    </row>
    <row r="33" spans="1:21">
      <c r="A33">
        <v>20001</v>
      </c>
      <c r="B33" s="1">
        <v>36696</v>
      </c>
      <c r="C33" s="2">
        <v>57.680909999999997</v>
      </c>
      <c r="D33" s="2">
        <v>-168.40221</v>
      </c>
      <c r="E33" s="2">
        <v>57.65587</v>
      </c>
      <c r="F33" s="2">
        <v>-168.39920000000001</v>
      </c>
      <c r="G33" s="3" t="s">
        <v>28</v>
      </c>
      <c r="H33" s="2">
        <v>70</v>
      </c>
      <c r="I33" s="2">
        <v>2.6</v>
      </c>
      <c r="J33" s="2">
        <v>93</v>
      </c>
      <c r="K33" s="2">
        <v>6</v>
      </c>
      <c r="L33" s="2">
        <v>1</v>
      </c>
      <c r="M33" s="2">
        <v>3</v>
      </c>
      <c r="N33" s="5"/>
      <c r="O33" s="5"/>
      <c r="P33" s="5"/>
      <c r="Q33" s="2">
        <v>365</v>
      </c>
      <c r="R33" s="2">
        <v>101</v>
      </c>
      <c r="S33" s="5"/>
      <c r="T33">
        <f>LOG(Q33,10)</f>
        <v>2.5622928644564746</v>
      </c>
      <c r="U33">
        <f>LOG(R33,10)</f>
        <v>2.0043213737826426</v>
      </c>
    </row>
    <row r="34" spans="1:21">
      <c r="A34">
        <v>20001</v>
      </c>
      <c r="B34" s="1">
        <v>36696</v>
      </c>
      <c r="C34" s="2">
        <v>57.347470000000001</v>
      </c>
      <c r="D34" s="2">
        <v>-168.36920000000001</v>
      </c>
      <c r="E34" s="2">
        <v>57.327379999999998</v>
      </c>
      <c r="F34" s="2">
        <v>-168.36571000000001</v>
      </c>
      <c r="G34" s="3" t="s">
        <v>29</v>
      </c>
      <c r="H34" s="2">
        <v>72</v>
      </c>
      <c r="I34" s="2">
        <v>2.6</v>
      </c>
      <c r="J34" s="2">
        <v>94</v>
      </c>
      <c r="K34" s="2">
        <v>6</v>
      </c>
      <c r="L34" s="2">
        <v>1</v>
      </c>
      <c r="M34" s="2">
        <v>2</v>
      </c>
      <c r="Q34" s="2">
        <v>102</v>
      </c>
      <c r="R34" s="2">
        <v>73</v>
      </c>
      <c r="S34" s="5"/>
      <c r="T34">
        <f>LOG(Q34,10)</f>
        <v>2.0086001717619171</v>
      </c>
      <c r="U34">
        <f>LOG(R34,10)</f>
        <v>1.8633228601204557</v>
      </c>
    </row>
    <row r="35" spans="1:21">
      <c r="A35">
        <v>20001</v>
      </c>
      <c r="B35" s="1">
        <v>36699</v>
      </c>
      <c r="C35" s="2">
        <v>57.013069999999999</v>
      </c>
      <c r="D35" s="2">
        <v>-168.33099000000001</v>
      </c>
      <c r="E35" s="2">
        <v>56.991889999999998</v>
      </c>
      <c r="F35" s="2">
        <v>-168.34289999999999</v>
      </c>
      <c r="G35" s="3" t="s">
        <v>30</v>
      </c>
      <c r="H35" s="2">
        <v>80</v>
      </c>
      <c r="I35" s="2">
        <v>2.5</v>
      </c>
      <c r="J35" s="2">
        <v>95</v>
      </c>
      <c r="K35" s="2">
        <v>6</v>
      </c>
      <c r="L35" s="2">
        <v>1</v>
      </c>
      <c r="M35" s="2">
        <v>2</v>
      </c>
      <c r="Q35" s="2">
        <v>54</v>
      </c>
      <c r="R35" s="2">
        <v>56</v>
      </c>
      <c r="S35" s="5"/>
      <c r="T35">
        <f>LOG(Q35,10)</f>
        <v>1.7323937598229684</v>
      </c>
      <c r="U35">
        <f>LOG(R35,10)</f>
        <v>1.7481880270062005</v>
      </c>
    </row>
    <row r="36" spans="1:21">
      <c r="A36">
        <v>20001</v>
      </c>
      <c r="B36" s="1">
        <v>36699</v>
      </c>
      <c r="C36" s="2">
        <v>57.013069999999999</v>
      </c>
      <c r="D36" s="2">
        <v>-168.33099000000001</v>
      </c>
      <c r="E36" s="2">
        <v>56.991889999999998</v>
      </c>
      <c r="F36" s="2">
        <v>-168.34289999999999</v>
      </c>
      <c r="G36" s="3" t="s">
        <v>30</v>
      </c>
      <c r="H36" s="2">
        <v>80</v>
      </c>
      <c r="I36" s="2">
        <v>2.5</v>
      </c>
      <c r="J36" s="2">
        <v>95</v>
      </c>
      <c r="K36" s="2">
        <v>6</v>
      </c>
      <c r="L36" s="2">
        <v>1</v>
      </c>
      <c r="M36" s="2">
        <v>2</v>
      </c>
      <c r="Q36" s="2">
        <v>72</v>
      </c>
      <c r="R36" s="2">
        <v>64</v>
      </c>
      <c r="S36" s="5"/>
      <c r="T36">
        <f>LOG(Q36,10)</f>
        <v>1.8573324964312683</v>
      </c>
      <c r="U36">
        <f>LOG(R36,10)</f>
        <v>1.8061799739838869</v>
      </c>
    </row>
    <row r="37" spans="1:21">
      <c r="A37">
        <v>20001</v>
      </c>
      <c r="B37" s="1">
        <v>36699</v>
      </c>
      <c r="C37" s="2">
        <v>57.013069999999999</v>
      </c>
      <c r="D37" s="2">
        <v>-168.33099000000001</v>
      </c>
      <c r="E37" s="2">
        <v>56.991889999999998</v>
      </c>
      <c r="F37" s="2">
        <v>-168.34289999999999</v>
      </c>
      <c r="G37" s="3" t="s">
        <v>30</v>
      </c>
      <c r="H37" s="2">
        <v>80</v>
      </c>
      <c r="I37" s="2">
        <v>2.5</v>
      </c>
      <c r="J37" s="2">
        <v>95</v>
      </c>
      <c r="K37" s="2">
        <v>6</v>
      </c>
      <c r="L37" s="2">
        <v>1</v>
      </c>
      <c r="M37" s="2">
        <v>2</v>
      </c>
      <c r="Q37" s="2">
        <v>92</v>
      </c>
      <c r="R37" s="2">
        <v>68</v>
      </c>
      <c r="S37" s="5"/>
      <c r="T37">
        <f>LOG(Q37,10)</f>
        <v>1.9637878273455551</v>
      </c>
      <c r="U37">
        <f>LOG(R37,10)</f>
        <v>1.8325089127062362</v>
      </c>
    </row>
    <row r="38" spans="1:21">
      <c r="A38">
        <v>20001</v>
      </c>
      <c r="B38" s="1">
        <v>36699</v>
      </c>
      <c r="C38" s="2">
        <v>56.34055</v>
      </c>
      <c r="D38" s="2">
        <v>-168.24770000000001</v>
      </c>
      <c r="E38" s="2">
        <v>56.316850000000002</v>
      </c>
      <c r="F38" s="2">
        <v>-168.25390999999999</v>
      </c>
      <c r="G38" s="3" t="s">
        <v>31</v>
      </c>
      <c r="H38" s="2">
        <v>152</v>
      </c>
      <c r="I38" s="2">
        <v>3.3</v>
      </c>
      <c r="J38" s="2">
        <v>97</v>
      </c>
      <c r="K38" s="2">
        <v>6</v>
      </c>
      <c r="L38" s="2">
        <v>1</v>
      </c>
      <c r="M38" s="2">
        <v>2</v>
      </c>
      <c r="Q38" s="2">
        <v>12</v>
      </c>
      <c r="R38" s="2">
        <v>36</v>
      </c>
      <c r="S38" s="5"/>
      <c r="T38">
        <f>LOG(Q38,10)</f>
        <v>1.0791812460476247</v>
      </c>
      <c r="U38">
        <f>LOG(R38,10)</f>
        <v>1.556302500767287</v>
      </c>
    </row>
    <row r="39" spans="1:21">
      <c r="A39">
        <v>20001</v>
      </c>
      <c r="B39" s="1">
        <v>36699</v>
      </c>
      <c r="C39" s="2">
        <v>56.34055</v>
      </c>
      <c r="D39" s="2">
        <v>-168.24770000000001</v>
      </c>
      <c r="E39" s="2">
        <v>56.316850000000002</v>
      </c>
      <c r="F39" s="2">
        <v>-168.25390999999999</v>
      </c>
      <c r="G39" s="3" t="s">
        <v>31</v>
      </c>
      <c r="H39" s="2">
        <v>152</v>
      </c>
      <c r="I39" s="2">
        <v>3.3</v>
      </c>
      <c r="J39" s="2">
        <v>97</v>
      </c>
      <c r="K39" s="2">
        <v>6</v>
      </c>
      <c r="L39" s="2">
        <v>1</v>
      </c>
      <c r="M39" s="2">
        <v>2</v>
      </c>
      <c r="N39" s="5"/>
      <c r="O39" s="5"/>
      <c r="P39" s="5"/>
      <c r="Q39" s="2">
        <v>18</v>
      </c>
      <c r="R39" s="2">
        <v>40</v>
      </c>
      <c r="S39" s="5"/>
      <c r="T39">
        <f>LOG(Q39,10)</f>
        <v>1.2552725051033058</v>
      </c>
      <c r="U39">
        <f>LOG(R39,10)</f>
        <v>1.6020599913279623</v>
      </c>
    </row>
    <row r="40" spans="1:21">
      <c r="A40">
        <v>20001</v>
      </c>
      <c r="B40" s="1">
        <v>36699</v>
      </c>
      <c r="C40" s="2">
        <v>56.34055</v>
      </c>
      <c r="D40" s="2">
        <v>-168.24770000000001</v>
      </c>
      <c r="E40" s="2">
        <v>56.316850000000002</v>
      </c>
      <c r="F40" s="2">
        <v>-168.25390999999999</v>
      </c>
      <c r="G40" s="3" t="s">
        <v>31</v>
      </c>
      <c r="H40" s="2">
        <v>152</v>
      </c>
      <c r="I40" s="2">
        <v>3.3</v>
      </c>
      <c r="J40" s="2">
        <v>97</v>
      </c>
      <c r="K40" s="2">
        <v>6</v>
      </c>
      <c r="L40" s="2">
        <v>1</v>
      </c>
      <c r="M40" s="2">
        <v>2</v>
      </c>
      <c r="Q40" s="2">
        <v>20</v>
      </c>
      <c r="R40" s="2">
        <v>40</v>
      </c>
      <c r="S40" s="5"/>
      <c r="T40">
        <f>LOG(Q40,10)</f>
        <v>1.301029995663981</v>
      </c>
      <c r="U40">
        <f>LOG(R40,10)</f>
        <v>1.6020599913279623</v>
      </c>
    </row>
    <row r="41" spans="1:21">
      <c r="A41">
        <v>20001</v>
      </c>
      <c r="B41" s="1">
        <v>36699</v>
      </c>
      <c r="C41" s="2">
        <v>56.34055</v>
      </c>
      <c r="D41" s="2">
        <v>-168.24770000000001</v>
      </c>
      <c r="E41" s="2">
        <v>56.316850000000002</v>
      </c>
      <c r="F41" s="2">
        <v>-168.25390999999999</v>
      </c>
      <c r="G41" s="3" t="s">
        <v>31</v>
      </c>
      <c r="H41" s="2">
        <v>152</v>
      </c>
      <c r="I41" s="2">
        <v>3.3</v>
      </c>
      <c r="J41" s="2">
        <v>97</v>
      </c>
      <c r="K41" s="2">
        <v>6</v>
      </c>
      <c r="L41" s="2">
        <v>1</v>
      </c>
      <c r="M41" s="2">
        <v>2</v>
      </c>
      <c r="Q41" s="2">
        <v>18</v>
      </c>
      <c r="R41" s="2">
        <v>41</v>
      </c>
      <c r="S41" s="5"/>
      <c r="T41">
        <f>LOG(Q41,10)</f>
        <v>1.2552725051033058</v>
      </c>
      <c r="U41">
        <f>LOG(R41,10)</f>
        <v>1.6127838567197355</v>
      </c>
    </row>
    <row r="42" spans="1:21">
      <c r="A42">
        <v>20001</v>
      </c>
      <c r="B42" s="1">
        <v>36699</v>
      </c>
      <c r="C42" s="2">
        <v>56.34055</v>
      </c>
      <c r="D42" s="2">
        <v>-168.24770000000001</v>
      </c>
      <c r="E42" s="2">
        <v>56.316850000000002</v>
      </c>
      <c r="F42" s="2">
        <v>-168.25390999999999</v>
      </c>
      <c r="G42" s="3" t="s">
        <v>31</v>
      </c>
      <c r="H42" s="2">
        <v>152</v>
      </c>
      <c r="I42" s="2">
        <v>3.3</v>
      </c>
      <c r="J42" s="2">
        <v>97</v>
      </c>
      <c r="K42" s="2">
        <v>6</v>
      </c>
      <c r="L42" s="2">
        <v>1</v>
      </c>
      <c r="M42" s="2">
        <v>2</v>
      </c>
      <c r="N42" s="5"/>
      <c r="O42" s="5"/>
      <c r="P42" s="5"/>
      <c r="Q42" s="2">
        <v>20</v>
      </c>
      <c r="R42" s="2">
        <v>42</v>
      </c>
      <c r="S42" s="5"/>
      <c r="T42">
        <f>LOG(Q42,10)</f>
        <v>1.301029995663981</v>
      </c>
      <c r="U42">
        <f>LOG(R42,10)</f>
        <v>1.6232492903979003</v>
      </c>
    </row>
    <row r="43" spans="1:21">
      <c r="A43">
        <v>20001</v>
      </c>
      <c r="B43" s="1">
        <v>36699</v>
      </c>
      <c r="C43" s="2">
        <v>56.34055</v>
      </c>
      <c r="D43" s="2">
        <v>-168.24770000000001</v>
      </c>
      <c r="E43" s="2">
        <v>56.316850000000002</v>
      </c>
      <c r="F43" s="2">
        <v>-168.25390999999999</v>
      </c>
      <c r="G43" s="3" t="s">
        <v>31</v>
      </c>
      <c r="H43" s="2">
        <v>152</v>
      </c>
      <c r="I43" s="2">
        <v>3.3</v>
      </c>
      <c r="J43" s="2">
        <v>97</v>
      </c>
      <c r="K43" s="2">
        <v>6</v>
      </c>
      <c r="L43" s="2">
        <v>1</v>
      </c>
      <c r="M43" s="2">
        <v>2</v>
      </c>
      <c r="N43" s="5"/>
      <c r="O43" s="5"/>
      <c r="P43" s="5"/>
      <c r="Q43" s="2">
        <v>42</v>
      </c>
      <c r="R43" s="2">
        <v>53</v>
      </c>
      <c r="S43" s="5"/>
      <c r="T43">
        <f>LOG(Q43,10)</f>
        <v>1.6232492903979003</v>
      </c>
      <c r="U43">
        <f>LOG(R43,10)</f>
        <v>1.7242758696007889</v>
      </c>
    </row>
    <row r="44" spans="1:21">
      <c r="A44">
        <v>20001</v>
      </c>
      <c r="B44" s="1">
        <v>36699</v>
      </c>
      <c r="C44" s="2">
        <v>56.34055</v>
      </c>
      <c r="D44" s="2">
        <v>-168.24770000000001</v>
      </c>
      <c r="E44" s="2">
        <v>56.316850000000002</v>
      </c>
      <c r="F44" s="2">
        <v>-168.25390999999999</v>
      </c>
      <c r="G44" s="3" t="s">
        <v>31</v>
      </c>
      <c r="H44" s="2">
        <v>152</v>
      </c>
      <c r="I44" s="2">
        <v>3.3</v>
      </c>
      <c r="J44" s="2">
        <v>97</v>
      </c>
      <c r="K44" s="2">
        <v>6</v>
      </c>
      <c r="L44" s="2">
        <v>1</v>
      </c>
      <c r="M44" s="2">
        <v>2</v>
      </c>
      <c r="N44" s="5"/>
      <c r="O44" s="5"/>
      <c r="P44" s="5"/>
      <c r="Q44" s="2">
        <v>40</v>
      </c>
      <c r="R44" s="2">
        <v>54</v>
      </c>
      <c r="S44" s="5"/>
      <c r="T44">
        <f>LOG(Q44,10)</f>
        <v>1.6020599913279623</v>
      </c>
      <c r="U44">
        <f>LOG(R44,10)</f>
        <v>1.7323937598229684</v>
      </c>
    </row>
    <row r="45" spans="1:21">
      <c r="A45">
        <v>20001</v>
      </c>
      <c r="B45" s="1">
        <v>36699</v>
      </c>
      <c r="C45" s="2">
        <v>56.34055</v>
      </c>
      <c r="D45" s="2">
        <v>-168.24770000000001</v>
      </c>
      <c r="E45" s="2">
        <v>56.316850000000002</v>
      </c>
      <c r="F45" s="2">
        <v>-168.25390999999999</v>
      </c>
      <c r="G45" s="3" t="s">
        <v>31</v>
      </c>
      <c r="H45" s="2">
        <v>152</v>
      </c>
      <c r="I45" s="2">
        <v>3.3</v>
      </c>
      <c r="J45" s="2">
        <v>97</v>
      </c>
      <c r="K45" s="2">
        <v>6</v>
      </c>
      <c r="L45" s="2">
        <v>1</v>
      </c>
      <c r="M45" s="2">
        <v>2</v>
      </c>
      <c r="N45" s="5"/>
      <c r="O45" s="5"/>
      <c r="P45" s="5"/>
      <c r="Q45" s="2">
        <v>44</v>
      </c>
      <c r="R45" s="2">
        <v>54</v>
      </c>
      <c r="S45" s="5"/>
      <c r="T45">
        <f>LOG(Q45,10)</f>
        <v>1.6434526764861872</v>
      </c>
      <c r="U45">
        <f>LOG(R45,10)</f>
        <v>1.7323937598229684</v>
      </c>
    </row>
    <row r="46" spans="1:21">
      <c r="A46">
        <v>20001</v>
      </c>
      <c r="B46" s="1">
        <v>36699</v>
      </c>
      <c r="C46" s="2">
        <v>56.34055</v>
      </c>
      <c r="D46" s="2">
        <v>-168.24770000000001</v>
      </c>
      <c r="E46" s="2">
        <v>56.316850000000002</v>
      </c>
      <c r="F46" s="2">
        <v>-168.25390999999999</v>
      </c>
      <c r="G46" s="3" t="s">
        <v>31</v>
      </c>
      <c r="H46" s="2">
        <v>152</v>
      </c>
      <c r="I46" s="2">
        <v>3.3</v>
      </c>
      <c r="J46" s="2">
        <v>97</v>
      </c>
      <c r="K46" s="2">
        <v>6</v>
      </c>
      <c r="L46" s="2">
        <v>1</v>
      </c>
      <c r="M46" s="2">
        <v>2</v>
      </c>
      <c r="Q46" s="2">
        <v>44</v>
      </c>
      <c r="R46" s="2">
        <v>54</v>
      </c>
      <c r="S46" s="5"/>
      <c r="T46">
        <f>LOG(Q46,10)</f>
        <v>1.6434526764861872</v>
      </c>
      <c r="U46">
        <f>LOG(R46,10)</f>
        <v>1.7323937598229684</v>
      </c>
    </row>
    <row r="47" spans="1:21">
      <c r="A47">
        <v>20001</v>
      </c>
      <c r="B47" s="1">
        <v>36699</v>
      </c>
      <c r="C47" s="2">
        <v>56.34055</v>
      </c>
      <c r="D47" s="2">
        <v>-168.24770000000001</v>
      </c>
      <c r="E47" s="2">
        <v>56.316850000000002</v>
      </c>
      <c r="F47" s="2">
        <v>-168.25390999999999</v>
      </c>
      <c r="G47" s="3" t="s">
        <v>31</v>
      </c>
      <c r="H47" s="2">
        <v>152</v>
      </c>
      <c r="I47" s="2">
        <v>3.3</v>
      </c>
      <c r="J47" s="2">
        <v>97</v>
      </c>
      <c r="K47" s="2">
        <v>6</v>
      </c>
      <c r="L47" s="2">
        <v>1</v>
      </c>
      <c r="M47" s="2">
        <v>2</v>
      </c>
      <c r="Q47" s="2">
        <v>46</v>
      </c>
      <c r="R47" s="2">
        <v>56</v>
      </c>
      <c r="S47" s="5"/>
      <c r="T47">
        <f>LOG(Q47,10)</f>
        <v>1.6627578316815739</v>
      </c>
      <c r="U47">
        <f>LOG(R47,10)</f>
        <v>1.7481880270062005</v>
      </c>
    </row>
    <row r="48" spans="1:21">
      <c r="A48">
        <v>20001</v>
      </c>
      <c r="B48" s="1">
        <v>36699</v>
      </c>
      <c r="C48" s="2">
        <v>56.34055</v>
      </c>
      <c r="D48" s="2">
        <v>-168.24770000000001</v>
      </c>
      <c r="E48" s="2">
        <v>56.316850000000002</v>
      </c>
      <c r="F48" s="2">
        <v>-168.25390999999999</v>
      </c>
      <c r="G48" s="3" t="s">
        <v>31</v>
      </c>
      <c r="H48" s="2">
        <v>152</v>
      </c>
      <c r="I48" s="2">
        <v>3.3</v>
      </c>
      <c r="J48" s="2">
        <v>97</v>
      </c>
      <c r="K48" s="2">
        <v>6</v>
      </c>
      <c r="L48" s="2">
        <v>1</v>
      </c>
      <c r="M48" s="2">
        <v>2</v>
      </c>
      <c r="Q48" s="2">
        <v>56</v>
      </c>
      <c r="R48" s="2">
        <v>57</v>
      </c>
      <c r="S48" s="5"/>
      <c r="T48">
        <f>LOG(Q48,10)</f>
        <v>1.7481880270062005</v>
      </c>
      <c r="U48">
        <f>LOG(R48,10)</f>
        <v>1.7558748556724912</v>
      </c>
    </row>
    <row r="49" spans="1:21">
      <c r="A49">
        <v>20001</v>
      </c>
      <c r="B49" s="1">
        <v>36699</v>
      </c>
      <c r="C49" s="2">
        <v>56.34055</v>
      </c>
      <c r="D49" s="2">
        <v>-168.24770000000001</v>
      </c>
      <c r="E49" s="2">
        <v>56.316850000000002</v>
      </c>
      <c r="F49" s="2">
        <v>-168.25390999999999</v>
      </c>
      <c r="G49" s="3" t="s">
        <v>31</v>
      </c>
      <c r="H49" s="2">
        <v>152</v>
      </c>
      <c r="I49" s="2">
        <v>3.3</v>
      </c>
      <c r="J49" s="2">
        <v>97</v>
      </c>
      <c r="K49" s="2">
        <v>6</v>
      </c>
      <c r="L49" s="2">
        <v>1</v>
      </c>
      <c r="M49" s="2">
        <v>2</v>
      </c>
      <c r="N49" s="5"/>
      <c r="O49" s="5"/>
      <c r="P49" s="5"/>
      <c r="Q49" s="2">
        <v>90</v>
      </c>
      <c r="R49" s="2">
        <v>68</v>
      </c>
      <c r="S49" s="5"/>
      <c r="T49">
        <f>LOG(Q49,10)</f>
        <v>1.9542425094393248</v>
      </c>
      <c r="U49">
        <f>LOG(R49,10)</f>
        <v>1.8325089127062362</v>
      </c>
    </row>
    <row r="50" spans="1:21">
      <c r="A50">
        <v>20001</v>
      </c>
      <c r="B50" s="1">
        <v>36699</v>
      </c>
      <c r="C50" s="2">
        <v>56.34055</v>
      </c>
      <c r="D50" s="2">
        <v>-168.24770000000001</v>
      </c>
      <c r="E50" s="2">
        <v>56.316850000000002</v>
      </c>
      <c r="F50" s="2">
        <v>-168.25390999999999</v>
      </c>
      <c r="G50" s="3" t="s">
        <v>31</v>
      </c>
      <c r="H50" s="2">
        <v>152</v>
      </c>
      <c r="I50" s="2">
        <v>3.3</v>
      </c>
      <c r="J50" s="2">
        <v>97</v>
      </c>
      <c r="K50" s="2">
        <v>6</v>
      </c>
      <c r="L50" s="2">
        <v>1</v>
      </c>
      <c r="M50" s="2">
        <v>2</v>
      </c>
      <c r="Q50" s="2">
        <v>102</v>
      </c>
      <c r="R50" s="2">
        <v>72</v>
      </c>
      <c r="S50" s="5"/>
      <c r="T50">
        <f>LOG(Q50,10)</f>
        <v>2.0086001717619171</v>
      </c>
      <c r="U50">
        <f>LOG(R50,10)</f>
        <v>1.8573324964312683</v>
      </c>
    </row>
    <row r="51" spans="1:21">
      <c r="A51">
        <v>20001</v>
      </c>
      <c r="B51" s="1">
        <v>36699</v>
      </c>
      <c r="C51" s="2">
        <v>56.34055</v>
      </c>
      <c r="D51" s="2">
        <v>-168.24770000000001</v>
      </c>
      <c r="E51" s="2">
        <v>56.316850000000002</v>
      </c>
      <c r="F51" s="2">
        <v>-168.25390999999999</v>
      </c>
      <c r="G51" s="3" t="s">
        <v>31</v>
      </c>
      <c r="H51" s="2">
        <v>152</v>
      </c>
      <c r="I51" s="2">
        <v>3.3</v>
      </c>
      <c r="J51" s="2">
        <v>97</v>
      </c>
      <c r="K51" s="2">
        <v>6</v>
      </c>
      <c r="L51" s="2">
        <v>1</v>
      </c>
      <c r="M51" s="2">
        <v>2</v>
      </c>
      <c r="Q51" s="2">
        <v>246</v>
      </c>
      <c r="R51" s="2">
        <v>93</v>
      </c>
      <c r="S51" s="5"/>
      <c r="T51">
        <f>LOG(Q51,10)</f>
        <v>2.3909351071033789</v>
      </c>
      <c r="U51">
        <f>LOG(R51,10)</f>
        <v>1.968482948553935</v>
      </c>
    </row>
    <row r="52" spans="1:21">
      <c r="A52">
        <v>20001</v>
      </c>
      <c r="B52" s="1">
        <v>36699</v>
      </c>
      <c r="C52" s="2">
        <v>56.34055</v>
      </c>
      <c r="D52" s="2">
        <v>-168.24770000000001</v>
      </c>
      <c r="E52" s="2">
        <v>56.316850000000002</v>
      </c>
      <c r="F52" s="2">
        <v>-168.25390999999999</v>
      </c>
      <c r="G52" s="3" t="s">
        <v>31</v>
      </c>
      <c r="H52" s="2">
        <v>152</v>
      </c>
      <c r="I52" s="2">
        <v>3.3</v>
      </c>
      <c r="J52" s="2">
        <v>97</v>
      </c>
      <c r="K52" s="2">
        <v>6</v>
      </c>
      <c r="L52" s="2">
        <v>1</v>
      </c>
      <c r="M52" s="2">
        <v>3</v>
      </c>
      <c r="Q52" s="2">
        <v>642</v>
      </c>
      <c r="R52" s="2">
        <v>123</v>
      </c>
      <c r="S52" s="5"/>
      <c r="T52">
        <f>LOG(Q52,10)</f>
        <v>2.8075350280688531</v>
      </c>
      <c r="U52">
        <f>LOG(R52,10)</f>
        <v>2.0899051114393976</v>
      </c>
    </row>
    <row r="53" spans="1:21">
      <c r="A53">
        <v>20001</v>
      </c>
      <c r="B53" s="1">
        <v>36699</v>
      </c>
      <c r="C53" s="2">
        <v>56.014290000000003</v>
      </c>
      <c r="D53" s="2">
        <v>-168.21919</v>
      </c>
      <c r="E53" s="2">
        <v>55.989609999999999</v>
      </c>
      <c r="F53" s="2">
        <v>-168.22219999999999</v>
      </c>
      <c r="G53" s="3" t="s">
        <v>32</v>
      </c>
      <c r="H53" s="2">
        <v>149</v>
      </c>
      <c r="I53" s="2">
        <v>3.5</v>
      </c>
      <c r="J53" s="2">
        <v>98</v>
      </c>
      <c r="K53" s="2">
        <v>6</v>
      </c>
      <c r="L53" s="2">
        <v>1</v>
      </c>
      <c r="M53" s="2">
        <v>2</v>
      </c>
      <c r="Q53" s="2">
        <v>624</v>
      </c>
      <c r="R53" s="2">
        <v>122</v>
      </c>
      <c r="S53" s="5"/>
      <c r="T53">
        <f>LOG(Q53,10)</f>
        <v>2.7951845896824237</v>
      </c>
      <c r="U53">
        <f>LOG(R53,10)</f>
        <v>2.086359830674748</v>
      </c>
    </row>
    <row r="54" spans="1:21">
      <c r="A54">
        <v>20001</v>
      </c>
      <c r="B54" s="1">
        <v>36693</v>
      </c>
      <c r="C54" s="2">
        <v>56.326309999999999</v>
      </c>
      <c r="D54" s="2">
        <v>-167.03139999999999</v>
      </c>
      <c r="E54" s="2">
        <v>56.351680000000002</v>
      </c>
      <c r="F54" s="2">
        <v>-167.03709000000001</v>
      </c>
      <c r="G54" s="3" t="s">
        <v>33</v>
      </c>
      <c r="H54" s="2">
        <v>112</v>
      </c>
      <c r="I54" s="2">
        <v>3.1</v>
      </c>
      <c r="J54" s="2">
        <v>74</v>
      </c>
      <c r="K54" s="2">
        <v>6</v>
      </c>
      <c r="L54" s="2">
        <v>1</v>
      </c>
      <c r="M54" s="2">
        <v>2</v>
      </c>
      <c r="N54" s="5"/>
      <c r="O54" s="5"/>
      <c r="P54" s="5"/>
      <c r="Q54" s="2">
        <v>52</v>
      </c>
      <c r="R54" s="2">
        <v>57</v>
      </c>
      <c r="S54" s="5"/>
      <c r="T54">
        <f>LOG(Q54,10)</f>
        <v>1.716003343634799</v>
      </c>
      <c r="U54">
        <f>LOG(R54,10)</f>
        <v>1.7558748556724912</v>
      </c>
    </row>
    <row r="55" spans="1:21">
      <c r="A55">
        <v>20001</v>
      </c>
      <c r="B55" s="1">
        <v>36693</v>
      </c>
      <c r="C55" s="2">
        <v>56.326309999999999</v>
      </c>
      <c r="D55" s="2">
        <v>-167.03139999999999</v>
      </c>
      <c r="E55" s="2">
        <v>56.351680000000002</v>
      </c>
      <c r="F55" s="2">
        <v>-167.03709000000001</v>
      </c>
      <c r="G55" s="3" t="s">
        <v>33</v>
      </c>
      <c r="H55" s="2">
        <v>112</v>
      </c>
      <c r="I55" s="2">
        <v>3.1</v>
      </c>
      <c r="J55" s="2">
        <v>74</v>
      </c>
      <c r="K55" s="2">
        <v>6</v>
      </c>
      <c r="L55" s="2">
        <v>1</v>
      </c>
      <c r="M55" s="2">
        <v>2</v>
      </c>
      <c r="N55" s="5"/>
      <c r="O55" s="5"/>
      <c r="P55" s="5"/>
      <c r="Q55" s="2">
        <v>52</v>
      </c>
      <c r="R55" s="2">
        <v>58</v>
      </c>
      <c r="S55" s="5"/>
      <c r="T55">
        <f>LOG(Q55,10)</f>
        <v>1.716003343634799</v>
      </c>
      <c r="U55">
        <f>LOG(R55,10)</f>
        <v>1.7634279935629371</v>
      </c>
    </row>
    <row r="56" spans="1:21">
      <c r="A56">
        <v>20001</v>
      </c>
      <c r="B56" s="1">
        <v>36693</v>
      </c>
      <c r="C56" s="2">
        <v>56.326309999999999</v>
      </c>
      <c r="D56" s="2">
        <v>-167.03139999999999</v>
      </c>
      <c r="E56" s="2">
        <v>56.351680000000002</v>
      </c>
      <c r="F56" s="2">
        <v>-167.03709000000001</v>
      </c>
      <c r="G56" s="3" t="s">
        <v>33</v>
      </c>
      <c r="H56" s="2">
        <v>112</v>
      </c>
      <c r="I56" s="2">
        <v>3.1</v>
      </c>
      <c r="J56" s="2">
        <v>74</v>
      </c>
      <c r="K56" s="2">
        <v>6</v>
      </c>
      <c r="L56" s="2">
        <v>1</v>
      </c>
      <c r="M56" s="2">
        <v>2</v>
      </c>
      <c r="Q56" s="2">
        <v>52</v>
      </c>
      <c r="R56" s="2">
        <v>58</v>
      </c>
      <c r="S56" s="5"/>
      <c r="T56">
        <f>LOG(Q56,10)</f>
        <v>1.716003343634799</v>
      </c>
      <c r="U56">
        <f>LOG(R56,10)</f>
        <v>1.7634279935629371</v>
      </c>
    </row>
    <row r="57" spans="1:21">
      <c r="A57">
        <v>20001</v>
      </c>
      <c r="B57" s="1">
        <v>36693</v>
      </c>
      <c r="C57" s="2">
        <v>56.326309999999999</v>
      </c>
      <c r="D57" s="2">
        <v>-167.03139999999999</v>
      </c>
      <c r="E57" s="2">
        <v>56.351680000000002</v>
      </c>
      <c r="F57" s="2">
        <v>-167.03709000000001</v>
      </c>
      <c r="G57" s="3" t="s">
        <v>33</v>
      </c>
      <c r="H57" s="2">
        <v>112</v>
      </c>
      <c r="I57" s="2">
        <v>3.1</v>
      </c>
      <c r="J57" s="2">
        <v>74</v>
      </c>
      <c r="K57" s="2">
        <v>6</v>
      </c>
      <c r="L57" s="2">
        <v>1</v>
      </c>
      <c r="M57" s="2">
        <v>2</v>
      </c>
      <c r="N57" s="5"/>
      <c r="O57" s="5"/>
      <c r="P57" s="5"/>
      <c r="Q57" s="2">
        <v>58</v>
      </c>
      <c r="R57" s="2">
        <v>58</v>
      </c>
      <c r="S57" s="5"/>
      <c r="T57">
        <f>LOG(Q57,10)</f>
        <v>1.7634279935629371</v>
      </c>
      <c r="U57">
        <f>LOG(R57,10)</f>
        <v>1.7634279935629371</v>
      </c>
    </row>
    <row r="58" spans="1:21">
      <c r="A58">
        <v>20001</v>
      </c>
      <c r="B58" s="1">
        <v>36693</v>
      </c>
      <c r="C58" s="2">
        <v>56.326309999999999</v>
      </c>
      <c r="D58" s="2">
        <v>-167.03139999999999</v>
      </c>
      <c r="E58" s="2">
        <v>56.351680000000002</v>
      </c>
      <c r="F58" s="2">
        <v>-167.03709000000001</v>
      </c>
      <c r="G58" s="3" t="s">
        <v>33</v>
      </c>
      <c r="H58" s="2">
        <v>112</v>
      </c>
      <c r="I58" s="2">
        <v>3.1</v>
      </c>
      <c r="J58" s="2">
        <v>74</v>
      </c>
      <c r="K58" s="2">
        <v>6</v>
      </c>
      <c r="L58" s="2">
        <v>1</v>
      </c>
      <c r="M58" s="2">
        <v>2</v>
      </c>
      <c r="N58" s="5"/>
      <c r="O58" s="5"/>
      <c r="P58" s="5"/>
      <c r="Q58" s="2">
        <v>58</v>
      </c>
      <c r="R58" s="2">
        <v>58</v>
      </c>
      <c r="S58" s="5"/>
      <c r="T58">
        <f>LOG(Q58,10)</f>
        <v>1.7634279935629371</v>
      </c>
      <c r="U58">
        <f>LOG(R58,10)</f>
        <v>1.7634279935629371</v>
      </c>
    </row>
    <row r="59" spans="1:21">
      <c r="A59">
        <v>20001</v>
      </c>
      <c r="B59" s="1">
        <v>36693</v>
      </c>
      <c r="C59" s="2">
        <v>56.326309999999999</v>
      </c>
      <c r="D59" s="2">
        <v>-167.03139999999999</v>
      </c>
      <c r="E59" s="2">
        <v>56.351680000000002</v>
      </c>
      <c r="F59" s="2">
        <v>-167.03709000000001</v>
      </c>
      <c r="G59" s="3" t="s">
        <v>33</v>
      </c>
      <c r="H59" s="2">
        <v>112</v>
      </c>
      <c r="I59" s="2">
        <v>3.1</v>
      </c>
      <c r="J59" s="2">
        <v>74</v>
      </c>
      <c r="K59" s="2">
        <v>6</v>
      </c>
      <c r="L59" s="2">
        <v>1</v>
      </c>
      <c r="M59" s="2">
        <v>2</v>
      </c>
      <c r="N59" s="5"/>
      <c r="O59" s="5"/>
      <c r="P59" s="5"/>
      <c r="Q59" s="2">
        <v>60</v>
      </c>
      <c r="R59" s="2">
        <v>59</v>
      </c>
      <c r="S59" s="5"/>
      <c r="T59">
        <f>LOG(Q59,10)</f>
        <v>1.7781512503836434</v>
      </c>
      <c r="U59">
        <f>LOG(R59,10)</f>
        <v>1.7708520116421442</v>
      </c>
    </row>
    <row r="60" spans="1:21">
      <c r="A60">
        <v>20001</v>
      </c>
      <c r="B60" s="1">
        <v>36693</v>
      </c>
      <c r="C60" s="2">
        <v>56.326309999999999</v>
      </c>
      <c r="D60" s="2">
        <v>-167.03139999999999</v>
      </c>
      <c r="E60" s="2">
        <v>56.351680000000002</v>
      </c>
      <c r="F60" s="2">
        <v>-167.03709000000001</v>
      </c>
      <c r="G60" s="3" t="s">
        <v>33</v>
      </c>
      <c r="H60" s="2">
        <v>112</v>
      </c>
      <c r="I60" s="2">
        <v>3.1</v>
      </c>
      <c r="J60" s="2">
        <v>74</v>
      </c>
      <c r="K60" s="2">
        <v>6</v>
      </c>
      <c r="L60" s="2">
        <v>1</v>
      </c>
      <c r="M60" s="2">
        <v>2</v>
      </c>
      <c r="N60" s="5"/>
      <c r="O60" s="5"/>
      <c r="P60" s="5"/>
      <c r="Q60" s="2">
        <v>66</v>
      </c>
      <c r="R60" s="2">
        <v>59</v>
      </c>
      <c r="S60" s="5"/>
      <c r="T60">
        <f>LOG(Q60,10)</f>
        <v>1.8195439355418683</v>
      </c>
      <c r="U60">
        <f>LOG(R60,10)</f>
        <v>1.7708520116421442</v>
      </c>
    </row>
    <row r="61" spans="1:21">
      <c r="A61">
        <v>20001</v>
      </c>
      <c r="B61" s="1">
        <v>36693</v>
      </c>
      <c r="C61" s="2">
        <v>56.326309999999999</v>
      </c>
      <c r="D61" s="2">
        <v>-167.03139999999999</v>
      </c>
      <c r="E61" s="2">
        <v>56.351680000000002</v>
      </c>
      <c r="F61" s="2">
        <v>-167.03709000000001</v>
      </c>
      <c r="G61" s="3" t="s">
        <v>33</v>
      </c>
      <c r="H61" s="2">
        <v>112</v>
      </c>
      <c r="I61" s="2">
        <v>3.1</v>
      </c>
      <c r="J61" s="2">
        <v>74</v>
      </c>
      <c r="K61" s="2">
        <v>6</v>
      </c>
      <c r="L61" s="2">
        <v>1</v>
      </c>
      <c r="M61" s="2">
        <v>2</v>
      </c>
      <c r="N61" s="5"/>
      <c r="O61" s="5"/>
      <c r="P61" s="5"/>
      <c r="Q61" s="2">
        <v>60</v>
      </c>
      <c r="R61" s="2">
        <v>60</v>
      </c>
      <c r="S61" s="5"/>
      <c r="T61">
        <f>LOG(Q61,10)</f>
        <v>1.7781512503836434</v>
      </c>
      <c r="U61">
        <f>LOG(R61,10)</f>
        <v>1.7781512503836434</v>
      </c>
    </row>
    <row r="62" spans="1:21">
      <c r="A62">
        <v>20001</v>
      </c>
      <c r="B62" s="1">
        <v>36693</v>
      </c>
      <c r="C62" s="2">
        <v>56.326309999999999</v>
      </c>
      <c r="D62" s="2">
        <v>-167.03139999999999</v>
      </c>
      <c r="E62" s="2">
        <v>56.351680000000002</v>
      </c>
      <c r="F62" s="2">
        <v>-167.03709000000001</v>
      </c>
      <c r="G62" s="3" t="s">
        <v>33</v>
      </c>
      <c r="H62" s="2">
        <v>112</v>
      </c>
      <c r="I62" s="2">
        <v>3.1</v>
      </c>
      <c r="J62" s="2">
        <v>74</v>
      </c>
      <c r="K62" s="2">
        <v>6</v>
      </c>
      <c r="L62" s="2">
        <v>1</v>
      </c>
      <c r="M62" s="2">
        <v>2</v>
      </c>
      <c r="Q62" s="2">
        <v>62</v>
      </c>
      <c r="R62" s="2">
        <v>60</v>
      </c>
      <c r="S62" s="5"/>
      <c r="T62">
        <f>LOG(Q62,10)</f>
        <v>1.7923916894982537</v>
      </c>
      <c r="U62">
        <f>LOG(R62,10)</f>
        <v>1.7781512503836434</v>
      </c>
    </row>
    <row r="63" spans="1:21">
      <c r="A63">
        <v>20001</v>
      </c>
      <c r="B63" s="1">
        <v>36693</v>
      </c>
      <c r="C63" s="2">
        <v>56.326309999999999</v>
      </c>
      <c r="D63" s="2">
        <v>-167.03139999999999</v>
      </c>
      <c r="E63" s="2">
        <v>56.351680000000002</v>
      </c>
      <c r="F63" s="2">
        <v>-167.03709000000001</v>
      </c>
      <c r="G63" s="3" t="s">
        <v>33</v>
      </c>
      <c r="H63" s="2">
        <v>112</v>
      </c>
      <c r="I63" s="2">
        <v>3.1</v>
      </c>
      <c r="J63" s="2">
        <v>74</v>
      </c>
      <c r="K63" s="2">
        <v>6</v>
      </c>
      <c r="L63" s="2">
        <v>1</v>
      </c>
      <c r="M63" s="2">
        <v>2</v>
      </c>
      <c r="Q63" s="2">
        <v>68</v>
      </c>
      <c r="R63" s="2">
        <v>60</v>
      </c>
      <c r="S63" s="5"/>
      <c r="T63">
        <f>LOG(Q63,10)</f>
        <v>1.8325089127062362</v>
      </c>
      <c r="U63">
        <f>LOG(R63,10)</f>
        <v>1.7781512503836434</v>
      </c>
    </row>
    <row r="64" spans="1:21">
      <c r="A64">
        <v>20001</v>
      </c>
      <c r="B64" s="1">
        <v>36693</v>
      </c>
      <c r="C64" s="2">
        <v>56.326309999999999</v>
      </c>
      <c r="D64" s="2">
        <v>-167.03139999999999</v>
      </c>
      <c r="E64" s="2">
        <v>56.351680000000002</v>
      </c>
      <c r="F64" s="2">
        <v>-167.03709000000001</v>
      </c>
      <c r="G64" s="3" t="s">
        <v>33</v>
      </c>
      <c r="H64" s="2">
        <v>112</v>
      </c>
      <c r="I64" s="2">
        <v>3.1</v>
      </c>
      <c r="J64" s="2">
        <v>74</v>
      </c>
      <c r="K64" s="2">
        <v>6</v>
      </c>
      <c r="L64" s="2">
        <v>1</v>
      </c>
      <c r="M64" s="2">
        <v>2</v>
      </c>
      <c r="Q64" s="2">
        <v>64</v>
      </c>
      <c r="R64" s="2">
        <v>61</v>
      </c>
      <c r="S64" s="5"/>
      <c r="T64">
        <f>LOG(Q64,10)</f>
        <v>1.8061799739838869</v>
      </c>
      <c r="U64">
        <f>LOG(R64,10)</f>
        <v>1.7853298350107669</v>
      </c>
    </row>
    <row r="65" spans="1:21">
      <c r="A65">
        <v>20001</v>
      </c>
      <c r="B65" s="1">
        <v>36693</v>
      </c>
      <c r="C65" s="2">
        <v>56.326309999999999</v>
      </c>
      <c r="D65" s="2">
        <v>-167.03139999999999</v>
      </c>
      <c r="E65" s="2">
        <v>56.351680000000002</v>
      </c>
      <c r="F65" s="2">
        <v>-167.03709000000001</v>
      </c>
      <c r="G65" s="3" t="s">
        <v>33</v>
      </c>
      <c r="H65" s="2">
        <v>112</v>
      </c>
      <c r="I65" s="2">
        <v>3.1</v>
      </c>
      <c r="J65" s="2">
        <v>74</v>
      </c>
      <c r="K65" s="2">
        <v>6</v>
      </c>
      <c r="L65" s="2">
        <v>1</v>
      </c>
      <c r="M65" s="2">
        <v>2</v>
      </c>
      <c r="Q65" s="2">
        <v>68</v>
      </c>
      <c r="R65" s="2">
        <v>61</v>
      </c>
      <c r="S65" s="5"/>
      <c r="T65">
        <f>LOG(Q65,10)</f>
        <v>1.8325089127062362</v>
      </c>
      <c r="U65">
        <f>LOG(R65,10)</f>
        <v>1.7853298350107669</v>
      </c>
    </row>
    <row r="66" spans="1:21">
      <c r="A66">
        <v>20001</v>
      </c>
      <c r="B66" s="1">
        <v>36693</v>
      </c>
      <c r="C66" s="2">
        <v>56.326309999999999</v>
      </c>
      <c r="D66" s="2">
        <v>-167.03139999999999</v>
      </c>
      <c r="E66" s="2">
        <v>56.351680000000002</v>
      </c>
      <c r="F66" s="2">
        <v>-167.03709000000001</v>
      </c>
      <c r="G66" s="3" t="s">
        <v>33</v>
      </c>
      <c r="H66" s="2">
        <v>112</v>
      </c>
      <c r="I66" s="2">
        <v>3.1</v>
      </c>
      <c r="J66" s="2">
        <v>74</v>
      </c>
      <c r="K66" s="2">
        <v>6</v>
      </c>
      <c r="L66" s="2">
        <v>1</v>
      </c>
      <c r="M66" s="2">
        <v>2</v>
      </c>
      <c r="N66" s="5"/>
      <c r="O66" s="5"/>
      <c r="P66" s="5"/>
      <c r="Q66" s="2">
        <v>62</v>
      </c>
      <c r="R66" s="2">
        <v>62</v>
      </c>
      <c r="S66" s="5"/>
      <c r="T66">
        <f>LOG(Q66,10)</f>
        <v>1.7923916894982537</v>
      </c>
      <c r="U66">
        <f>LOG(R66,10)</f>
        <v>1.7923916894982537</v>
      </c>
    </row>
    <row r="67" spans="1:21">
      <c r="A67">
        <v>20001</v>
      </c>
      <c r="B67" s="1">
        <v>36693</v>
      </c>
      <c r="C67" s="2">
        <v>56.326309999999999</v>
      </c>
      <c r="D67" s="2">
        <v>-167.03139999999999</v>
      </c>
      <c r="E67" s="2">
        <v>56.351680000000002</v>
      </c>
      <c r="F67" s="2">
        <v>-167.03709000000001</v>
      </c>
      <c r="G67" s="3" t="s">
        <v>33</v>
      </c>
      <c r="H67" s="2">
        <v>112</v>
      </c>
      <c r="I67" s="2">
        <v>3.1</v>
      </c>
      <c r="J67" s="2">
        <v>74</v>
      </c>
      <c r="K67" s="2">
        <v>6</v>
      </c>
      <c r="L67" s="2">
        <v>1</v>
      </c>
      <c r="M67" s="2">
        <v>2</v>
      </c>
      <c r="N67" s="5"/>
      <c r="O67" s="5"/>
      <c r="P67" s="5"/>
      <c r="Q67" s="2">
        <v>68</v>
      </c>
      <c r="R67" s="2">
        <v>62</v>
      </c>
      <c r="S67" s="5"/>
      <c r="T67">
        <f>LOG(Q67,10)</f>
        <v>1.8325089127062362</v>
      </c>
      <c r="U67">
        <f>LOG(R67,10)</f>
        <v>1.7923916894982537</v>
      </c>
    </row>
    <row r="68" spans="1:21">
      <c r="A68">
        <v>20001</v>
      </c>
      <c r="B68" s="1">
        <v>36693</v>
      </c>
      <c r="C68" s="2">
        <v>56.326309999999999</v>
      </c>
      <c r="D68" s="2">
        <v>-167.03139999999999</v>
      </c>
      <c r="E68" s="2">
        <v>56.351680000000002</v>
      </c>
      <c r="F68" s="2">
        <v>-167.03709000000001</v>
      </c>
      <c r="G68" s="3" t="s">
        <v>33</v>
      </c>
      <c r="H68" s="2">
        <v>112</v>
      </c>
      <c r="I68" s="2">
        <v>3.1</v>
      </c>
      <c r="J68" s="2">
        <v>74</v>
      </c>
      <c r="K68" s="2">
        <v>6</v>
      </c>
      <c r="L68" s="2">
        <v>1</v>
      </c>
      <c r="M68" s="2">
        <v>2</v>
      </c>
      <c r="N68" s="5"/>
      <c r="O68" s="5"/>
      <c r="P68" s="5"/>
      <c r="Q68" s="2">
        <v>70</v>
      </c>
      <c r="R68" s="2">
        <v>62</v>
      </c>
      <c r="S68" s="5"/>
      <c r="T68">
        <f>LOG(Q68,10)</f>
        <v>1.8450980400142569</v>
      </c>
      <c r="U68">
        <f>LOG(R68,10)</f>
        <v>1.7923916894982537</v>
      </c>
    </row>
    <row r="69" spans="1:21">
      <c r="A69">
        <v>20001</v>
      </c>
      <c r="B69" s="1">
        <v>36693</v>
      </c>
      <c r="C69" s="2">
        <v>56.326309999999999</v>
      </c>
      <c r="D69" s="2">
        <v>-167.03139999999999</v>
      </c>
      <c r="E69" s="2">
        <v>56.351680000000002</v>
      </c>
      <c r="F69" s="2">
        <v>-167.03709000000001</v>
      </c>
      <c r="G69" s="3" t="s">
        <v>33</v>
      </c>
      <c r="H69" s="2">
        <v>112</v>
      </c>
      <c r="I69" s="2">
        <v>3.1</v>
      </c>
      <c r="J69" s="2">
        <v>74</v>
      </c>
      <c r="K69" s="2">
        <v>6</v>
      </c>
      <c r="L69" s="2">
        <v>1</v>
      </c>
      <c r="M69" s="2">
        <v>2</v>
      </c>
      <c r="Q69" s="2">
        <v>76</v>
      </c>
      <c r="R69" s="2">
        <v>63</v>
      </c>
      <c r="S69" s="5"/>
      <c r="T69">
        <f>LOG(Q69,10)</f>
        <v>1.8808135922807911</v>
      </c>
      <c r="U69">
        <f>LOG(R69,10)</f>
        <v>1.7993405494535815</v>
      </c>
    </row>
    <row r="70" spans="1:21">
      <c r="A70">
        <v>20001</v>
      </c>
      <c r="B70" s="1">
        <v>36693</v>
      </c>
      <c r="C70" s="2">
        <v>56.326309999999999</v>
      </c>
      <c r="D70" s="2">
        <v>-167.03139999999999</v>
      </c>
      <c r="E70" s="2">
        <v>56.351680000000002</v>
      </c>
      <c r="F70" s="2">
        <v>-167.03709000000001</v>
      </c>
      <c r="G70" s="3" t="s">
        <v>33</v>
      </c>
      <c r="H70" s="2">
        <v>112</v>
      </c>
      <c r="I70" s="2">
        <v>3.1</v>
      </c>
      <c r="J70" s="2">
        <v>74</v>
      </c>
      <c r="K70" s="2">
        <v>6</v>
      </c>
      <c r="L70" s="2">
        <v>1</v>
      </c>
      <c r="M70" s="2">
        <v>2</v>
      </c>
      <c r="Q70" s="2">
        <v>80</v>
      </c>
      <c r="R70" s="2">
        <v>65</v>
      </c>
      <c r="S70" s="5"/>
      <c r="T70">
        <f>LOG(Q70,10)</f>
        <v>1.9030899869919433</v>
      </c>
      <c r="U70">
        <f>LOG(R70,10)</f>
        <v>1.8129133566428552</v>
      </c>
    </row>
    <row r="71" spans="1:21">
      <c r="A71">
        <v>20001</v>
      </c>
      <c r="B71" s="1">
        <v>36693</v>
      </c>
      <c r="C71" s="2">
        <v>56.326309999999999</v>
      </c>
      <c r="D71" s="2">
        <v>-167.03139999999999</v>
      </c>
      <c r="E71" s="2">
        <v>56.351680000000002</v>
      </c>
      <c r="F71" s="2">
        <v>-167.03709000000001</v>
      </c>
      <c r="G71" s="3" t="s">
        <v>33</v>
      </c>
      <c r="H71" s="2">
        <v>112</v>
      </c>
      <c r="I71" s="2">
        <v>3.1</v>
      </c>
      <c r="J71" s="2">
        <v>74</v>
      </c>
      <c r="K71" s="2">
        <v>6</v>
      </c>
      <c r="L71" s="2">
        <v>1</v>
      </c>
      <c r="M71" s="2">
        <v>2</v>
      </c>
      <c r="Q71" s="2">
        <v>82</v>
      </c>
      <c r="R71" s="2">
        <v>66</v>
      </c>
      <c r="S71" s="5"/>
      <c r="T71">
        <f>LOG(Q71,10)</f>
        <v>1.9138138523837167</v>
      </c>
      <c r="U71">
        <f>LOG(R71,10)</f>
        <v>1.8195439355418683</v>
      </c>
    </row>
    <row r="72" spans="1:21">
      <c r="A72">
        <v>20001</v>
      </c>
      <c r="B72" s="1">
        <v>36693</v>
      </c>
      <c r="C72" s="2">
        <v>56.326309999999999</v>
      </c>
      <c r="D72" s="2">
        <v>-167.03139999999999</v>
      </c>
      <c r="E72" s="2">
        <v>56.351680000000002</v>
      </c>
      <c r="F72" s="2">
        <v>-167.03709000000001</v>
      </c>
      <c r="G72" s="3" t="s">
        <v>33</v>
      </c>
      <c r="H72" s="2">
        <v>112</v>
      </c>
      <c r="I72" s="2">
        <v>3.1</v>
      </c>
      <c r="J72" s="2">
        <v>74</v>
      </c>
      <c r="K72" s="2">
        <v>6</v>
      </c>
      <c r="L72" s="2">
        <v>1</v>
      </c>
      <c r="M72" s="2">
        <v>2</v>
      </c>
      <c r="Q72" s="2">
        <v>88</v>
      </c>
      <c r="R72" s="2">
        <v>66</v>
      </c>
      <c r="S72" s="5"/>
      <c r="T72">
        <f>LOG(Q72,10)</f>
        <v>1.9444826721501687</v>
      </c>
      <c r="U72">
        <f>LOG(R72,10)</f>
        <v>1.8195439355418683</v>
      </c>
    </row>
    <row r="73" spans="1:21">
      <c r="A73">
        <v>20001</v>
      </c>
      <c r="B73" s="1">
        <v>36693</v>
      </c>
      <c r="C73" s="2">
        <v>56.326309999999999</v>
      </c>
      <c r="D73" s="2">
        <v>-167.03139999999999</v>
      </c>
      <c r="E73" s="2">
        <v>56.351680000000002</v>
      </c>
      <c r="F73" s="2">
        <v>-167.03709000000001</v>
      </c>
      <c r="G73" s="3" t="s">
        <v>33</v>
      </c>
      <c r="H73" s="2">
        <v>112</v>
      </c>
      <c r="I73" s="2">
        <v>3.1</v>
      </c>
      <c r="J73" s="2">
        <v>74</v>
      </c>
      <c r="K73" s="2">
        <v>6</v>
      </c>
      <c r="L73" s="2">
        <v>1</v>
      </c>
      <c r="M73" s="2">
        <v>2</v>
      </c>
      <c r="N73" s="5"/>
      <c r="O73" s="5"/>
      <c r="P73" s="5"/>
      <c r="Q73" s="2">
        <v>84</v>
      </c>
      <c r="R73" s="2">
        <v>67</v>
      </c>
      <c r="S73" s="5"/>
      <c r="T73">
        <f>LOG(Q73,10)</f>
        <v>1.9242792860618814</v>
      </c>
      <c r="U73">
        <f>LOG(R73,10)</f>
        <v>1.8260748027008262</v>
      </c>
    </row>
    <row r="74" spans="1:21">
      <c r="A74">
        <v>20001</v>
      </c>
      <c r="B74" s="1">
        <v>36693</v>
      </c>
      <c r="C74" s="2">
        <v>56.326309999999999</v>
      </c>
      <c r="D74" s="2">
        <v>-167.03139999999999</v>
      </c>
      <c r="E74" s="2">
        <v>56.351680000000002</v>
      </c>
      <c r="F74" s="2">
        <v>-167.03709000000001</v>
      </c>
      <c r="G74" s="3" t="s">
        <v>33</v>
      </c>
      <c r="H74" s="2">
        <v>112</v>
      </c>
      <c r="I74" s="2">
        <v>3.1</v>
      </c>
      <c r="J74" s="2">
        <v>74</v>
      </c>
      <c r="K74" s="2">
        <v>6</v>
      </c>
      <c r="L74" s="2">
        <v>1</v>
      </c>
      <c r="M74" s="2">
        <v>2</v>
      </c>
      <c r="Q74" s="2">
        <v>90</v>
      </c>
      <c r="R74" s="2">
        <v>68</v>
      </c>
      <c r="S74" s="5"/>
      <c r="T74">
        <f>LOG(Q74,10)</f>
        <v>1.9542425094393248</v>
      </c>
      <c r="U74">
        <f>LOG(R74,10)</f>
        <v>1.8325089127062362</v>
      </c>
    </row>
    <row r="75" spans="1:21">
      <c r="A75">
        <v>20001</v>
      </c>
      <c r="B75" s="1">
        <v>36693</v>
      </c>
      <c r="C75" s="2">
        <v>56.326309999999999</v>
      </c>
      <c r="D75" s="2">
        <v>-167.03139999999999</v>
      </c>
      <c r="E75" s="2">
        <v>56.351680000000002</v>
      </c>
      <c r="F75" s="2">
        <v>-167.03709000000001</v>
      </c>
      <c r="G75" s="3" t="s">
        <v>33</v>
      </c>
      <c r="H75" s="2">
        <v>112</v>
      </c>
      <c r="I75" s="2">
        <v>3.1</v>
      </c>
      <c r="J75" s="2">
        <v>74</v>
      </c>
      <c r="K75" s="2">
        <v>6</v>
      </c>
      <c r="L75" s="2">
        <v>1</v>
      </c>
      <c r="M75" s="2">
        <v>2</v>
      </c>
      <c r="N75" s="5"/>
      <c r="O75" s="5"/>
      <c r="P75" s="5"/>
      <c r="Q75" s="2">
        <v>94</v>
      </c>
      <c r="R75" s="2">
        <v>68</v>
      </c>
      <c r="S75" s="5"/>
      <c r="T75">
        <f>LOG(Q75,10)</f>
        <v>1.9731278535996983</v>
      </c>
      <c r="U75">
        <f>LOG(R75,10)</f>
        <v>1.8325089127062362</v>
      </c>
    </row>
    <row r="76" spans="1:21">
      <c r="A76">
        <v>20001</v>
      </c>
      <c r="B76" s="1">
        <v>36693</v>
      </c>
      <c r="C76" s="2">
        <v>56.326309999999999</v>
      </c>
      <c r="D76" s="2">
        <v>-167.03139999999999</v>
      </c>
      <c r="E76" s="2">
        <v>56.351680000000002</v>
      </c>
      <c r="F76" s="2">
        <v>-167.03709000000001</v>
      </c>
      <c r="G76" s="3" t="s">
        <v>33</v>
      </c>
      <c r="H76" s="2">
        <v>112</v>
      </c>
      <c r="I76" s="2">
        <v>3.1</v>
      </c>
      <c r="J76" s="2">
        <v>74</v>
      </c>
      <c r="K76" s="2">
        <v>6</v>
      </c>
      <c r="L76" s="2">
        <v>1</v>
      </c>
      <c r="M76" s="2">
        <v>2</v>
      </c>
      <c r="N76" s="5"/>
      <c r="O76" s="5"/>
      <c r="P76" s="5"/>
      <c r="Q76" s="2">
        <v>118</v>
      </c>
      <c r="R76" s="2">
        <v>73</v>
      </c>
      <c r="S76" s="5"/>
      <c r="T76">
        <f>LOG(Q76,10)</f>
        <v>2.0718820073061255</v>
      </c>
      <c r="U76">
        <f>LOG(R76,10)</f>
        <v>1.8633228601204557</v>
      </c>
    </row>
    <row r="77" spans="1:21">
      <c r="A77">
        <v>20001</v>
      </c>
      <c r="B77" s="1">
        <v>36693</v>
      </c>
      <c r="C77" s="2">
        <v>56.326309999999999</v>
      </c>
      <c r="D77" s="2">
        <v>-167.03139999999999</v>
      </c>
      <c r="E77" s="2">
        <v>56.351680000000002</v>
      </c>
      <c r="F77" s="2">
        <v>-167.03709000000001</v>
      </c>
      <c r="G77" s="3" t="s">
        <v>33</v>
      </c>
      <c r="H77" s="2">
        <v>112</v>
      </c>
      <c r="I77" s="2">
        <v>3.1</v>
      </c>
      <c r="J77" s="2">
        <v>74</v>
      </c>
      <c r="K77" s="2">
        <v>6</v>
      </c>
      <c r="L77" s="2">
        <v>1</v>
      </c>
      <c r="M77" s="2">
        <v>2</v>
      </c>
      <c r="Q77" s="2">
        <v>132</v>
      </c>
      <c r="R77" s="2">
        <v>74</v>
      </c>
      <c r="S77" s="5"/>
      <c r="T77">
        <f>LOG(Q77,10)</f>
        <v>2.1205739312058496</v>
      </c>
      <c r="U77">
        <f>LOG(R77,10)</f>
        <v>1.8692317197309762</v>
      </c>
    </row>
    <row r="78" spans="1:21">
      <c r="A78">
        <v>20001</v>
      </c>
      <c r="B78" s="1">
        <v>36693</v>
      </c>
      <c r="C78" s="2">
        <v>56.326309999999999</v>
      </c>
      <c r="D78" s="2">
        <v>-167.03139999999999</v>
      </c>
      <c r="E78" s="2">
        <v>56.351680000000002</v>
      </c>
      <c r="F78" s="2">
        <v>-167.03709000000001</v>
      </c>
      <c r="G78" s="3" t="s">
        <v>33</v>
      </c>
      <c r="H78" s="2">
        <v>112</v>
      </c>
      <c r="I78" s="2">
        <v>3.1</v>
      </c>
      <c r="J78" s="2">
        <v>74</v>
      </c>
      <c r="K78" s="2">
        <v>6</v>
      </c>
      <c r="L78" s="2">
        <v>1</v>
      </c>
      <c r="M78" s="2">
        <v>2</v>
      </c>
      <c r="N78" s="5"/>
      <c r="O78" s="5"/>
      <c r="P78" s="5"/>
      <c r="Q78" s="2">
        <v>118</v>
      </c>
      <c r="R78" s="2">
        <v>75</v>
      </c>
      <c r="S78" s="5"/>
      <c r="T78">
        <f>LOG(Q78,10)</f>
        <v>2.0718820073061255</v>
      </c>
      <c r="U78">
        <f>LOG(R78,10)</f>
        <v>1.8750612633916997</v>
      </c>
    </row>
    <row r="79" spans="1:21">
      <c r="A79">
        <v>20001</v>
      </c>
      <c r="B79" s="1">
        <v>36693</v>
      </c>
      <c r="C79" s="2">
        <v>56.326309999999999</v>
      </c>
      <c r="D79" s="2">
        <v>-167.03139999999999</v>
      </c>
      <c r="E79" s="2">
        <v>56.351680000000002</v>
      </c>
      <c r="F79" s="2">
        <v>-167.03709000000001</v>
      </c>
      <c r="G79" s="3" t="s">
        <v>33</v>
      </c>
      <c r="H79" s="2">
        <v>112</v>
      </c>
      <c r="I79" s="2">
        <v>3.1</v>
      </c>
      <c r="J79" s="2">
        <v>74</v>
      </c>
      <c r="K79" s="2">
        <v>6</v>
      </c>
      <c r="L79" s="2">
        <v>1</v>
      </c>
      <c r="M79" s="2">
        <v>2</v>
      </c>
      <c r="N79" s="5"/>
      <c r="O79" s="5"/>
      <c r="P79" s="5"/>
      <c r="Q79" s="2">
        <v>140</v>
      </c>
      <c r="R79" s="2">
        <v>78</v>
      </c>
      <c r="S79" s="5"/>
      <c r="T79">
        <f>LOG(Q79,10)</f>
        <v>2.1461280356782377</v>
      </c>
      <c r="U79">
        <f>LOG(R79,10)</f>
        <v>1.8920946026904801</v>
      </c>
    </row>
    <row r="80" spans="1:21">
      <c r="A80">
        <v>20001</v>
      </c>
      <c r="B80" s="1">
        <v>36693</v>
      </c>
      <c r="C80" s="2">
        <v>56.326309999999999</v>
      </c>
      <c r="D80" s="2">
        <v>-167.03139999999999</v>
      </c>
      <c r="E80" s="2">
        <v>56.351680000000002</v>
      </c>
      <c r="F80" s="2">
        <v>-167.03709000000001</v>
      </c>
      <c r="G80" s="3" t="s">
        <v>33</v>
      </c>
      <c r="H80" s="2">
        <v>112</v>
      </c>
      <c r="I80" s="2">
        <v>3.1</v>
      </c>
      <c r="J80" s="2">
        <v>74</v>
      </c>
      <c r="K80" s="2">
        <v>6</v>
      </c>
      <c r="L80" s="2">
        <v>1</v>
      </c>
      <c r="M80" s="2">
        <v>2</v>
      </c>
      <c r="Q80" s="2">
        <v>154</v>
      </c>
      <c r="R80" s="2">
        <v>80</v>
      </c>
      <c r="S80" s="5"/>
      <c r="T80">
        <f>LOG(Q80,10)</f>
        <v>2.1875207208364631</v>
      </c>
      <c r="U80">
        <f>LOG(R80,10)</f>
        <v>1.9030899869919433</v>
      </c>
    </row>
    <row r="81" spans="1:21">
      <c r="A81">
        <v>20001</v>
      </c>
      <c r="B81" s="1">
        <v>36693</v>
      </c>
      <c r="C81" s="2">
        <v>56.326309999999999</v>
      </c>
      <c r="D81" s="2">
        <v>-167.03139999999999</v>
      </c>
      <c r="E81" s="2">
        <v>56.351680000000002</v>
      </c>
      <c r="F81" s="2">
        <v>-167.03709000000001</v>
      </c>
      <c r="G81" s="3" t="s">
        <v>33</v>
      </c>
      <c r="H81" s="2">
        <v>112</v>
      </c>
      <c r="I81" s="2">
        <v>3.1</v>
      </c>
      <c r="J81" s="2">
        <v>74</v>
      </c>
      <c r="K81" s="2">
        <v>6</v>
      </c>
      <c r="L81" s="2">
        <v>1</v>
      </c>
      <c r="M81" s="2">
        <v>2</v>
      </c>
      <c r="N81" s="5"/>
      <c r="O81" s="5"/>
      <c r="P81" s="5"/>
      <c r="Q81" s="2">
        <v>174</v>
      </c>
      <c r="R81" s="2">
        <v>83</v>
      </c>
      <c r="S81" s="5"/>
      <c r="T81">
        <f>LOG(Q81,10)</f>
        <v>2.2405492482825995</v>
      </c>
      <c r="U81">
        <f>LOG(R81,10)</f>
        <v>1.919078092376074</v>
      </c>
    </row>
    <row r="82" spans="1:21">
      <c r="A82">
        <v>20001</v>
      </c>
      <c r="B82" s="1">
        <v>36693</v>
      </c>
      <c r="C82" s="2">
        <v>56.326309999999999</v>
      </c>
      <c r="D82" s="2">
        <v>-167.03139999999999</v>
      </c>
      <c r="E82" s="2">
        <v>56.351680000000002</v>
      </c>
      <c r="F82" s="2">
        <v>-167.03709000000001</v>
      </c>
      <c r="G82" s="3" t="s">
        <v>33</v>
      </c>
      <c r="H82" s="2">
        <v>112</v>
      </c>
      <c r="I82" s="2">
        <v>3.1</v>
      </c>
      <c r="J82" s="2">
        <v>74</v>
      </c>
      <c r="K82" s="2">
        <v>6</v>
      </c>
      <c r="L82" s="2">
        <v>1</v>
      </c>
      <c r="M82" s="2">
        <v>2</v>
      </c>
      <c r="N82" s="5"/>
      <c r="O82" s="5"/>
      <c r="P82" s="5"/>
      <c r="Q82" s="2">
        <v>302</v>
      </c>
      <c r="R82" s="2">
        <v>97</v>
      </c>
      <c r="S82" s="5"/>
      <c r="T82">
        <f>LOG(Q82,10)</f>
        <v>2.4800069429571505</v>
      </c>
      <c r="U82">
        <f>LOG(R82,10)</f>
        <v>1.9867717342662448</v>
      </c>
    </row>
    <row r="83" spans="1:21">
      <c r="A83">
        <v>20001</v>
      </c>
      <c r="B83" s="1">
        <v>36693</v>
      </c>
      <c r="C83" s="2">
        <v>56.326309999999999</v>
      </c>
      <c r="D83" s="2">
        <v>-167.03139999999999</v>
      </c>
      <c r="E83" s="2">
        <v>56.351680000000002</v>
      </c>
      <c r="F83" s="2">
        <v>-167.03709000000001</v>
      </c>
      <c r="G83" s="3" t="s">
        <v>33</v>
      </c>
      <c r="H83" s="2">
        <v>112</v>
      </c>
      <c r="I83" s="2">
        <v>3.1</v>
      </c>
      <c r="J83" s="2">
        <v>74</v>
      </c>
      <c r="K83" s="2">
        <v>6</v>
      </c>
      <c r="L83" s="2">
        <v>1</v>
      </c>
      <c r="M83" s="2">
        <v>2</v>
      </c>
      <c r="N83" s="5"/>
      <c r="O83" s="5"/>
      <c r="P83" s="5"/>
      <c r="Q83" s="2">
        <v>326</v>
      </c>
      <c r="R83" s="2">
        <v>99</v>
      </c>
      <c r="S83" s="5"/>
      <c r="T83">
        <f>LOG(Q83,10)</f>
        <v>2.5132176000679389</v>
      </c>
      <c r="U83">
        <f>LOG(R83,10)</f>
        <v>1.9956351945975497</v>
      </c>
    </row>
    <row r="84" spans="1:21">
      <c r="A84">
        <v>20001</v>
      </c>
      <c r="B84" s="1">
        <v>36693</v>
      </c>
      <c r="C84" s="2">
        <v>56.326309999999999</v>
      </c>
      <c r="D84" s="2">
        <v>-167.03139999999999</v>
      </c>
      <c r="E84" s="2">
        <v>56.351680000000002</v>
      </c>
      <c r="F84" s="2">
        <v>-167.03709000000001</v>
      </c>
      <c r="G84" s="3" t="s">
        <v>33</v>
      </c>
      <c r="H84" s="2">
        <v>112</v>
      </c>
      <c r="I84" s="2">
        <v>3.1</v>
      </c>
      <c r="J84" s="2">
        <v>74</v>
      </c>
      <c r="K84" s="2">
        <v>6</v>
      </c>
      <c r="L84" s="2">
        <v>1</v>
      </c>
      <c r="M84" s="2">
        <v>2</v>
      </c>
      <c r="Q84" s="2">
        <v>372</v>
      </c>
      <c r="R84" s="2">
        <v>106</v>
      </c>
      <c r="S84" s="5"/>
      <c r="T84">
        <f>LOG(Q84,10)</f>
        <v>2.5705429398818973</v>
      </c>
      <c r="U84">
        <f>LOG(R84,10)</f>
        <v>2.02530586526477</v>
      </c>
    </row>
    <row r="85" spans="1:21">
      <c r="A85">
        <v>20001</v>
      </c>
      <c r="B85" s="1">
        <v>36693</v>
      </c>
      <c r="C85" s="2">
        <v>56.326309999999999</v>
      </c>
      <c r="D85" s="2">
        <v>-167.03139999999999</v>
      </c>
      <c r="E85" s="2">
        <v>56.351680000000002</v>
      </c>
      <c r="F85" s="2">
        <v>-167.03709000000001</v>
      </c>
      <c r="G85" s="3" t="s">
        <v>33</v>
      </c>
      <c r="H85" s="2">
        <v>112</v>
      </c>
      <c r="I85" s="2">
        <v>3.1</v>
      </c>
      <c r="J85" s="2">
        <v>74</v>
      </c>
      <c r="K85" s="2">
        <v>6</v>
      </c>
      <c r="L85" s="2">
        <v>1</v>
      </c>
      <c r="M85" s="2">
        <v>2</v>
      </c>
      <c r="Q85" s="2">
        <v>386</v>
      </c>
      <c r="R85" s="2">
        <v>106</v>
      </c>
      <c r="S85" s="5"/>
      <c r="T85">
        <f>LOG(Q85,10)</f>
        <v>2.5865873046717547</v>
      </c>
      <c r="U85">
        <f>LOG(R85,10)</f>
        <v>2.02530586526477</v>
      </c>
    </row>
    <row r="86" spans="1:21">
      <c r="A86">
        <v>20001</v>
      </c>
      <c r="B86" s="1">
        <v>36693</v>
      </c>
      <c r="C86" s="2">
        <v>56.326309999999999</v>
      </c>
      <c r="D86" s="2">
        <v>-167.03139999999999</v>
      </c>
      <c r="E86" s="2">
        <v>56.351680000000002</v>
      </c>
      <c r="F86" s="2">
        <v>-167.03709000000001</v>
      </c>
      <c r="G86" s="3" t="s">
        <v>33</v>
      </c>
      <c r="H86" s="2">
        <v>112</v>
      </c>
      <c r="I86" s="2">
        <v>3.1</v>
      </c>
      <c r="J86" s="2">
        <v>74</v>
      </c>
      <c r="K86" s="2">
        <v>6</v>
      </c>
      <c r="L86" s="2">
        <v>1</v>
      </c>
      <c r="M86" s="2">
        <v>2</v>
      </c>
      <c r="Q86" s="2">
        <v>392</v>
      </c>
      <c r="R86" s="2">
        <v>111</v>
      </c>
      <c r="S86" s="5"/>
      <c r="T86">
        <f>LOG(Q86,10)</f>
        <v>2.5932860670204567</v>
      </c>
      <c r="U86">
        <f>LOG(R86,10)</f>
        <v>2.0453229787866571</v>
      </c>
    </row>
    <row r="87" spans="1:21">
      <c r="A87">
        <v>20001</v>
      </c>
      <c r="B87" s="1">
        <v>36693</v>
      </c>
      <c r="C87" s="2">
        <v>56.326309999999999</v>
      </c>
      <c r="D87" s="2">
        <v>-167.03139999999999</v>
      </c>
      <c r="E87" s="2">
        <v>56.351680000000002</v>
      </c>
      <c r="F87" s="2">
        <v>-167.03709000000001</v>
      </c>
      <c r="G87" s="3" t="s">
        <v>33</v>
      </c>
      <c r="H87" s="2">
        <v>112</v>
      </c>
      <c r="I87" s="2">
        <v>3.1</v>
      </c>
      <c r="J87" s="2">
        <v>74</v>
      </c>
      <c r="K87" s="2">
        <v>6</v>
      </c>
      <c r="L87" s="2">
        <v>1</v>
      </c>
      <c r="M87" s="2">
        <v>3</v>
      </c>
      <c r="N87" s="5"/>
      <c r="O87" s="5"/>
      <c r="P87" s="5"/>
      <c r="Q87" s="2">
        <v>308</v>
      </c>
      <c r="R87" s="2">
        <v>100</v>
      </c>
      <c r="S87" s="5"/>
      <c r="T87">
        <f>LOG(Q87,10)</f>
        <v>2.4885507165004439</v>
      </c>
      <c r="U87">
        <f>LOG(R87,10)</f>
        <v>2</v>
      </c>
    </row>
    <row r="88" spans="1:21">
      <c r="A88">
        <v>20001</v>
      </c>
      <c r="B88" s="1">
        <v>36693</v>
      </c>
      <c r="C88" s="2">
        <v>56.326309999999999</v>
      </c>
      <c r="D88" s="2">
        <v>-167.03139999999999</v>
      </c>
      <c r="E88" s="2">
        <v>56.351680000000002</v>
      </c>
      <c r="F88" s="2">
        <v>-167.03709000000001</v>
      </c>
      <c r="G88" s="3" t="s">
        <v>33</v>
      </c>
      <c r="H88" s="2">
        <v>112</v>
      </c>
      <c r="I88" s="2">
        <v>3.1</v>
      </c>
      <c r="J88" s="2">
        <v>74</v>
      </c>
      <c r="K88" s="2">
        <v>6</v>
      </c>
      <c r="L88" s="2">
        <v>1</v>
      </c>
      <c r="M88" s="2">
        <v>3</v>
      </c>
      <c r="Q88" s="2">
        <v>396</v>
      </c>
      <c r="R88" s="2">
        <v>106</v>
      </c>
      <c r="S88" s="5"/>
      <c r="T88">
        <f>LOG(Q88,10)</f>
        <v>2.5976951859255122</v>
      </c>
      <c r="U88">
        <f>LOG(R88,10)</f>
        <v>2.02530586526477</v>
      </c>
    </row>
    <row r="89" spans="1:21">
      <c r="A89">
        <v>20001</v>
      </c>
      <c r="B89" s="1">
        <v>36693</v>
      </c>
      <c r="C89" s="2">
        <v>56.326309999999999</v>
      </c>
      <c r="D89" s="2">
        <v>-167.03139999999999</v>
      </c>
      <c r="E89" s="2">
        <v>56.351680000000002</v>
      </c>
      <c r="F89" s="2">
        <v>-167.03709000000001</v>
      </c>
      <c r="G89" s="3" t="s">
        <v>33</v>
      </c>
      <c r="H89" s="2">
        <v>112</v>
      </c>
      <c r="I89" s="2">
        <v>3.1</v>
      </c>
      <c r="J89" s="2">
        <v>74</v>
      </c>
      <c r="K89" s="2">
        <v>6</v>
      </c>
      <c r="L89" s="2">
        <v>1</v>
      </c>
      <c r="M89" s="2">
        <v>3</v>
      </c>
      <c r="N89" s="5"/>
      <c r="O89" s="5"/>
      <c r="P89" s="5"/>
      <c r="Q89" s="2">
        <v>508</v>
      </c>
      <c r="R89" s="2">
        <v>117</v>
      </c>
      <c r="S89" s="5"/>
      <c r="T89">
        <f>LOG(Q89,10)</f>
        <v>2.7058637122839189</v>
      </c>
      <c r="U89">
        <f>LOG(R89,10)</f>
        <v>2.0681858617461617</v>
      </c>
    </row>
    <row r="90" spans="1:21">
      <c r="A90">
        <v>20001</v>
      </c>
      <c r="B90" s="1">
        <v>36693</v>
      </c>
      <c r="C90" s="2">
        <v>56.326309999999999</v>
      </c>
      <c r="D90" s="2">
        <v>-167.03139999999999</v>
      </c>
      <c r="E90" s="2">
        <v>56.351680000000002</v>
      </c>
      <c r="F90" s="2">
        <v>-167.03709000000001</v>
      </c>
      <c r="G90" s="3" t="s">
        <v>33</v>
      </c>
      <c r="H90" s="2">
        <v>112</v>
      </c>
      <c r="I90" s="2">
        <v>3.1</v>
      </c>
      <c r="J90" s="2">
        <v>74</v>
      </c>
      <c r="K90" s="2">
        <v>6</v>
      </c>
      <c r="L90" s="2">
        <v>1</v>
      </c>
      <c r="M90" s="2">
        <v>3</v>
      </c>
      <c r="Q90" s="2">
        <v>644</v>
      </c>
      <c r="R90" s="2">
        <v>126</v>
      </c>
      <c r="S90" s="5"/>
      <c r="T90">
        <f>LOG(Q90,10)</f>
        <v>2.808885867359812</v>
      </c>
      <c r="U90">
        <f>LOG(R90,10)</f>
        <v>2.1003705451175625</v>
      </c>
    </row>
    <row r="91" spans="1:21">
      <c r="A91">
        <v>20001</v>
      </c>
      <c r="B91" s="1">
        <v>36691</v>
      </c>
      <c r="C91" s="2">
        <v>58.011249999999997</v>
      </c>
      <c r="D91" s="2">
        <v>-165.90100000000001</v>
      </c>
      <c r="E91" s="2">
        <v>57.985439999999997</v>
      </c>
      <c r="F91" s="2">
        <v>-165.90331</v>
      </c>
      <c r="G91" s="3" t="s">
        <v>34</v>
      </c>
      <c r="H91" s="2">
        <v>55</v>
      </c>
      <c r="I91" s="2">
        <v>2.1</v>
      </c>
      <c r="J91" s="2">
        <v>68</v>
      </c>
      <c r="K91" s="2">
        <v>6</v>
      </c>
      <c r="L91" s="2">
        <v>1</v>
      </c>
      <c r="M91" s="2">
        <v>2</v>
      </c>
      <c r="N91" s="5"/>
      <c r="O91" s="5"/>
      <c r="P91" s="5"/>
      <c r="Q91" s="2">
        <v>378</v>
      </c>
      <c r="R91" s="2">
        <v>107</v>
      </c>
      <c r="S91" s="5"/>
      <c r="T91">
        <f>LOG(Q91,10)</f>
        <v>2.5774917998372251</v>
      </c>
      <c r="U91">
        <f>LOG(R91,10)</f>
        <v>2.0293837776852093</v>
      </c>
    </row>
    <row r="92" spans="1:21">
      <c r="A92">
        <v>20001</v>
      </c>
      <c r="B92" s="1">
        <v>36692</v>
      </c>
      <c r="C92" s="2">
        <v>56.675600000000003</v>
      </c>
      <c r="D92" s="2">
        <v>-165.84218999999999</v>
      </c>
      <c r="E92" s="2">
        <v>56.650680000000001</v>
      </c>
      <c r="F92" s="2">
        <v>-165.8528</v>
      </c>
      <c r="G92" s="3" t="s">
        <v>35</v>
      </c>
      <c r="H92" s="2">
        <v>77</v>
      </c>
      <c r="I92" s="2">
        <v>2.1</v>
      </c>
      <c r="J92" s="2">
        <v>72</v>
      </c>
      <c r="K92" s="2">
        <v>6</v>
      </c>
      <c r="L92" s="2">
        <v>1</v>
      </c>
      <c r="M92" s="2">
        <v>2</v>
      </c>
      <c r="N92" s="5"/>
      <c r="O92" s="5"/>
      <c r="P92" s="5"/>
      <c r="Q92" s="2">
        <v>14</v>
      </c>
      <c r="R92" s="2">
        <v>34</v>
      </c>
      <c r="S92" s="5"/>
      <c r="T92">
        <f>LOG(Q92,10)</f>
        <v>1.1461280356782377</v>
      </c>
      <c r="U92">
        <f>LOG(R92,10)</f>
        <v>1.5314789170422551</v>
      </c>
    </row>
    <row r="93" spans="1:21">
      <c r="A93">
        <v>20001</v>
      </c>
      <c r="B93" s="1">
        <v>36692</v>
      </c>
      <c r="C93" s="2">
        <v>56.675600000000003</v>
      </c>
      <c r="D93" s="2">
        <v>-165.84218999999999</v>
      </c>
      <c r="E93" s="2">
        <v>56.650680000000001</v>
      </c>
      <c r="F93" s="2">
        <v>-165.8528</v>
      </c>
      <c r="G93" s="3" t="s">
        <v>35</v>
      </c>
      <c r="H93" s="2">
        <v>77</v>
      </c>
      <c r="I93" s="2">
        <v>2.1</v>
      </c>
      <c r="J93" s="2">
        <v>72</v>
      </c>
      <c r="K93" s="2">
        <v>6</v>
      </c>
      <c r="L93" s="2">
        <v>1</v>
      </c>
      <c r="M93" s="2">
        <v>2</v>
      </c>
      <c r="Q93" s="2">
        <v>20</v>
      </c>
      <c r="R93" s="2">
        <v>42</v>
      </c>
      <c r="S93" s="5"/>
      <c r="T93">
        <f>LOG(Q93,10)</f>
        <v>1.301029995663981</v>
      </c>
      <c r="U93">
        <f>LOG(R93,10)</f>
        <v>1.6232492903979003</v>
      </c>
    </row>
    <row r="94" spans="1:21">
      <c r="A94">
        <v>20001</v>
      </c>
      <c r="B94" s="1">
        <v>36692</v>
      </c>
      <c r="C94" s="2">
        <v>56.675600000000003</v>
      </c>
      <c r="D94" s="2">
        <v>-165.84218999999999</v>
      </c>
      <c r="E94" s="2">
        <v>56.650680000000001</v>
      </c>
      <c r="F94" s="2">
        <v>-165.8528</v>
      </c>
      <c r="G94" s="3" t="s">
        <v>35</v>
      </c>
      <c r="H94" s="2">
        <v>77</v>
      </c>
      <c r="I94" s="2">
        <v>2.1</v>
      </c>
      <c r="J94" s="2">
        <v>72</v>
      </c>
      <c r="K94" s="2">
        <v>6</v>
      </c>
      <c r="L94" s="2">
        <v>1</v>
      </c>
      <c r="M94" s="2">
        <v>2</v>
      </c>
      <c r="Q94" s="2">
        <v>32</v>
      </c>
      <c r="R94" s="2">
        <v>48</v>
      </c>
      <c r="S94" s="5"/>
      <c r="T94">
        <f>LOG(Q94,10)</f>
        <v>1.5051499783199058</v>
      </c>
      <c r="U94">
        <f>LOG(R94,10)</f>
        <v>1.6812412373755872</v>
      </c>
    </row>
    <row r="95" spans="1:21">
      <c r="A95">
        <v>20001</v>
      </c>
      <c r="B95" s="1">
        <v>36692</v>
      </c>
      <c r="C95" s="2">
        <v>56.675600000000003</v>
      </c>
      <c r="D95" s="2">
        <v>-165.84218999999999</v>
      </c>
      <c r="E95" s="2">
        <v>56.650680000000001</v>
      </c>
      <c r="F95" s="2">
        <v>-165.8528</v>
      </c>
      <c r="G95" s="3" t="s">
        <v>35</v>
      </c>
      <c r="H95" s="2">
        <v>77</v>
      </c>
      <c r="I95" s="2">
        <v>2.1</v>
      </c>
      <c r="J95" s="2">
        <v>72</v>
      </c>
      <c r="K95" s="2">
        <v>6</v>
      </c>
      <c r="L95" s="2">
        <v>1</v>
      </c>
      <c r="M95" s="2">
        <v>2</v>
      </c>
      <c r="Q95" s="2">
        <v>38</v>
      </c>
      <c r="R95" s="2">
        <v>52</v>
      </c>
      <c r="S95" s="5"/>
      <c r="T95">
        <f>LOG(Q95,10)</f>
        <v>1.5797835966168099</v>
      </c>
      <c r="U95">
        <f>LOG(R95,10)</f>
        <v>1.716003343634799</v>
      </c>
    </row>
    <row r="96" spans="1:21">
      <c r="A96">
        <v>20001</v>
      </c>
      <c r="B96" s="1">
        <v>36692</v>
      </c>
      <c r="C96" s="2">
        <v>56.675600000000003</v>
      </c>
      <c r="D96" s="2">
        <v>-165.84218999999999</v>
      </c>
      <c r="E96" s="2">
        <v>56.650680000000001</v>
      </c>
      <c r="F96" s="2">
        <v>-165.8528</v>
      </c>
      <c r="G96" s="3" t="s">
        <v>35</v>
      </c>
      <c r="H96" s="2">
        <v>77</v>
      </c>
      <c r="I96" s="2">
        <v>2.1</v>
      </c>
      <c r="J96" s="2">
        <v>72</v>
      </c>
      <c r="K96" s="2">
        <v>6</v>
      </c>
      <c r="L96" s="2">
        <v>1</v>
      </c>
      <c r="M96" s="2">
        <v>2</v>
      </c>
      <c r="Q96" s="2">
        <v>46</v>
      </c>
      <c r="R96" s="2">
        <v>55</v>
      </c>
      <c r="S96" s="5"/>
      <c r="T96">
        <f>LOG(Q96,10)</f>
        <v>1.6627578316815739</v>
      </c>
      <c r="U96">
        <f>LOG(R96,10)</f>
        <v>1.7403626894942439</v>
      </c>
    </row>
    <row r="97" spans="1:21">
      <c r="A97">
        <v>20001</v>
      </c>
      <c r="B97" s="1">
        <v>36692</v>
      </c>
      <c r="C97" s="2">
        <v>56.675600000000003</v>
      </c>
      <c r="D97" s="2">
        <v>-165.84218999999999</v>
      </c>
      <c r="E97" s="2">
        <v>56.650680000000001</v>
      </c>
      <c r="F97" s="2">
        <v>-165.8528</v>
      </c>
      <c r="G97" s="3" t="s">
        <v>35</v>
      </c>
      <c r="H97" s="2">
        <v>77</v>
      </c>
      <c r="I97" s="2">
        <v>2.1</v>
      </c>
      <c r="J97" s="2">
        <v>72</v>
      </c>
      <c r="K97" s="2">
        <v>6</v>
      </c>
      <c r="L97" s="2">
        <v>1</v>
      </c>
      <c r="M97" s="2">
        <v>2</v>
      </c>
      <c r="N97" s="5"/>
      <c r="O97" s="5"/>
      <c r="P97" s="5"/>
      <c r="Q97" s="2">
        <v>48</v>
      </c>
      <c r="R97" s="2">
        <v>56</v>
      </c>
      <c r="S97" s="5"/>
      <c r="T97">
        <f>LOG(Q97,10)</f>
        <v>1.6812412373755872</v>
      </c>
      <c r="U97">
        <f>LOG(R97,10)</f>
        <v>1.7481880270062005</v>
      </c>
    </row>
    <row r="98" spans="1:21">
      <c r="A98">
        <v>20001</v>
      </c>
      <c r="B98" s="1">
        <v>36692</v>
      </c>
      <c r="C98" s="2">
        <v>56.675600000000003</v>
      </c>
      <c r="D98" s="2">
        <v>-165.84218999999999</v>
      </c>
      <c r="E98" s="2">
        <v>56.650680000000001</v>
      </c>
      <c r="F98" s="2">
        <v>-165.8528</v>
      </c>
      <c r="G98" s="3" t="s">
        <v>35</v>
      </c>
      <c r="H98" s="2">
        <v>77</v>
      </c>
      <c r="I98" s="2">
        <v>2.1</v>
      </c>
      <c r="J98" s="2">
        <v>72</v>
      </c>
      <c r="K98" s="2">
        <v>6</v>
      </c>
      <c r="L98" s="2">
        <v>1</v>
      </c>
      <c r="M98" s="2">
        <v>2</v>
      </c>
      <c r="N98" s="5"/>
      <c r="O98" s="5"/>
      <c r="P98" s="5"/>
      <c r="Q98" s="2">
        <v>48</v>
      </c>
      <c r="R98" s="2">
        <v>56</v>
      </c>
      <c r="S98" s="5"/>
      <c r="T98">
        <f>LOG(Q98,10)</f>
        <v>1.6812412373755872</v>
      </c>
      <c r="U98">
        <f>LOG(R98,10)</f>
        <v>1.7481880270062005</v>
      </c>
    </row>
    <row r="99" spans="1:21">
      <c r="A99">
        <v>20001</v>
      </c>
      <c r="B99" s="1">
        <v>36692</v>
      </c>
      <c r="C99" s="2">
        <v>56.675600000000003</v>
      </c>
      <c r="D99" s="2">
        <v>-165.84218999999999</v>
      </c>
      <c r="E99" s="2">
        <v>56.650680000000001</v>
      </c>
      <c r="F99" s="2">
        <v>-165.8528</v>
      </c>
      <c r="G99" s="3" t="s">
        <v>35</v>
      </c>
      <c r="H99" s="2">
        <v>77</v>
      </c>
      <c r="I99" s="2">
        <v>2.1</v>
      </c>
      <c r="J99" s="2">
        <v>72</v>
      </c>
      <c r="K99" s="2">
        <v>6</v>
      </c>
      <c r="L99" s="2">
        <v>1</v>
      </c>
      <c r="M99" s="2">
        <v>2</v>
      </c>
      <c r="N99" s="5"/>
      <c r="O99" s="5"/>
      <c r="P99" s="5"/>
      <c r="Q99" s="2">
        <v>56</v>
      </c>
      <c r="R99" s="2">
        <v>58</v>
      </c>
      <c r="S99" s="5"/>
      <c r="T99">
        <f>LOG(Q99,10)</f>
        <v>1.7481880270062005</v>
      </c>
      <c r="U99">
        <f>LOG(R99,10)</f>
        <v>1.7634279935629371</v>
      </c>
    </row>
    <row r="100" spans="1:21">
      <c r="A100">
        <v>20001</v>
      </c>
      <c r="B100" s="1">
        <v>36692</v>
      </c>
      <c r="C100" s="2">
        <v>56.675600000000003</v>
      </c>
      <c r="D100" s="2">
        <v>-165.84218999999999</v>
      </c>
      <c r="E100" s="2">
        <v>56.650680000000001</v>
      </c>
      <c r="F100" s="2">
        <v>-165.8528</v>
      </c>
      <c r="G100" s="3" t="s">
        <v>35</v>
      </c>
      <c r="H100" s="2">
        <v>77</v>
      </c>
      <c r="I100" s="2">
        <v>2.1</v>
      </c>
      <c r="J100" s="2">
        <v>72</v>
      </c>
      <c r="K100" s="2">
        <v>6</v>
      </c>
      <c r="L100" s="2">
        <v>1</v>
      </c>
      <c r="M100" s="2">
        <v>2</v>
      </c>
      <c r="Q100" s="2">
        <v>54</v>
      </c>
      <c r="R100" s="2">
        <v>59</v>
      </c>
      <c r="S100" s="5"/>
      <c r="T100">
        <f>LOG(Q100,10)</f>
        <v>1.7323937598229684</v>
      </c>
      <c r="U100">
        <f>LOG(R100,10)</f>
        <v>1.7708520116421442</v>
      </c>
    </row>
    <row r="101" spans="1:21">
      <c r="A101">
        <v>20001</v>
      </c>
      <c r="B101" s="1">
        <v>36692</v>
      </c>
      <c r="C101" s="2">
        <v>56.675600000000003</v>
      </c>
      <c r="D101" s="2">
        <v>-165.84218999999999</v>
      </c>
      <c r="E101" s="2">
        <v>56.650680000000001</v>
      </c>
      <c r="F101" s="2">
        <v>-165.8528</v>
      </c>
      <c r="G101" s="3" t="s">
        <v>35</v>
      </c>
      <c r="H101" s="2">
        <v>77</v>
      </c>
      <c r="I101" s="2">
        <v>2.1</v>
      </c>
      <c r="J101" s="2">
        <v>72</v>
      </c>
      <c r="K101" s="2">
        <v>6</v>
      </c>
      <c r="L101" s="2">
        <v>1</v>
      </c>
      <c r="M101" s="2">
        <v>2</v>
      </c>
      <c r="N101" s="5"/>
      <c r="O101" s="5"/>
      <c r="P101" s="5"/>
      <c r="Q101" s="2">
        <v>58</v>
      </c>
      <c r="R101" s="2">
        <v>59</v>
      </c>
      <c r="S101" s="5"/>
      <c r="T101">
        <f>LOG(Q101,10)</f>
        <v>1.7634279935629371</v>
      </c>
      <c r="U101">
        <f>LOG(R101,10)</f>
        <v>1.7708520116421442</v>
      </c>
    </row>
    <row r="102" spans="1:21">
      <c r="A102">
        <v>20001</v>
      </c>
      <c r="B102" s="1">
        <v>36692</v>
      </c>
      <c r="C102" s="2">
        <v>56.675600000000003</v>
      </c>
      <c r="D102" s="2">
        <v>-165.84218999999999</v>
      </c>
      <c r="E102" s="2">
        <v>56.650680000000001</v>
      </c>
      <c r="F102" s="2">
        <v>-165.8528</v>
      </c>
      <c r="G102" s="3" t="s">
        <v>35</v>
      </c>
      <c r="H102" s="2">
        <v>77</v>
      </c>
      <c r="I102" s="2">
        <v>2.1</v>
      </c>
      <c r="J102" s="2">
        <v>72</v>
      </c>
      <c r="K102" s="2">
        <v>6</v>
      </c>
      <c r="L102" s="2">
        <v>1</v>
      </c>
      <c r="M102" s="2">
        <v>2</v>
      </c>
      <c r="N102" s="5"/>
      <c r="O102" s="5"/>
      <c r="P102" s="5"/>
      <c r="Q102" s="2">
        <v>62</v>
      </c>
      <c r="R102" s="2">
        <v>59</v>
      </c>
      <c r="S102" s="5"/>
      <c r="T102">
        <f>LOG(Q102,10)</f>
        <v>1.7923916894982537</v>
      </c>
      <c r="U102">
        <f>LOG(R102,10)</f>
        <v>1.7708520116421442</v>
      </c>
    </row>
    <row r="103" spans="1:21">
      <c r="A103">
        <v>20001</v>
      </c>
      <c r="B103" s="1">
        <v>36692</v>
      </c>
      <c r="C103" s="2">
        <v>56.675600000000003</v>
      </c>
      <c r="D103" s="2">
        <v>-165.84218999999999</v>
      </c>
      <c r="E103" s="2">
        <v>56.650680000000001</v>
      </c>
      <c r="F103" s="2">
        <v>-165.8528</v>
      </c>
      <c r="G103" s="3" t="s">
        <v>35</v>
      </c>
      <c r="H103" s="2">
        <v>77</v>
      </c>
      <c r="I103" s="2">
        <v>2.1</v>
      </c>
      <c r="J103" s="2">
        <v>72</v>
      </c>
      <c r="K103" s="2">
        <v>6</v>
      </c>
      <c r="L103" s="2">
        <v>1</v>
      </c>
      <c r="M103" s="2">
        <v>2</v>
      </c>
      <c r="Q103" s="2">
        <v>62</v>
      </c>
      <c r="R103" s="2">
        <v>60</v>
      </c>
      <c r="S103" s="5"/>
      <c r="T103">
        <f>LOG(Q103,10)</f>
        <v>1.7923916894982537</v>
      </c>
      <c r="U103">
        <f>LOG(R103,10)</f>
        <v>1.7781512503836434</v>
      </c>
    </row>
    <row r="104" spans="1:21">
      <c r="A104">
        <v>20001</v>
      </c>
      <c r="B104" s="1">
        <v>36692</v>
      </c>
      <c r="C104" s="2">
        <v>56.675600000000003</v>
      </c>
      <c r="D104" s="2">
        <v>-165.84218999999999</v>
      </c>
      <c r="E104" s="2">
        <v>56.650680000000001</v>
      </c>
      <c r="F104" s="2">
        <v>-165.8528</v>
      </c>
      <c r="G104" s="3" t="s">
        <v>35</v>
      </c>
      <c r="H104" s="2">
        <v>77</v>
      </c>
      <c r="I104" s="2">
        <v>2.1</v>
      </c>
      <c r="J104" s="2">
        <v>72</v>
      </c>
      <c r="K104" s="2">
        <v>6</v>
      </c>
      <c r="L104" s="2">
        <v>1</v>
      </c>
      <c r="M104" s="2">
        <v>2</v>
      </c>
      <c r="Q104" s="2">
        <v>60</v>
      </c>
      <c r="R104" s="2">
        <v>61</v>
      </c>
      <c r="S104" s="5"/>
      <c r="T104">
        <f>LOG(Q104,10)</f>
        <v>1.7781512503836434</v>
      </c>
      <c r="U104">
        <f>LOG(R104,10)</f>
        <v>1.7853298350107669</v>
      </c>
    </row>
    <row r="105" spans="1:21">
      <c r="A105">
        <v>20001</v>
      </c>
      <c r="B105" s="1">
        <v>36692</v>
      </c>
      <c r="C105" s="2">
        <v>56.675600000000003</v>
      </c>
      <c r="D105" s="2">
        <v>-165.84218999999999</v>
      </c>
      <c r="E105" s="2">
        <v>56.650680000000001</v>
      </c>
      <c r="F105" s="2">
        <v>-165.8528</v>
      </c>
      <c r="G105" s="3" t="s">
        <v>35</v>
      </c>
      <c r="H105" s="2">
        <v>77</v>
      </c>
      <c r="I105" s="2">
        <v>2.1</v>
      </c>
      <c r="J105" s="2">
        <v>72</v>
      </c>
      <c r="K105" s="2">
        <v>6</v>
      </c>
      <c r="L105" s="2">
        <v>1</v>
      </c>
      <c r="M105" s="2">
        <v>2</v>
      </c>
      <c r="N105" s="5"/>
      <c r="O105" s="5"/>
      <c r="P105" s="5"/>
      <c r="Q105" s="2">
        <v>70</v>
      </c>
      <c r="R105" s="2">
        <v>63</v>
      </c>
      <c r="S105" s="5"/>
      <c r="T105">
        <f>LOG(Q105,10)</f>
        <v>1.8450980400142569</v>
      </c>
      <c r="U105">
        <f>LOG(R105,10)</f>
        <v>1.7993405494535815</v>
      </c>
    </row>
    <row r="106" spans="1:21">
      <c r="A106">
        <v>20001</v>
      </c>
      <c r="B106" s="1">
        <v>36692</v>
      </c>
      <c r="C106" s="2">
        <v>56.675600000000003</v>
      </c>
      <c r="D106" s="2">
        <v>-165.84218999999999</v>
      </c>
      <c r="E106" s="2">
        <v>56.650680000000001</v>
      </c>
      <c r="F106" s="2">
        <v>-165.8528</v>
      </c>
      <c r="G106" s="3" t="s">
        <v>35</v>
      </c>
      <c r="H106" s="2">
        <v>77</v>
      </c>
      <c r="I106" s="2">
        <v>2.1</v>
      </c>
      <c r="J106" s="2">
        <v>72</v>
      </c>
      <c r="K106" s="2">
        <v>6</v>
      </c>
      <c r="L106" s="2">
        <v>1</v>
      </c>
      <c r="M106" s="2">
        <v>2</v>
      </c>
      <c r="N106" s="5"/>
      <c r="O106" s="5"/>
      <c r="P106" s="5"/>
      <c r="Q106" s="2">
        <v>70</v>
      </c>
      <c r="R106" s="2">
        <v>63</v>
      </c>
      <c r="S106" s="5"/>
      <c r="T106">
        <f>LOG(Q106,10)</f>
        <v>1.8450980400142569</v>
      </c>
      <c r="U106">
        <f>LOG(R106,10)</f>
        <v>1.7993405494535815</v>
      </c>
    </row>
    <row r="107" spans="1:21">
      <c r="A107">
        <v>20001</v>
      </c>
      <c r="B107" s="1">
        <v>36692</v>
      </c>
      <c r="C107" s="2">
        <v>56.675600000000003</v>
      </c>
      <c r="D107" s="2">
        <v>-165.84218999999999</v>
      </c>
      <c r="E107" s="2">
        <v>56.650680000000001</v>
      </c>
      <c r="F107" s="2">
        <v>-165.8528</v>
      </c>
      <c r="G107" s="3" t="s">
        <v>35</v>
      </c>
      <c r="H107" s="2">
        <v>77</v>
      </c>
      <c r="I107" s="2">
        <v>2.1</v>
      </c>
      <c r="J107" s="2">
        <v>72</v>
      </c>
      <c r="K107" s="2">
        <v>6</v>
      </c>
      <c r="L107" s="2">
        <v>1</v>
      </c>
      <c r="M107" s="2">
        <v>2</v>
      </c>
      <c r="Q107" s="2">
        <v>74</v>
      </c>
      <c r="R107" s="2">
        <v>64</v>
      </c>
      <c r="S107" s="5"/>
      <c r="T107">
        <f>LOG(Q107,10)</f>
        <v>1.8692317197309762</v>
      </c>
      <c r="U107">
        <f>LOG(R107,10)</f>
        <v>1.8061799739838869</v>
      </c>
    </row>
    <row r="108" spans="1:21">
      <c r="A108">
        <v>20001</v>
      </c>
      <c r="B108" s="1">
        <v>36692</v>
      </c>
      <c r="C108" s="2">
        <v>56.675600000000003</v>
      </c>
      <c r="D108" s="2">
        <v>-165.84218999999999</v>
      </c>
      <c r="E108" s="2">
        <v>56.650680000000001</v>
      </c>
      <c r="F108" s="2">
        <v>-165.8528</v>
      </c>
      <c r="G108" s="3" t="s">
        <v>35</v>
      </c>
      <c r="H108" s="2">
        <v>77</v>
      </c>
      <c r="I108" s="2">
        <v>2.1</v>
      </c>
      <c r="J108" s="2">
        <v>72</v>
      </c>
      <c r="K108" s="2">
        <v>6</v>
      </c>
      <c r="L108" s="2">
        <v>1</v>
      </c>
      <c r="M108" s="2">
        <v>2</v>
      </c>
      <c r="Q108" s="2">
        <v>74</v>
      </c>
      <c r="R108" s="2">
        <v>65</v>
      </c>
      <c r="S108" s="5"/>
      <c r="T108">
        <f>LOG(Q108,10)</f>
        <v>1.8692317197309762</v>
      </c>
      <c r="U108">
        <f>LOG(R108,10)</f>
        <v>1.8129133566428552</v>
      </c>
    </row>
    <row r="109" spans="1:21">
      <c r="A109">
        <v>20001</v>
      </c>
      <c r="B109" s="1">
        <v>36692</v>
      </c>
      <c r="C109" s="2">
        <v>56.675600000000003</v>
      </c>
      <c r="D109" s="2">
        <v>-165.84218999999999</v>
      </c>
      <c r="E109" s="2">
        <v>56.650680000000001</v>
      </c>
      <c r="F109" s="2">
        <v>-165.8528</v>
      </c>
      <c r="G109" s="3" t="s">
        <v>35</v>
      </c>
      <c r="H109" s="2">
        <v>77</v>
      </c>
      <c r="I109" s="2">
        <v>2.1</v>
      </c>
      <c r="J109" s="2">
        <v>72</v>
      </c>
      <c r="K109" s="2">
        <v>6</v>
      </c>
      <c r="L109" s="2">
        <v>1</v>
      </c>
      <c r="M109" s="2">
        <v>2</v>
      </c>
      <c r="N109" s="5"/>
      <c r="O109" s="5"/>
      <c r="P109" s="5"/>
      <c r="Q109" s="2">
        <v>76</v>
      </c>
      <c r="R109" s="2">
        <v>65</v>
      </c>
      <c r="S109" s="5"/>
      <c r="T109">
        <f>LOG(Q109,10)</f>
        <v>1.8808135922807911</v>
      </c>
      <c r="U109">
        <f>LOG(R109,10)</f>
        <v>1.8129133566428552</v>
      </c>
    </row>
    <row r="110" spans="1:21">
      <c r="A110">
        <v>20001</v>
      </c>
      <c r="B110" s="1">
        <v>36692</v>
      </c>
      <c r="C110" s="2">
        <v>56.675600000000003</v>
      </c>
      <c r="D110" s="2">
        <v>-165.84218999999999</v>
      </c>
      <c r="E110" s="2">
        <v>56.650680000000001</v>
      </c>
      <c r="F110" s="2">
        <v>-165.8528</v>
      </c>
      <c r="G110" s="3" t="s">
        <v>35</v>
      </c>
      <c r="H110" s="2">
        <v>77</v>
      </c>
      <c r="I110" s="2">
        <v>2.1</v>
      </c>
      <c r="J110" s="2">
        <v>72</v>
      </c>
      <c r="K110" s="2">
        <v>6</v>
      </c>
      <c r="L110" s="2">
        <v>1</v>
      </c>
      <c r="M110" s="2">
        <v>2</v>
      </c>
      <c r="Q110" s="2">
        <v>78</v>
      </c>
      <c r="R110" s="2">
        <v>65</v>
      </c>
      <c r="S110" s="5"/>
      <c r="T110">
        <f>LOG(Q110,10)</f>
        <v>1.8920946026904801</v>
      </c>
      <c r="U110">
        <f>LOG(R110,10)</f>
        <v>1.8129133566428552</v>
      </c>
    </row>
    <row r="111" spans="1:21">
      <c r="A111">
        <v>20001</v>
      </c>
      <c r="B111" s="1">
        <v>36692</v>
      </c>
      <c r="C111" s="2">
        <v>56.675600000000003</v>
      </c>
      <c r="D111" s="2">
        <v>-165.84218999999999</v>
      </c>
      <c r="E111" s="2">
        <v>56.650680000000001</v>
      </c>
      <c r="F111" s="2">
        <v>-165.8528</v>
      </c>
      <c r="G111" s="3" t="s">
        <v>35</v>
      </c>
      <c r="H111" s="2">
        <v>77</v>
      </c>
      <c r="I111" s="2">
        <v>2.1</v>
      </c>
      <c r="J111" s="2">
        <v>72</v>
      </c>
      <c r="K111" s="2">
        <v>6</v>
      </c>
      <c r="L111" s="2">
        <v>1</v>
      </c>
      <c r="M111" s="2">
        <v>2</v>
      </c>
      <c r="N111" s="5"/>
      <c r="O111" s="5"/>
      <c r="P111" s="5"/>
      <c r="Q111" s="2">
        <v>80</v>
      </c>
      <c r="R111" s="2">
        <v>66</v>
      </c>
      <c r="S111" s="5"/>
      <c r="T111">
        <f>LOG(Q111,10)</f>
        <v>1.9030899869919433</v>
      </c>
      <c r="U111">
        <f>LOG(R111,10)</f>
        <v>1.8195439355418683</v>
      </c>
    </row>
    <row r="112" spans="1:21">
      <c r="A112">
        <v>20001</v>
      </c>
      <c r="B112" s="1">
        <v>36692</v>
      </c>
      <c r="C112" s="2">
        <v>56.675600000000003</v>
      </c>
      <c r="D112" s="2">
        <v>-165.84218999999999</v>
      </c>
      <c r="E112" s="2">
        <v>56.650680000000001</v>
      </c>
      <c r="F112" s="2">
        <v>-165.8528</v>
      </c>
      <c r="G112" s="3" t="s">
        <v>35</v>
      </c>
      <c r="H112" s="2">
        <v>77</v>
      </c>
      <c r="I112" s="2">
        <v>2.1</v>
      </c>
      <c r="J112" s="2">
        <v>72</v>
      </c>
      <c r="K112" s="2">
        <v>6</v>
      </c>
      <c r="L112" s="2">
        <v>1</v>
      </c>
      <c r="M112" s="2">
        <v>2</v>
      </c>
      <c r="Q112" s="2">
        <v>82</v>
      </c>
      <c r="R112" s="2">
        <v>67</v>
      </c>
      <c r="S112" s="5"/>
      <c r="T112">
        <f>LOG(Q112,10)</f>
        <v>1.9138138523837167</v>
      </c>
      <c r="U112">
        <f>LOG(R112,10)</f>
        <v>1.8260748027008262</v>
      </c>
    </row>
    <row r="113" spans="1:21">
      <c r="A113">
        <v>20001</v>
      </c>
      <c r="B113" s="1">
        <v>36692</v>
      </c>
      <c r="C113" s="2">
        <v>56.675600000000003</v>
      </c>
      <c r="D113" s="2">
        <v>-165.84218999999999</v>
      </c>
      <c r="E113" s="2">
        <v>56.650680000000001</v>
      </c>
      <c r="F113" s="2">
        <v>-165.8528</v>
      </c>
      <c r="G113" s="3" t="s">
        <v>35</v>
      </c>
      <c r="H113" s="2">
        <v>77</v>
      </c>
      <c r="I113" s="2">
        <v>2.1</v>
      </c>
      <c r="J113" s="2">
        <v>72</v>
      </c>
      <c r="K113" s="2">
        <v>6</v>
      </c>
      <c r="L113" s="2">
        <v>1</v>
      </c>
      <c r="M113" s="2">
        <v>2</v>
      </c>
      <c r="Q113" s="2">
        <v>90</v>
      </c>
      <c r="R113" s="2">
        <v>69</v>
      </c>
      <c r="S113" s="5"/>
      <c r="T113">
        <f>LOG(Q113,10)</f>
        <v>1.9542425094393248</v>
      </c>
      <c r="U113">
        <f>LOG(R113,10)</f>
        <v>1.8388490907372552</v>
      </c>
    </row>
    <row r="114" spans="1:21">
      <c r="A114">
        <v>20001</v>
      </c>
      <c r="B114" s="1">
        <v>36692</v>
      </c>
      <c r="C114" s="2">
        <v>56.675600000000003</v>
      </c>
      <c r="D114" s="2">
        <v>-165.84218999999999</v>
      </c>
      <c r="E114" s="2">
        <v>56.650680000000001</v>
      </c>
      <c r="F114" s="2">
        <v>-165.8528</v>
      </c>
      <c r="G114" s="3" t="s">
        <v>35</v>
      </c>
      <c r="H114" s="2">
        <v>77</v>
      </c>
      <c r="I114" s="2">
        <v>2.1</v>
      </c>
      <c r="J114" s="2">
        <v>72</v>
      </c>
      <c r="K114" s="2">
        <v>6</v>
      </c>
      <c r="L114" s="2">
        <v>1</v>
      </c>
      <c r="M114" s="2">
        <v>2</v>
      </c>
      <c r="N114" s="5"/>
      <c r="O114" s="5"/>
      <c r="P114" s="5"/>
      <c r="Q114" s="2">
        <v>96</v>
      </c>
      <c r="R114" s="2">
        <v>70</v>
      </c>
      <c r="S114" s="5"/>
      <c r="T114">
        <f>LOG(Q114,10)</f>
        <v>1.9822712330395682</v>
      </c>
      <c r="U114">
        <f>LOG(R114,10)</f>
        <v>1.8450980400142569</v>
      </c>
    </row>
    <row r="115" spans="1:21">
      <c r="A115">
        <v>20001</v>
      </c>
      <c r="B115" s="1">
        <v>36692</v>
      </c>
      <c r="C115" s="2">
        <v>56.675600000000003</v>
      </c>
      <c r="D115" s="2">
        <v>-165.84218999999999</v>
      </c>
      <c r="E115" s="2">
        <v>56.650680000000001</v>
      </c>
      <c r="F115" s="2">
        <v>-165.8528</v>
      </c>
      <c r="G115" s="3" t="s">
        <v>35</v>
      </c>
      <c r="H115" s="2">
        <v>77</v>
      </c>
      <c r="I115" s="2">
        <v>2.1</v>
      </c>
      <c r="J115" s="2">
        <v>72</v>
      </c>
      <c r="K115" s="2">
        <v>6</v>
      </c>
      <c r="L115" s="2">
        <v>1</v>
      </c>
      <c r="M115" s="2">
        <v>2</v>
      </c>
      <c r="Q115" s="2">
        <v>96</v>
      </c>
      <c r="R115" s="2">
        <v>71</v>
      </c>
      <c r="S115" s="5"/>
      <c r="T115">
        <f>LOG(Q115,10)</f>
        <v>1.9822712330395682</v>
      </c>
      <c r="U115">
        <f>LOG(R115,10)</f>
        <v>1.851258348719075</v>
      </c>
    </row>
    <row r="116" spans="1:21">
      <c r="A116">
        <v>20001</v>
      </c>
      <c r="B116" s="1">
        <v>36692</v>
      </c>
      <c r="C116" s="2">
        <v>56.675600000000003</v>
      </c>
      <c r="D116" s="2">
        <v>-165.84218999999999</v>
      </c>
      <c r="E116" s="2">
        <v>56.650680000000001</v>
      </c>
      <c r="F116" s="2">
        <v>-165.8528</v>
      </c>
      <c r="G116" s="3" t="s">
        <v>35</v>
      </c>
      <c r="H116" s="2">
        <v>77</v>
      </c>
      <c r="I116" s="2">
        <v>2.1</v>
      </c>
      <c r="J116" s="2">
        <v>72</v>
      </c>
      <c r="K116" s="2">
        <v>6</v>
      </c>
      <c r="L116" s="2">
        <v>1</v>
      </c>
      <c r="M116" s="2">
        <v>2</v>
      </c>
      <c r="N116" s="5"/>
      <c r="O116" s="5"/>
      <c r="P116" s="5"/>
      <c r="Q116" s="2">
        <v>130</v>
      </c>
      <c r="R116" s="2">
        <v>77</v>
      </c>
      <c r="S116" s="5"/>
      <c r="T116">
        <f>LOG(Q116,10)</f>
        <v>2.1139433523068365</v>
      </c>
      <c r="U116">
        <f>LOG(R116,10)</f>
        <v>1.8864907251724818</v>
      </c>
    </row>
    <row r="117" spans="1:21">
      <c r="A117">
        <v>20001</v>
      </c>
      <c r="B117" s="1">
        <v>36692</v>
      </c>
      <c r="C117" s="2">
        <v>56.675600000000003</v>
      </c>
      <c r="D117" s="2">
        <v>-165.84218999999999</v>
      </c>
      <c r="E117" s="2">
        <v>56.650680000000001</v>
      </c>
      <c r="F117" s="2">
        <v>-165.8528</v>
      </c>
      <c r="G117" s="3" t="s">
        <v>35</v>
      </c>
      <c r="H117" s="2">
        <v>77</v>
      </c>
      <c r="I117" s="2">
        <v>2.1</v>
      </c>
      <c r="J117" s="2">
        <v>72</v>
      </c>
      <c r="K117" s="2">
        <v>6</v>
      </c>
      <c r="L117" s="2">
        <v>1</v>
      </c>
      <c r="M117" s="2">
        <v>2</v>
      </c>
      <c r="N117" s="5"/>
      <c r="O117" s="5"/>
      <c r="P117" s="5"/>
      <c r="Q117" s="2">
        <v>142</v>
      </c>
      <c r="R117" s="2">
        <v>79</v>
      </c>
      <c r="S117" s="5"/>
      <c r="T117">
        <f>LOG(Q117,10)</f>
        <v>2.1522883443830563</v>
      </c>
      <c r="U117">
        <f>LOG(R117,10)</f>
        <v>1.8976270912904412</v>
      </c>
    </row>
    <row r="118" spans="1:21">
      <c r="A118">
        <v>20001</v>
      </c>
      <c r="B118" s="1">
        <v>36692</v>
      </c>
      <c r="C118" s="2">
        <v>56.675600000000003</v>
      </c>
      <c r="D118" s="2">
        <v>-165.84218999999999</v>
      </c>
      <c r="E118" s="2">
        <v>56.650680000000001</v>
      </c>
      <c r="F118" s="2">
        <v>-165.8528</v>
      </c>
      <c r="G118" s="3" t="s">
        <v>35</v>
      </c>
      <c r="H118" s="2">
        <v>77</v>
      </c>
      <c r="I118" s="2">
        <v>2.1</v>
      </c>
      <c r="J118" s="2">
        <v>72</v>
      </c>
      <c r="K118" s="2">
        <v>6</v>
      </c>
      <c r="L118" s="2">
        <v>1</v>
      </c>
      <c r="M118" s="2">
        <v>2</v>
      </c>
      <c r="N118" s="5"/>
      <c r="O118" s="5"/>
      <c r="P118" s="5"/>
      <c r="Q118" s="2">
        <v>158</v>
      </c>
      <c r="R118" s="2">
        <v>81</v>
      </c>
      <c r="S118" s="5"/>
      <c r="T118">
        <f>LOG(Q118,10)</f>
        <v>2.1986570869544226</v>
      </c>
      <c r="U118">
        <f>LOG(R118,10)</f>
        <v>1.9084850188786497</v>
      </c>
    </row>
    <row r="119" spans="1:21">
      <c r="A119">
        <v>20001</v>
      </c>
      <c r="B119" s="1">
        <v>36692</v>
      </c>
      <c r="C119" s="2">
        <v>56.675600000000003</v>
      </c>
      <c r="D119" s="2">
        <v>-165.84218999999999</v>
      </c>
      <c r="E119" s="2">
        <v>56.650680000000001</v>
      </c>
      <c r="F119" s="2">
        <v>-165.8528</v>
      </c>
      <c r="G119" s="3" t="s">
        <v>35</v>
      </c>
      <c r="H119" s="2">
        <v>77</v>
      </c>
      <c r="I119" s="2">
        <v>2.1</v>
      </c>
      <c r="J119" s="2">
        <v>72</v>
      </c>
      <c r="K119" s="2">
        <v>6</v>
      </c>
      <c r="L119" s="2">
        <v>1</v>
      </c>
      <c r="M119" s="2">
        <v>2</v>
      </c>
      <c r="Q119" s="2">
        <v>186</v>
      </c>
      <c r="R119" s="2">
        <v>86</v>
      </c>
      <c r="S119" s="5"/>
      <c r="T119">
        <f>LOG(Q119,10)</f>
        <v>2.2695129442179165</v>
      </c>
      <c r="U119">
        <f>LOG(R119,10)</f>
        <v>1.9344984512435675</v>
      </c>
    </row>
    <row r="120" spans="1:21">
      <c r="A120">
        <v>20001</v>
      </c>
      <c r="B120" s="1">
        <v>36692</v>
      </c>
      <c r="C120" s="2">
        <v>56.675600000000003</v>
      </c>
      <c r="D120" s="2">
        <v>-165.84218999999999</v>
      </c>
      <c r="E120" s="2">
        <v>56.650680000000001</v>
      </c>
      <c r="F120" s="2">
        <v>-165.8528</v>
      </c>
      <c r="G120" s="3" t="s">
        <v>35</v>
      </c>
      <c r="H120" s="2">
        <v>77</v>
      </c>
      <c r="I120" s="2">
        <v>2.1</v>
      </c>
      <c r="J120" s="2">
        <v>72</v>
      </c>
      <c r="K120" s="2">
        <v>6</v>
      </c>
      <c r="L120" s="2">
        <v>1</v>
      </c>
      <c r="M120" s="2">
        <v>2</v>
      </c>
      <c r="N120" s="5"/>
      <c r="O120" s="5"/>
      <c r="P120" s="5"/>
      <c r="Q120" s="2">
        <v>188</v>
      </c>
      <c r="R120" s="2">
        <v>89</v>
      </c>
      <c r="S120" s="5"/>
      <c r="T120">
        <f>LOG(Q120,10)</f>
        <v>2.2741578492636796</v>
      </c>
      <c r="U120">
        <f>LOG(R120,10)</f>
        <v>1.9493900066449126</v>
      </c>
    </row>
    <row r="121" spans="1:21">
      <c r="A121">
        <v>20001</v>
      </c>
      <c r="B121" s="1">
        <v>36692</v>
      </c>
      <c r="C121" s="2">
        <v>56.675600000000003</v>
      </c>
      <c r="D121" s="2">
        <v>-165.84218999999999</v>
      </c>
      <c r="E121" s="2">
        <v>56.650680000000001</v>
      </c>
      <c r="F121" s="2">
        <v>-165.8528</v>
      </c>
      <c r="G121" s="3" t="s">
        <v>35</v>
      </c>
      <c r="H121" s="2">
        <v>77</v>
      </c>
      <c r="I121" s="2">
        <v>2.1</v>
      </c>
      <c r="J121" s="2">
        <v>72</v>
      </c>
      <c r="K121" s="2">
        <v>6</v>
      </c>
      <c r="L121" s="2">
        <v>1</v>
      </c>
      <c r="M121" s="2">
        <v>2</v>
      </c>
      <c r="N121" s="5"/>
      <c r="O121" s="5"/>
      <c r="P121" s="5"/>
      <c r="Q121" s="2">
        <v>366</v>
      </c>
      <c r="R121" s="2">
        <v>109</v>
      </c>
      <c r="S121" s="5"/>
      <c r="T121">
        <f>LOG(Q121,10)</f>
        <v>2.5634810853944101</v>
      </c>
      <c r="U121">
        <f>LOG(R121,10)</f>
        <v>2.0374264979406234</v>
      </c>
    </row>
    <row r="122" spans="1:21">
      <c r="A122">
        <v>20001</v>
      </c>
      <c r="B122" s="1">
        <v>36677</v>
      </c>
      <c r="C122" s="2">
        <v>55.987259999999999</v>
      </c>
      <c r="D122" s="2">
        <v>-165.7842</v>
      </c>
      <c r="E122" s="2">
        <v>56.012740000000001</v>
      </c>
      <c r="F122" s="2">
        <v>-165.7834</v>
      </c>
      <c r="G122" s="3" t="s">
        <v>36</v>
      </c>
      <c r="H122" s="2">
        <v>107</v>
      </c>
      <c r="I122" s="2">
        <v>3.3</v>
      </c>
      <c r="J122" s="2">
        <v>40</v>
      </c>
      <c r="K122" s="2">
        <v>6</v>
      </c>
      <c r="L122" s="2">
        <v>1</v>
      </c>
      <c r="M122" s="2">
        <v>2</v>
      </c>
      <c r="N122" s="5"/>
      <c r="O122" s="5"/>
      <c r="P122" s="5"/>
      <c r="Q122" s="2">
        <v>16</v>
      </c>
      <c r="R122" s="2">
        <v>37</v>
      </c>
      <c r="S122" s="5"/>
      <c r="T122">
        <f>LOG(Q122,10)</f>
        <v>1.2041199826559246</v>
      </c>
      <c r="U122">
        <f>LOG(R122,10)</f>
        <v>1.5682017240669948</v>
      </c>
    </row>
    <row r="123" spans="1:21">
      <c r="A123">
        <v>20001</v>
      </c>
      <c r="B123" s="1">
        <v>36677</v>
      </c>
      <c r="C123" s="2">
        <v>55.987259999999999</v>
      </c>
      <c r="D123" s="2">
        <v>-165.7842</v>
      </c>
      <c r="E123" s="2">
        <v>56.012740000000001</v>
      </c>
      <c r="F123" s="2">
        <v>-165.7834</v>
      </c>
      <c r="G123" s="3" t="s">
        <v>36</v>
      </c>
      <c r="H123" s="2">
        <v>107</v>
      </c>
      <c r="I123" s="2">
        <v>3.3</v>
      </c>
      <c r="J123" s="2">
        <v>40</v>
      </c>
      <c r="K123" s="2">
        <v>6</v>
      </c>
      <c r="L123" s="2">
        <v>1</v>
      </c>
      <c r="M123" s="2">
        <v>2</v>
      </c>
      <c r="N123" s="5"/>
      <c r="O123" s="5"/>
      <c r="P123" s="5"/>
      <c r="Q123" s="2">
        <v>40</v>
      </c>
      <c r="R123" s="2">
        <v>54</v>
      </c>
      <c r="S123" s="5"/>
      <c r="T123">
        <f>LOG(Q123,10)</f>
        <v>1.6020599913279623</v>
      </c>
      <c r="U123">
        <f>LOG(R123,10)</f>
        <v>1.7323937598229684</v>
      </c>
    </row>
    <row r="124" spans="1:21">
      <c r="A124">
        <v>20001</v>
      </c>
      <c r="B124" s="1">
        <v>36677</v>
      </c>
      <c r="C124" s="2">
        <v>55.987259999999999</v>
      </c>
      <c r="D124" s="2">
        <v>-165.7842</v>
      </c>
      <c r="E124" s="2">
        <v>56.012740000000001</v>
      </c>
      <c r="F124" s="2">
        <v>-165.7834</v>
      </c>
      <c r="G124" s="3" t="s">
        <v>36</v>
      </c>
      <c r="H124" s="2">
        <v>107</v>
      </c>
      <c r="I124" s="2">
        <v>3.3</v>
      </c>
      <c r="J124" s="2">
        <v>40</v>
      </c>
      <c r="K124" s="2">
        <v>6</v>
      </c>
      <c r="L124" s="2">
        <v>1</v>
      </c>
      <c r="M124" s="2">
        <v>2</v>
      </c>
      <c r="Q124" s="2">
        <v>72</v>
      </c>
      <c r="R124" s="2">
        <v>63</v>
      </c>
      <c r="S124" s="5"/>
      <c r="T124">
        <f>LOG(Q124,10)</f>
        <v>1.8573324964312683</v>
      </c>
      <c r="U124">
        <f>LOG(R124,10)</f>
        <v>1.7993405494535815</v>
      </c>
    </row>
    <row r="125" spans="1:21">
      <c r="A125">
        <v>20001</v>
      </c>
      <c r="B125" s="1">
        <v>36677</v>
      </c>
      <c r="C125" s="2">
        <v>55.987259999999999</v>
      </c>
      <c r="D125" s="2">
        <v>-165.7842</v>
      </c>
      <c r="E125" s="2">
        <v>56.012740000000001</v>
      </c>
      <c r="F125" s="2">
        <v>-165.7834</v>
      </c>
      <c r="G125" s="3" t="s">
        <v>36</v>
      </c>
      <c r="H125" s="2">
        <v>107</v>
      </c>
      <c r="I125" s="2">
        <v>3.3</v>
      </c>
      <c r="J125" s="2">
        <v>40</v>
      </c>
      <c r="K125" s="2">
        <v>6</v>
      </c>
      <c r="L125" s="2">
        <v>1</v>
      </c>
      <c r="M125" s="2">
        <v>2</v>
      </c>
      <c r="Q125" s="2">
        <v>70</v>
      </c>
      <c r="R125" s="2">
        <v>66</v>
      </c>
      <c r="S125" s="5"/>
      <c r="T125">
        <f>LOG(Q125,10)</f>
        <v>1.8450980400142569</v>
      </c>
      <c r="U125">
        <f>LOG(R125,10)</f>
        <v>1.8195439355418683</v>
      </c>
    </row>
    <row r="126" spans="1:21">
      <c r="A126">
        <v>20001</v>
      </c>
      <c r="B126" s="1">
        <v>36677</v>
      </c>
      <c r="C126" s="2">
        <v>55.987259999999999</v>
      </c>
      <c r="D126" s="2">
        <v>-165.7842</v>
      </c>
      <c r="E126" s="2">
        <v>56.012740000000001</v>
      </c>
      <c r="F126" s="2">
        <v>-165.7834</v>
      </c>
      <c r="G126" s="3" t="s">
        <v>36</v>
      </c>
      <c r="H126" s="2">
        <v>107</v>
      </c>
      <c r="I126" s="2">
        <v>3.3</v>
      </c>
      <c r="J126" s="2">
        <v>40</v>
      </c>
      <c r="K126" s="2">
        <v>6</v>
      </c>
      <c r="L126" s="2">
        <v>1</v>
      </c>
      <c r="M126" s="2">
        <v>2</v>
      </c>
      <c r="Q126" s="2">
        <v>84</v>
      </c>
      <c r="R126" s="2">
        <v>66</v>
      </c>
      <c r="S126" s="5"/>
      <c r="T126">
        <f>LOG(Q126,10)</f>
        <v>1.9242792860618814</v>
      </c>
      <c r="U126">
        <f>LOG(R126,10)</f>
        <v>1.8195439355418683</v>
      </c>
    </row>
    <row r="127" spans="1:21">
      <c r="A127">
        <v>20001</v>
      </c>
      <c r="B127" s="1">
        <v>36677</v>
      </c>
      <c r="C127" s="2">
        <v>55.987259999999999</v>
      </c>
      <c r="D127" s="2">
        <v>-165.7842</v>
      </c>
      <c r="E127" s="2">
        <v>56.012740000000001</v>
      </c>
      <c r="F127" s="2">
        <v>-165.7834</v>
      </c>
      <c r="G127" s="3" t="s">
        <v>36</v>
      </c>
      <c r="H127" s="2">
        <v>107</v>
      </c>
      <c r="I127" s="2">
        <v>3.3</v>
      </c>
      <c r="J127" s="2">
        <v>40</v>
      </c>
      <c r="K127" s="2">
        <v>6</v>
      </c>
      <c r="L127" s="2">
        <v>1</v>
      </c>
      <c r="M127" s="2">
        <v>2</v>
      </c>
      <c r="Q127" s="2">
        <v>150</v>
      </c>
      <c r="R127" s="2">
        <v>81</v>
      </c>
      <c r="S127" s="5"/>
      <c r="T127">
        <f>LOG(Q127,10)</f>
        <v>2.1760912590556809</v>
      </c>
      <c r="U127">
        <f>LOG(R127,10)</f>
        <v>1.9084850188786497</v>
      </c>
    </row>
    <row r="128" spans="1:21">
      <c r="A128">
        <v>20001</v>
      </c>
      <c r="B128" s="1">
        <v>36677</v>
      </c>
      <c r="C128" s="2">
        <v>55.987259999999999</v>
      </c>
      <c r="D128" s="2">
        <v>-165.7842</v>
      </c>
      <c r="E128" s="2">
        <v>56.012740000000001</v>
      </c>
      <c r="F128" s="2">
        <v>-165.7834</v>
      </c>
      <c r="G128" s="3" t="s">
        <v>36</v>
      </c>
      <c r="H128" s="2">
        <v>107</v>
      </c>
      <c r="I128" s="2">
        <v>3.3</v>
      </c>
      <c r="J128" s="2">
        <v>40</v>
      </c>
      <c r="K128" s="2">
        <v>6</v>
      </c>
      <c r="L128" s="2">
        <v>1</v>
      </c>
      <c r="M128" s="2">
        <v>2</v>
      </c>
      <c r="Q128" s="2">
        <v>154</v>
      </c>
      <c r="R128" s="2">
        <v>83</v>
      </c>
      <c r="S128" s="5"/>
      <c r="T128">
        <f>LOG(Q128,10)</f>
        <v>2.1875207208364631</v>
      </c>
      <c r="U128">
        <f>LOG(R128,10)</f>
        <v>1.919078092376074</v>
      </c>
    </row>
    <row r="129" spans="1:21">
      <c r="A129">
        <v>20001</v>
      </c>
      <c r="B129" s="1">
        <v>36677</v>
      </c>
      <c r="C129" s="2">
        <v>55.987259999999999</v>
      </c>
      <c r="D129" s="2">
        <v>-165.7842</v>
      </c>
      <c r="E129" s="2">
        <v>56.012740000000001</v>
      </c>
      <c r="F129" s="2">
        <v>-165.7834</v>
      </c>
      <c r="G129" s="3" t="s">
        <v>36</v>
      </c>
      <c r="H129" s="2">
        <v>107</v>
      </c>
      <c r="I129" s="2">
        <v>3.3</v>
      </c>
      <c r="J129" s="2">
        <v>40</v>
      </c>
      <c r="K129" s="2">
        <v>6</v>
      </c>
      <c r="L129" s="2">
        <v>1</v>
      </c>
      <c r="M129" s="2">
        <v>3</v>
      </c>
      <c r="N129" s="5"/>
      <c r="O129" s="5"/>
      <c r="P129" s="5"/>
      <c r="Q129" s="2">
        <v>600</v>
      </c>
      <c r="R129" s="2">
        <v>121</v>
      </c>
      <c r="S129" s="5"/>
      <c r="T129">
        <f>LOG(Q129,10)</f>
        <v>2.7781512503836434</v>
      </c>
      <c r="U129">
        <f>LOG(R129,10)</f>
        <v>2.0827853703164498</v>
      </c>
    </row>
    <row r="130" spans="1:21">
      <c r="A130">
        <v>20001</v>
      </c>
      <c r="B130" s="1">
        <v>36677</v>
      </c>
      <c r="C130" s="2">
        <v>55.301209999999998</v>
      </c>
      <c r="D130" s="2">
        <v>-165.17191</v>
      </c>
      <c r="E130" s="2">
        <v>55.325499999999998</v>
      </c>
      <c r="F130" s="2">
        <v>-165.16929999999999</v>
      </c>
      <c r="G130" s="3" t="s">
        <v>37</v>
      </c>
      <c r="H130" s="2">
        <v>108</v>
      </c>
      <c r="I130" s="2">
        <v>4</v>
      </c>
      <c r="J130" s="2">
        <v>35</v>
      </c>
      <c r="K130" s="2">
        <v>6</v>
      </c>
      <c r="L130" s="2">
        <v>1</v>
      </c>
      <c r="M130" s="2">
        <v>3</v>
      </c>
      <c r="Q130" s="2">
        <v>484</v>
      </c>
      <c r="R130" s="2">
        <v>114</v>
      </c>
      <c r="S130" s="5"/>
      <c r="T130">
        <f>LOG(Q130,10)</f>
        <v>2.6848453616444123</v>
      </c>
      <c r="U130">
        <f>LOG(R130,10)</f>
        <v>2.0569048513364723</v>
      </c>
    </row>
    <row r="131" spans="1:21">
      <c r="A131">
        <v>20001</v>
      </c>
      <c r="B131" s="1">
        <v>36677</v>
      </c>
      <c r="C131" s="2">
        <v>55.301209999999998</v>
      </c>
      <c r="D131" s="2">
        <v>-165.17191</v>
      </c>
      <c r="E131" s="2">
        <v>55.325499999999998</v>
      </c>
      <c r="F131" s="2">
        <v>-165.16929999999999</v>
      </c>
      <c r="G131" s="3" t="s">
        <v>37</v>
      </c>
      <c r="H131" s="2">
        <v>108</v>
      </c>
      <c r="I131" s="2">
        <v>4</v>
      </c>
      <c r="J131" s="2">
        <v>35</v>
      </c>
      <c r="K131" s="2">
        <v>6</v>
      </c>
      <c r="L131" s="2">
        <v>1</v>
      </c>
      <c r="M131" s="2">
        <v>3</v>
      </c>
      <c r="Q131" s="2">
        <v>502</v>
      </c>
      <c r="R131" s="2">
        <v>119</v>
      </c>
      <c r="S131" s="5"/>
      <c r="T131">
        <f>LOG(Q131,10)</f>
        <v>2.7007037171450188</v>
      </c>
      <c r="U131">
        <f>LOG(R131,10)</f>
        <v>2.0755469613925306</v>
      </c>
    </row>
    <row r="132" spans="1:21">
      <c r="A132">
        <v>20001</v>
      </c>
      <c r="B132" s="1">
        <v>36677</v>
      </c>
      <c r="C132" s="2">
        <v>54.986370000000001</v>
      </c>
      <c r="D132" s="2">
        <v>-165.15880000000001</v>
      </c>
      <c r="E132" s="2">
        <v>55.012309999999999</v>
      </c>
      <c r="F132" s="2">
        <v>-165.16730000000001</v>
      </c>
      <c r="G132" s="3" t="s">
        <v>38</v>
      </c>
      <c r="H132" s="2">
        <v>109</v>
      </c>
      <c r="I132" s="2">
        <v>4.0999999999999996</v>
      </c>
      <c r="J132" s="2">
        <v>34</v>
      </c>
      <c r="K132" s="2">
        <v>6</v>
      </c>
      <c r="L132" s="2">
        <v>1</v>
      </c>
      <c r="M132" s="2">
        <v>2</v>
      </c>
      <c r="Q132" s="2">
        <v>4</v>
      </c>
      <c r="R132" s="2">
        <v>23</v>
      </c>
      <c r="S132" s="5"/>
      <c r="T132">
        <f>LOG(Q132,10)</f>
        <v>0.60205999132796229</v>
      </c>
      <c r="U132">
        <f>LOG(R132,10)</f>
        <v>1.3617278360175928</v>
      </c>
    </row>
    <row r="133" spans="1:21">
      <c r="A133">
        <v>20001</v>
      </c>
      <c r="B133" s="1">
        <v>36677</v>
      </c>
      <c r="C133" s="2">
        <v>54.986370000000001</v>
      </c>
      <c r="D133" s="2">
        <v>-165.15880000000001</v>
      </c>
      <c r="E133" s="2">
        <v>55.012309999999999</v>
      </c>
      <c r="F133" s="2">
        <v>-165.16730000000001</v>
      </c>
      <c r="G133" s="3" t="s">
        <v>38</v>
      </c>
      <c r="H133" s="2">
        <v>109</v>
      </c>
      <c r="I133" s="2">
        <v>4.0999999999999996</v>
      </c>
      <c r="J133" s="2">
        <v>34</v>
      </c>
      <c r="K133" s="2">
        <v>6</v>
      </c>
      <c r="L133" s="2">
        <v>1</v>
      </c>
      <c r="M133" s="2">
        <v>2</v>
      </c>
      <c r="Q133" s="2">
        <v>8</v>
      </c>
      <c r="R133" s="2">
        <v>31</v>
      </c>
      <c r="S133" s="5"/>
      <c r="T133">
        <f>LOG(Q133,10)</f>
        <v>0.90308998699194343</v>
      </c>
      <c r="U133">
        <f>LOG(R133,10)</f>
        <v>1.4913616938342726</v>
      </c>
    </row>
    <row r="134" spans="1:21">
      <c r="A134">
        <v>20001</v>
      </c>
      <c r="B134" s="1">
        <v>36677</v>
      </c>
      <c r="C134" s="2">
        <v>54.986370000000001</v>
      </c>
      <c r="D134" s="2">
        <v>-165.15880000000001</v>
      </c>
      <c r="E134" s="2">
        <v>55.012309999999999</v>
      </c>
      <c r="F134" s="2">
        <v>-165.16730000000001</v>
      </c>
      <c r="G134" s="3" t="s">
        <v>38</v>
      </c>
      <c r="H134" s="2">
        <v>109</v>
      </c>
      <c r="I134" s="2">
        <v>4.0999999999999996</v>
      </c>
      <c r="J134" s="2">
        <v>34</v>
      </c>
      <c r="K134" s="2">
        <v>6</v>
      </c>
      <c r="L134" s="2">
        <v>1</v>
      </c>
      <c r="M134" s="2">
        <v>2</v>
      </c>
      <c r="Q134" s="2">
        <v>12</v>
      </c>
      <c r="R134" s="2">
        <v>36</v>
      </c>
      <c r="S134" s="5"/>
      <c r="T134">
        <f>LOG(Q134,10)</f>
        <v>1.0791812460476247</v>
      </c>
      <c r="U134">
        <f>LOG(R134,10)</f>
        <v>1.556302500767287</v>
      </c>
    </row>
    <row r="135" spans="1:21">
      <c r="A135">
        <v>20001</v>
      </c>
      <c r="B135" s="1">
        <v>36677</v>
      </c>
      <c r="C135" s="2">
        <v>54.986370000000001</v>
      </c>
      <c r="D135" s="2">
        <v>-165.15880000000001</v>
      </c>
      <c r="E135" s="2">
        <v>55.012309999999999</v>
      </c>
      <c r="F135" s="2">
        <v>-165.16730000000001</v>
      </c>
      <c r="G135" s="3" t="s">
        <v>38</v>
      </c>
      <c r="H135" s="2">
        <v>109</v>
      </c>
      <c r="I135" s="2">
        <v>4.0999999999999996</v>
      </c>
      <c r="J135" s="2">
        <v>34</v>
      </c>
      <c r="K135" s="2">
        <v>6</v>
      </c>
      <c r="L135" s="2">
        <v>1</v>
      </c>
      <c r="M135" s="2">
        <v>2</v>
      </c>
      <c r="N135" s="5"/>
      <c r="O135" s="5"/>
      <c r="P135" s="5"/>
      <c r="Q135" s="2">
        <v>12</v>
      </c>
      <c r="R135" s="2">
        <v>36</v>
      </c>
      <c r="S135" s="5"/>
      <c r="T135">
        <f>LOG(Q135,10)</f>
        <v>1.0791812460476247</v>
      </c>
      <c r="U135">
        <f>LOG(R135,10)</f>
        <v>1.556302500767287</v>
      </c>
    </row>
    <row r="136" spans="1:21">
      <c r="A136">
        <v>20001</v>
      </c>
      <c r="B136" s="1">
        <v>36677</v>
      </c>
      <c r="C136" s="2">
        <v>54.986370000000001</v>
      </c>
      <c r="D136" s="2">
        <v>-165.15880000000001</v>
      </c>
      <c r="E136" s="2">
        <v>55.012309999999999</v>
      </c>
      <c r="F136" s="2">
        <v>-165.16730000000001</v>
      </c>
      <c r="G136" s="3" t="s">
        <v>38</v>
      </c>
      <c r="H136" s="2">
        <v>109</v>
      </c>
      <c r="I136" s="2">
        <v>4.0999999999999996</v>
      </c>
      <c r="J136" s="2">
        <v>34</v>
      </c>
      <c r="K136" s="2">
        <v>6</v>
      </c>
      <c r="L136" s="2">
        <v>1</v>
      </c>
      <c r="M136" s="2">
        <v>2</v>
      </c>
      <c r="N136" s="5"/>
      <c r="O136" s="5"/>
      <c r="P136" s="5"/>
      <c r="Q136" s="2">
        <v>14</v>
      </c>
      <c r="R136" s="2">
        <v>39</v>
      </c>
      <c r="S136" s="5"/>
      <c r="T136">
        <f>LOG(Q136,10)</f>
        <v>1.1461280356782377</v>
      </c>
      <c r="U136">
        <f>LOG(R136,10)</f>
        <v>1.5910646070264991</v>
      </c>
    </row>
    <row r="137" spans="1:21">
      <c r="A137">
        <v>20001</v>
      </c>
      <c r="B137" s="1">
        <v>36677</v>
      </c>
      <c r="C137" s="2">
        <v>54.986370000000001</v>
      </c>
      <c r="D137" s="2">
        <v>-165.15880000000001</v>
      </c>
      <c r="E137" s="2">
        <v>55.012309999999999</v>
      </c>
      <c r="F137" s="2">
        <v>-165.16730000000001</v>
      </c>
      <c r="G137" s="3" t="s">
        <v>38</v>
      </c>
      <c r="H137" s="2">
        <v>109</v>
      </c>
      <c r="I137" s="2">
        <v>4.0999999999999996</v>
      </c>
      <c r="J137" s="2">
        <v>34</v>
      </c>
      <c r="K137" s="2">
        <v>6</v>
      </c>
      <c r="L137" s="2">
        <v>1</v>
      </c>
      <c r="M137" s="2">
        <v>2</v>
      </c>
      <c r="Q137" s="2">
        <v>16</v>
      </c>
      <c r="R137" s="2">
        <v>39</v>
      </c>
      <c r="S137" s="5"/>
      <c r="T137">
        <f>LOG(Q137,10)</f>
        <v>1.2041199826559246</v>
      </c>
      <c r="U137">
        <f>LOG(R137,10)</f>
        <v>1.5910646070264991</v>
      </c>
    </row>
    <row r="138" spans="1:21">
      <c r="A138">
        <v>20001</v>
      </c>
      <c r="B138" s="1">
        <v>36677</v>
      </c>
      <c r="C138" s="2">
        <v>54.986370000000001</v>
      </c>
      <c r="D138" s="2">
        <v>-165.15880000000001</v>
      </c>
      <c r="E138" s="2">
        <v>55.012309999999999</v>
      </c>
      <c r="F138" s="2">
        <v>-165.16730000000001</v>
      </c>
      <c r="G138" s="3" t="s">
        <v>38</v>
      </c>
      <c r="H138" s="2">
        <v>109</v>
      </c>
      <c r="I138" s="2">
        <v>4.0999999999999996</v>
      </c>
      <c r="J138" s="2">
        <v>34</v>
      </c>
      <c r="K138" s="2">
        <v>6</v>
      </c>
      <c r="L138" s="2">
        <v>1</v>
      </c>
      <c r="M138" s="2">
        <v>2</v>
      </c>
      <c r="N138" s="5"/>
      <c r="O138" s="5"/>
      <c r="P138" s="5"/>
      <c r="Q138" s="2">
        <v>16</v>
      </c>
      <c r="R138" s="2">
        <v>40</v>
      </c>
      <c r="S138" s="5"/>
      <c r="T138">
        <f>LOG(Q138,10)</f>
        <v>1.2041199826559246</v>
      </c>
      <c r="U138">
        <f>LOG(R138,10)</f>
        <v>1.6020599913279623</v>
      </c>
    </row>
    <row r="139" spans="1:21">
      <c r="A139">
        <v>20001</v>
      </c>
      <c r="B139" s="1">
        <v>36677</v>
      </c>
      <c r="C139" s="2">
        <v>54.986370000000001</v>
      </c>
      <c r="D139" s="2">
        <v>-165.15880000000001</v>
      </c>
      <c r="E139" s="2">
        <v>55.012309999999999</v>
      </c>
      <c r="F139" s="2">
        <v>-165.16730000000001</v>
      </c>
      <c r="G139" s="3" t="s">
        <v>38</v>
      </c>
      <c r="H139" s="2">
        <v>109</v>
      </c>
      <c r="I139" s="2">
        <v>4.0999999999999996</v>
      </c>
      <c r="J139" s="2">
        <v>34</v>
      </c>
      <c r="K139" s="2">
        <v>6</v>
      </c>
      <c r="L139" s="2">
        <v>1</v>
      </c>
      <c r="M139" s="2">
        <v>2</v>
      </c>
      <c r="N139" s="5"/>
      <c r="O139" s="5"/>
      <c r="P139" s="5"/>
      <c r="Q139" s="2">
        <v>20</v>
      </c>
      <c r="R139" s="2">
        <v>42</v>
      </c>
      <c r="S139" s="5"/>
      <c r="T139">
        <f>LOG(Q139,10)</f>
        <v>1.301029995663981</v>
      </c>
      <c r="U139">
        <f>LOG(R139,10)</f>
        <v>1.6232492903979003</v>
      </c>
    </row>
    <row r="140" spans="1:21">
      <c r="A140">
        <v>20001</v>
      </c>
      <c r="B140" s="1">
        <v>36677</v>
      </c>
      <c r="C140" s="2">
        <v>54.986370000000001</v>
      </c>
      <c r="D140" s="2">
        <v>-165.15880000000001</v>
      </c>
      <c r="E140" s="2">
        <v>55.012309999999999</v>
      </c>
      <c r="F140" s="2">
        <v>-165.16730000000001</v>
      </c>
      <c r="G140" s="3" t="s">
        <v>38</v>
      </c>
      <c r="H140" s="2">
        <v>109</v>
      </c>
      <c r="I140" s="2">
        <v>4.0999999999999996</v>
      </c>
      <c r="J140" s="2">
        <v>34</v>
      </c>
      <c r="K140" s="2">
        <v>6</v>
      </c>
      <c r="L140" s="2">
        <v>1</v>
      </c>
      <c r="M140" s="2">
        <v>2</v>
      </c>
      <c r="Q140" s="2">
        <v>20</v>
      </c>
      <c r="R140" s="2">
        <v>43</v>
      </c>
      <c r="S140" s="5"/>
      <c r="T140">
        <f>LOG(Q140,10)</f>
        <v>1.301029995663981</v>
      </c>
      <c r="U140">
        <f>LOG(R140,10)</f>
        <v>1.6334684555795864</v>
      </c>
    </row>
    <row r="141" spans="1:21">
      <c r="A141">
        <v>20001</v>
      </c>
      <c r="B141" s="1">
        <v>36677</v>
      </c>
      <c r="C141" s="2">
        <v>54.986370000000001</v>
      </c>
      <c r="D141" s="2">
        <v>-165.15880000000001</v>
      </c>
      <c r="E141" s="2">
        <v>55.012309999999999</v>
      </c>
      <c r="F141" s="2">
        <v>-165.16730000000001</v>
      </c>
      <c r="G141" s="3" t="s">
        <v>38</v>
      </c>
      <c r="H141" s="2">
        <v>109</v>
      </c>
      <c r="I141" s="2">
        <v>4.0999999999999996</v>
      </c>
      <c r="J141" s="2">
        <v>34</v>
      </c>
      <c r="K141" s="2">
        <v>6</v>
      </c>
      <c r="L141" s="2">
        <v>1</v>
      </c>
      <c r="M141" s="2">
        <v>2</v>
      </c>
      <c r="Q141" s="2">
        <v>36</v>
      </c>
      <c r="R141" s="2">
        <v>52</v>
      </c>
      <c r="S141" s="5"/>
      <c r="T141">
        <f>LOG(Q141,10)</f>
        <v>1.556302500767287</v>
      </c>
      <c r="U141">
        <f>LOG(R141,10)</f>
        <v>1.716003343634799</v>
      </c>
    </row>
    <row r="142" spans="1:21">
      <c r="A142">
        <v>20001</v>
      </c>
      <c r="B142" s="1">
        <v>36675</v>
      </c>
      <c r="C142" s="2">
        <v>55.656570000000002</v>
      </c>
      <c r="D142" s="2">
        <v>-164.5822</v>
      </c>
      <c r="E142" s="2">
        <v>55.633139999999997</v>
      </c>
      <c r="F142" s="2">
        <v>-164.58231000000001</v>
      </c>
      <c r="G142" s="3" t="s">
        <v>39</v>
      </c>
      <c r="H142" s="2">
        <v>95</v>
      </c>
      <c r="I142" s="2">
        <v>2.9</v>
      </c>
      <c r="J142" s="2">
        <v>31</v>
      </c>
      <c r="K142" s="2">
        <v>6</v>
      </c>
      <c r="L142" s="2">
        <v>1</v>
      </c>
      <c r="M142" s="2">
        <v>3</v>
      </c>
      <c r="Q142" s="2">
        <v>942</v>
      </c>
      <c r="R142" s="2">
        <v>142</v>
      </c>
      <c r="S142" s="5"/>
      <c r="T142">
        <f>LOG(Q142,10)</f>
        <v>2.974050902792877</v>
      </c>
      <c r="U142">
        <f>LOG(R142,10)</f>
        <v>2.1522883443830563</v>
      </c>
    </row>
    <row r="143" spans="1:21">
      <c r="A143">
        <v>20001</v>
      </c>
      <c r="B143" s="1">
        <v>36675</v>
      </c>
      <c r="C143" s="2">
        <v>55.350639999999999</v>
      </c>
      <c r="D143" s="2">
        <v>-164.535</v>
      </c>
      <c r="E143" s="2">
        <v>55.337029999999999</v>
      </c>
      <c r="F143" s="2">
        <v>-164.5513</v>
      </c>
      <c r="G143" s="3" t="s">
        <v>40</v>
      </c>
      <c r="H143" s="2">
        <v>99</v>
      </c>
      <c r="I143" s="2">
        <v>3.2</v>
      </c>
      <c r="J143" s="2">
        <v>32</v>
      </c>
      <c r="K143" s="2">
        <v>6</v>
      </c>
      <c r="L143" s="2">
        <v>1</v>
      </c>
      <c r="M143" s="2">
        <v>3</v>
      </c>
      <c r="Q143" s="2">
        <v>440</v>
      </c>
      <c r="R143" s="2">
        <v>114</v>
      </c>
      <c r="S143" s="5"/>
      <c r="T143">
        <f>LOG(Q143,10)</f>
        <v>2.643452676486187</v>
      </c>
      <c r="U143">
        <f>LOG(R143,10)</f>
        <v>2.0569048513364723</v>
      </c>
    </row>
    <row r="144" spans="1:21">
      <c r="A144">
        <v>20001</v>
      </c>
      <c r="B144" s="1">
        <v>36675</v>
      </c>
      <c r="C144" s="2">
        <v>55.350639999999999</v>
      </c>
      <c r="D144" s="2">
        <v>-164.535</v>
      </c>
      <c r="E144" s="2">
        <v>55.337029999999999</v>
      </c>
      <c r="F144" s="2">
        <v>-164.5513</v>
      </c>
      <c r="G144" s="3" t="s">
        <v>40</v>
      </c>
      <c r="H144" s="2">
        <v>99</v>
      </c>
      <c r="I144" s="2">
        <v>3.2</v>
      </c>
      <c r="J144" s="2">
        <v>32</v>
      </c>
      <c r="K144" s="2">
        <v>6</v>
      </c>
      <c r="L144" s="2">
        <v>1</v>
      </c>
      <c r="M144" s="2">
        <v>3</v>
      </c>
      <c r="Q144" s="2">
        <v>476</v>
      </c>
      <c r="R144" s="2">
        <v>115</v>
      </c>
      <c r="S144" s="5"/>
      <c r="T144">
        <f>LOG(Q144,10)</f>
        <v>2.6776069527204931</v>
      </c>
      <c r="U144">
        <f>LOG(R144,10)</f>
        <v>2.0606978403536114</v>
      </c>
    </row>
    <row r="145" spans="1:21">
      <c r="A145">
        <v>20001</v>
      </c>
      <c r="B145" s="1">
        <v>36675</v>
      </c>
      <c r="C145" s="2">
        <v>55.350639999999999</v>
      </c>
      <c r="D145" s="2">
        <v>-164.535</v>
      </c>
      <c r="E145" s="2">
        <v>55.337029999999999</v>
      </c>
      <c r="F145" s="2">
        <v>-164.5513</v>
      </c>
      <c r="G145" s="3" t="s">
        <v>40</v>
      </c>
      <c r="H145" s="2">
        <v>99</v>
      </c>
      <c r="I145" s="2">
        <v>3.2</v>
      </c>
      <c r="J145" s="2">
        <v>32</v>
      </c>
      <c r="K145" s="2">
        <v>6</v>
      </c>
      <c r="L145" s="2">
        <v>1</v>
      </c>
      <c r="M145" s="2">
        <v>3</v>
      </c>
      <c r="N145" s="5"/>
      <c r="O145" s="5"/>
      <c r="P145" s="5"/>
      <c r="Q145" s="2">
        <v>516</v>
      </c>
      <c r="R145" s="2">
        <v>119</v>
      </c>
      <c r="S145" s="5"/>
      <c r="T145">
        <f>LOG(Q145,10)</f>
        <v>2.7126497016272113</v>
      </c>
      <c r="U145">
        <f>LOG(R145,10)</f>
        <v>2.0755469613925306</v>
      </c>
    </row>
    <row r="146" spans="1:21">
      <c r="A146">
        <v>20001</v>
      </c>
      <c r="B146" s="1">
        <v>36675</v>
      </c>
      <c r="C146" s="2">
        <v>55.350639999999999</v>
      </c>
      <c r="D146" s="2">
        <v>-164.535</v>
      </c>
      <c r="E146" s="2">
        <v>55.337029999999999</v>
      </c>
      <c r="F146" s="2">
        <v>-164.5513</v>
      </c>
      <c r="G146" s="3" t="s">
        <v>40</v>
      </c>
      <c r="H146" s="2">
        <v>99</v>
      </c>
      <c r="I146" s="2">
        <v>3.2</v>
      </c>
      <c r="J146" s="2">
        <v>32</v>
      </c>
      <c r="K146" s="2">
        <v>6</v>
      </c>
      <c r="L146" s="2">
        <v>1</v>
      </c>
      <c r="M146" s="2">
        <v>3</v>
      </c>
      <c r="N146" s="5"/>
      <c r="O146" s="5"/>
      <c r="P146" s="5"/>
      <c r="Q146" s="2">
        <v>654</v>
      </c>
      <c r="R146" s="2">
        <v>124</v>
      </c>
      <c r="S146" s="5"/>
      <c r="T146">
        <f>LOG(Q146,10)</f>
        <v>2.8155777483242672</v>
      </c>
      <c r="U146">
        <f>LOG(R146,10)</f>
        <v>2.0934216851622351</v>
      </c>
    </row>
    <row r="147" spans="1:21">
      <c r="A147">
        <v>20001</v>
      </c>
      <c r="B147" s="1">
        <v>36675</v>
      </c>
      <c r="C147" s="2">
        <v>55.350639999999999</v>
      </c>
      <c r="D147" s="2">
        <v>-164.535</v>
      </c>
      <c r="E147" s="2">
        <v>55.337029999999999</v>
      </c>
      <c r="F147" s="2">
        <v>-164.5513</v>
      </c>
      <c r="G147" s="3" t="s">
        <v>40</v>
      </c>
      <c r="H147" s="2">
        <v>99</v>
      </c>
      <c r="I147" s="2">
        <v>3.2</v>
      </c>
      <c r="J147" s="2">
        <v>32</v>
      </c>
      <c r="K147" s="2">
        <v>6</v>
      </c>
      <c r="L147" s="2">
        <v>1</v>
      </c>
      <c r="M147" s="2">
        <v>3</v>
      </c>
      <c r="N147" s="5"/>
      <c r="O147" s="5"/>
      <c r="P147" s="5"/>
      <c r="Q147" s="2">
        <v>618</v>
      </c>
      <c r="R147" s="2">
        <v>126</v>
      </c>
      <c r="S147" s="5"/>
      <c r="T147">
        <f>LOG(Q147,10)</f>
        <v>2.7909884750888154</v>
      </c>
      <c r="U147">
        <f>LOG(R147,10)</f>
        <v>2.1003705451175625</v>
      </c>
    </row>
    <row r="148" spans="1:21">
      <c r="A148">
        <v>20001</v>
      </c>
      <c r="B148" s="1">
        <v>36675</v>
      </c>
      <c r="C148" s="2">
        <v>55.350639999999999</v>
      </c>
      <c r="D148" s="2">
        <v>-164.535</v>
      </c>
      <c r="E148" s="2">
        <v>55.337029999999999</v>
      </c>
      <c r="F148" s="2">
        <v>-164.5513</v>
      </c>
      <c r="G148" s="3" t="s">
        <v>40</v>
      </c>
      <c r="H148" s="2">
        <v>99</v>
      </c>
      <c r="I148" s="2">
        <v>3.2</v>
      </c>
      <c r="J148" s="2">
        <v>32</v>
      </c>
      <c r="K148" s="2">
        <v>6</v>
      </c>
      <c r="L148" s="2">
        <v>1</v>
      </c>
      <c r="M148" s="2">
        <v>3</v>
      </c>
      <c r="N148" s="5"/>
      <c r="O148" s="5"/>
      <c r="P148" s="5"/>
      <c r="Q148" s="2">
        <v>738</v>
      </c>
      <c r="R148" s="2">
        <v>130</v>
      </c>
      <c r="S148" s="5"/>
      <c r="T148">
        <f>LOG(Q148,10)</f>
        <v>2.8680563618230415</v>
      </c>
      <c r="U148">
        <f>LOG(R148,10)</f>
        <v>2.1139433523068365</v>
      </c>
    </row>
    <row r="149" spans="1:21">
      <c r="A149">
        <v>20001</v>
      </c>
      <c r="B149" s="1">
        <v>36675</v>
      </c>
      <c r="C149" s="2">
        <v>55.350639999999999</v>
      </c>
      <c r="D149" s="2">
        <v>-164.535</v>
      </c>
      <c r="E149" s="2">
        <v>55.337029999999999</v>
      </c>
      <c r="F149" s="2">
        <v>-164.5513</v>
      </c>
      <c r="G149" s="3" t="s">
        <v>40</v>
      </c>
      <c r="H149" s="2">
        <v>99</v>
      </c>
      <c r="I149" s="2">
        <v>3.2</v>
      </c>
      <c r="J149" s="2">
        <v>32</v>
      </c>
      <c r="K149" s="2">
        <v>6</v>
      </c>
      <c r="L149" s="2">
        <v>1</v>
      </c>
      <c r="M149" s="2">
        <v>3</v>
      </c>
      <c r="N149" s="5"/>
      <c r="O149" s="5"/>
      <c r="P149" s="5"/>
      <c r="Q149" s="2">
        <v>930</v>
      </c>
      <c r="R149" s="2">
        <v>140</v>
      </c>
      <c r="S149" s="5"/>
      <c r="T149">
        <f>LOG(Q149,10)</f>
        <v>2.9684829485539348</v>
      </c>
      <c r="U149">
        <f>LOG(R149,10)</f>
        <v>2.1461280356782377</v>
      </c>
    </row>
    <row r="150" spans="1:21">
      <c r="A150">
        <v>20001</v>
      </c>
      <c r="B150" s="1">
        <v>36675</v>
      </c>
      <c r="C150" s="2">
        <v>55.350639999999999</v>
      </c>
      <c r="D150" s="2">
        <v>-164.535</v>
      </c>
      <c r="E150" s="2">
        <v>55.337029999999999</v>
      </c>
      <c r="F150" s="2">
        <v>-164.5513</v>
      </c>
      <c r="G150" s="3" t="s">
        <v>40</v>
      </c>
      <c r="H150" s="2">
        <v>99</v>
      </c>
      <c r="I150" s="2">
        <v>3.2</v>
      </c>
      <c r="J150" s="2">
        <v>32</v>
      </c>
      <c r="K150" s="2">
        <v>6</v>
      </c>
      <c r="L150" s="2">
        <v>1</v>
      </c>
      <c r="M150" s="2">
        <v>3</v>
      </c>
      <c r="N150" s="5"/>
      <c r="O150" s="5"/>
      <c r="P150" s="5"/>
      <c r="Q150" s="2">
        <v>860</v>
      </c>
      <c r="R150" s="2">
        <v>141</v>
      </c>
      <c r="S150" s="5"/>
      <c r="T150">
        <f>LOG(Q150,10)</f>
        <v>2.9344984512435675</v>
      </c>
      <c r="U150">
        <f>LOG(R150,10)</f>
        <v>2.1492191126553797</v>
      </c>
    </row>
    <row r="151" spans="1:21">
      <c r="A151">
        <v>20001</v>
      </c>
      <c r="B151" s="1">
        <v>36675</v>
      </c>
      <c r="C151" s="2">
        <v>55.350639999999999</v>
      </c>
      <c r="D151" s="2">
        <v>-164.535</v>
      </c>
      <c r="E151" s="2">
        <v>55.337029999999999</v>
      </c>
      <c r="F151" s="2">
        <v>-164.5513</v>
      </c>
      <c r="G151" s="3" t="s">
        <v>40</v>
      </c>
      <c r="H151" s="2">
        <v>99</v>
      </c>
      <c r="I151" s="2">
        <v>3.2</v>
      </c>
      <c r="J151" s="2">
        <v>32</v>
      </c>
      <c r="K151" s="2">
        <v>6</v>
      </c>
      <c r="L151" s="2">
        <v>1</v>
      </c>
      <c r="M151" s="2">
        <v>3</v>
      </c>
      <c r="N151" s="5"/>
      <c r="O151" s="5"/>
      <c r="P151" s="5"/>
      <c r="Q151" s="2">
        <v>870</v>
      </c>
      <c r="R151" s="2">
        <v>141</v>
      </c>
      <c r="S151" s="5"/>
      <c r="T151">
        <f>LOG(Q151,10)</f>
        <v>2.9395192526186182</v>
      </c>
      <c r="U151">
        <f>LOG(R151,10)</f>
        <v>2.1492191126553797</v>
      </c>
    </row>
    <row r="152" spans="1:21">
      <c r="A152">
        <v>20001</v>
      </c>
      <c r="B152" s="1">
        <v>36675</v>
      </c>
      <c r="C152" s="2">
        <v>55.350639999999999</v>
      </c>
      <c r="D152" s="2">
        <v>-164.535</v>
      </c>
      <c r="E152" s="2">
        <v>55.337029999999999</v>
      </c>
      <c r="F152" s="2">
        <v>-164.5513</v>
      </c>
      <c r="G152" s="3" t="s">
        <v>40</v>
      </c>
      <c r="H152" s="2">
        <v>99</v>
      </c>
      <c r="I152" s="2">
        <v>3.2</v>
      </c>
      <c r="J152" s="2">
        <v>32</v>
      </c>
      <c r="K152" s="2">
        <v>6</v>
      </c>
      <c r="L152" s="2">
        <v>1</v>
      </c>
      <c r="M152" s="2">
        <v>3</v>
      </c>
      <c r="N152" s="5"/>
      <c r="O152" s="5"/>
      <c r="P152" s="5"/>
      <c r="Q152" s="2">
        <v>984</v>
      </c>
      <c r="R152" s="2">
        <v>147</v>
      </c>
      <c r="S152" s="5"/>
      <c r="T152">
        <f>LOG(Q152,10)</f>
        <v>2.9929950984313414</v>
      </c>
      <c r="U152">
        <f>LOG(R152,10)</f>
        <v>2.1673173347481756</v>
      </c>
    </row>
    <row r="153" spans="1:21">
      <c r="A153">
        <v>20001</v>
      </c>
      <c r="B153" s="1">
        <v>36675</v>
      </c>
      <c r="C153" s="2">
        <v>55.350639999999999</v>
      </c>
      <c r="D153" s="2">
        <v>-164.535</v>
      </c>
      <c r="E153" s="2">
        <v>55.337029999999999</v>
      </c>
      <c r="F153" s="2">
        <v>-164.5513</v>
      </c>
      <c r="G153" s="3" t="s">
        <v>40</v>
      </c>
      <c r="H153" s="2">
        <v>99</v>
      </c>
      <c r="I153" s="2">
        <v>3.2</v>
      </c>
      <c r="J153" s="2">
        <v>32</v>
      </c>
      <c r="K153" s="2">
        <v>6</v>
      </c>
      <c r="L153" s="2">
        <v>1</v>
      </c>
      <c r="M153" s="2">
        <v>3</v>
      </c>
      <c r="N153" s="5"/>
      <c r="O153" s="5"/>
      <c r="P153" s="5"/>
      <c r="Q153" s="2">
        <v>1198</v>
      </c>
      <c r="R153" s="2">
        <v>151</v>
      </c>
      <c r="S153" s="5"/>
      <c r="T153">
        <f>LOG(Q153,10)</f>
        <v>3.0784568180532923</v>
      </c>
      <c r="U153">
        <f>LOG(R153,10)</f>
        <v>2.1789769472931693</v>
      </c>
    </row>
    <row r="154" spans="1:21">
      <c r="A154">
        <v>20001</v>
      </c>
      <c r="B154" s="1">
        <v>36675</v>
      </c>
      <c r="C154" s="2">
        <v>55.350639999999999</v>
      </c>
      <c r="D154" s="2">
        <v>-164.535</v>
      </c>
      <c r="E154" s="2">
        <v>55.337029999999999</v>
      </c>
      <c r="F154" s="2">
        <v>-164.5513</v>
      </c>
      <c r="G154" s="3" t="s">
        <v>40</v>
      </c>
      <c r="H154" s="2">
        <v>99</v>
      </c>
      <c r="I154" s="2">
        <v>3.2</v>
      </c>
      <c r="J154" s="2">
        <v>32</v>
      </c>
      <c r="K154" s="2">
        <v>6</v>
      </c>
      <c r="L154" s="2">
        <v>1</v>
      </c>
      <c r="M154" s="2">
        <v>3</v>
      </c>
      <c r="Q154" s="2">
        <v>1154</v>
      </c>
      <c r="R154" s="2">
        <v>153</v>
      </c>
      <c r="S154" s="5"/>
      <c r="T154">
        <f>LOG(Q154,10)</f>
        <v>3.0622058088197126</v>
      </c>
      <c r="U154">
        <f>LOG(R154,10)</f>
        <v>2.1846914308175984</v>
      </c>
    </row>
    <row r="155" spans="1:21">
      <c r="A155">
        <v>20001</v>
      </c>
      <c r="B155" s="1">
        <v>36675</v>
      </c>
      <c r="C155" s="2">
        <v>55.350639999999999</v>
      </c>
      <c r="D155" s="2">
        <v>-164.535</v>
      </c>
      <c r="E155" s="2">
        <v>55.337029999999999</v>
      </c>
      <c r="F155" s="2">
        <v>-164.5513</v>
      </c>
      <c r="G155" s="3" t="s">
        <v>40</v>
      </c>
      <c r="H155" s="2">
        <v>99</v>
      </c>
      <c r="I155" s="2">
        <v>3.2</v>
      </c>
      <c r="J155" s="2">
        <v>32</v>
      </c>
      <c r="K155" s="2">
        <v>6</v>
      </c>
      <c r="L155" s="2">
        <v>1</v>
      </c>
      <c r="M155" s="2">
        <v>3</v>
      </c>
      <c r="Q155" s="2">
        <v>1252</v>
      </c>
      <c r="R155" s="2">
        <v>156</v>
      </c>
      <c r="S155" s="5"/>
      <c r="T155">
        <f>LOG(Q155,10)</f>
        <v>3.0976043288744104</v>
      </c>
      <c r="U155">
        <f>LOG(R155,10)</f>
        <v>2.1931245983544616</v>
      </c>
    </row>
    <row r="156" spans="1:21">
      <c r="A156">
        <v>20001</v>
      </c>
      <c r="B156" s="1">
        <v>36675</v>
      </c>
      <c r="C156" s="2">
        <v>55.96387</v>
      </c>
      <c r="D156" s="2">
        <v>-163.93440000000001</v>
      </c>
      <c r="E156" s="2">
        <v>55.985909999999997</v>
      </c>
      <c r="F156" s="2">
        <v>-163.95480000000001</v>
      </c>
      <c r="G156" s="3" t="s">
        <v>41</v>
      </c>
      <c r="H156" s="2">
        <v>89</v>
      </c>
      <c r="I156" s="2">
        <v>1.9</v>
      </c>
      <c r="J156" s="2">
        <v>29</v>
      </c>
      <c r="K156" s="2">
        <v>6</v>
      </c>
      <c r="L156" s="2">
        <v>1</v>
      </c>
      <c r="M156" s="2">
        <v>2</v>
      </c>
      <c r="Q156" s="2">
        <v>36</v>
      </c>
      <c r="R156" s="2">
        <v>54</v>
      </c>
      <c r="S156" s="5"/>
      <c r="T156">
        <f>LOG(Q156,10)</f>
        <v>1.556302500767287</v>
      </c>
      <c r="U156">
        <f>LOG(R156,10)</f>
        <v>1.7323937598229684</v>
      </c>
    </row>
    <row r="157" spans="1:21">
      <c r="A157">
        <v>20001</v>
      </c>
      <c r="B157" s="1">
        <v>36675</v>
      </c>
      <c r="C157" s="2">
        <v>55.96387</v>
      </c>
      <c r="D157" s="2">
        <v>-163.93440000000001</v>
      </c>
      <c r="E157" s="2">
        <v>55.985909999999997</v>
      </c>
      <c r="F157" s="2">
        <v>-163.95480000000001</v>
      </c>
      <c r="G157" s="3" t="s">
        <v>41</v>
      </c>
      <c r="H157" s="2">
        <v>89</v>
      </c>
      <c r="I157" s="2">
        <v>1.9</v>
      </c>
      <c r="J157" s="2">
        <v>29</v>
      </c>
      <c r="K157" s="2">
        <v>6</v>
      </c>
      <c r="L157" s="2">
        <v>1</v>
      </c>
      <c r="M157" s="2">
        <v>3</v>
      </c>
      <c r="Q157" s="2">
        <v>184</v>
      </c>
      <c r="R157" s="2">
        <v>85</v>
      </c>
      <c r="S157" s="5"/>
      <c r="T157">
        <f>LOG(Q157,10)</f>
        <v>2.2648178230095364</v>
      </c>
      <c r="U157">
        <f>LOG(R157,10)</f>
        <v>1.9294189257142926</v>
      </c>
    </row>
    <row r="158" spans="1:21">
      <c r="A158">
        <v>20001</v>
      </c>
      <c r="B158" s="1">
        <v>36675</v>
      </c>
      <c r="C158" s="2">
        <v>55.344810000000003</v>
      </c>
      <c r="D158" s="2">
        <v>-163.41890000000001</v>
      </c>
      <c r="E158" s="2">
        <v>55.335639999999998</v>
      </c>
      <c r="F158" s="2">
        <v>-163.45660000000001</v>
      </c>
      <c r="G158" s="3" t="s">
        <v>42</v>
      </c>
      <c r="H158" s="2">
        <v>53</v>
      </c>
      <c r="I158" s="2">
        <v>2.5</v>
      </c>
      <c r="J158" s="2">
        <v>33</v>
      </c>
      <c r="K158" s="2">
        <v>6</v>
      </c>
      <c r="L158" s="2">
        <v>1</v>
      </c>
      <c r="M158" s="2">
        <v>2</v>
      </c>
      <c r="N158" s="5"/>
      <c r="O158" s="5"/>
      <c r="P158" s="5"/>
      <c r="Q158" s="2">
        <v>128</v>
      </c>
      <c r="R158" s="2">
        <v>78</v>
      </c>
      <c r="S158" s="5"/>
      <c r="T158">
        <f>LOG(Q158,10)</f>
        <v>2.1072099696478679</v>
      </c>
      <c r="U158">
        <f>LOG(R158,10)</f>
        <v>1.8920946026904801</v>
      </c>
    </row>
    <row r="159" spans="1:21">
      <c r="A159">
        <v>20001</v>
      </c>
      <c r="B159" s="1">
        <v>36675</v>
      </c>
      <c r="C159" s="2">
        <v>55.344810000000003</v>
      </c>
      <c r="D159" s="2">
        <v>-163.41890000000001</v>
      </c>
      <c r="E159" s="2">
        <v>55.335639999999998</v>
      </c>
      <c r="F159" s="2">
        <v>-163.45660000000001</v>
      </c>
      <c r="G159" s="3" t="s">
        <v>42</v>
      </c>
      <c r="H159" s="2">
        <v>53</v>
      </c>
      <c r="I159" s="2">
        <v>2.5</v>
      </c>
      <c r="J159" s="2">
        <v>33</v>
      </c>
      <c r="K159" s="2">
        <v>6</v>
      </c>
      <c r="L159" s="2">
        <v>1</v>
      </c>
      <c r="M159" s="2">
        <v>2</v>
      </c>
      <c r="Q159" s="2">
        <v>138</v>
      </c>
      <c r="R159" s="2">
        <v>80</v>
      </c>
      <c r="S159" s="5"/>
      <c r="T159">
        <f>LOG(Q159,10)</f>
        <v>2.1398790864012365</v>
      </c>
      <c r="U159">
        <f>LOG(R159,10)</f>
        <v>1.9030899869919433</v>
      </c>
    </row>
    <row r="160" spans="1:21">
      <c r="A160">
        <v>20001</v>
      </c>
      <c r="B160" s="1">
        <v>36675</v>
      </c>
      <c r="C160" s="2">
        <v>55.344810000000003</v>
      </c>
      <c r="D160" s="2">
        <v>-163.41890000000001</v>
      </c>
      <c r="E160" s="2">
        <v>55.335639999999998</v>
      </c>
      <c r="F160" s="2">
        <v>-163.45660000000001</v>
      </c>
      <c r="G160" s="3" t="s">
        <v>42</v>
      </c>
      <c r="H160" s="2">
        <v>53</v>
      </c>
      <c r="I160" s="2">
        <v>2.5</v>
      </c>
      <c r="J160" s="2">
        <v>33</v>
      </c>
      <c r="K160" s="2">
        <v>6</v>
      </c>
      <c r="L160" s="2">
        <v>1</v>
      </c>
      <c r="M160" s="2">
        <v>2</v>
      </c>
      <c r="N160" s="5"/>
      <c r="O160" s="5"/>
      <c r="P160" s="5"/>
      <c r="Q160" s="2">
        <v>154</v>
      </c>
      <c r="R160" s="2">
        <v>85</v>
      </c>
      <c r="S160" s="5"/>
      <c r="T160">
        <f>LOG(Q160,10)</f>
        <v>2.1875207208364631</v>
      </c>
      <c r="U160">
        <f>LOG(R160,10)</f>
        <v>1.9294189257142926</v>
      </c>
    </row>
    <row r="161" spans="1:21">
      <c r="A161">
        <v>20001</v>
      </c>
      <c r="B161" s="1">
        <v>36675</v>
      </c>
      <c r="C161" s="2">
        <v>55.344810000000003</v>
      </c>
      <c r="D161" s="2">
        <v>-163.41890000000001</v>
      </c>
      <c r="E161" s="2">
        <v>55.335639999999998</v>
      </c>
      <c r="F161" s="2">
        <v>-163.45660000000001</v>
      </c>
      <c r="G161" s="3" t="s">
        <v>42</v>
      </c>
      <c r="H161" s="2">
        <v>53</v>
      </c>
      <c r="I161" s="2">
        <v>2.5</v>
      </c>
      <c r="J161" s="2">
        <v>33</v>
      </c>
      <c r="K161" s="2">
        <v>6</v>
      </c>
      <c r="L161" s="2">
        <v>1</v>
      </c>
      <c r="M161" s="2">
        <v>2</v>
      </c>
      <c r="N161" s="5"/>
      <c r="O161" s="5"/>
      <c r="P161" s="5"/>
      <c r="Q161" s="2">
        <v>186</v>
      </c>
      <c r="R161" s="2">
        <v>89</v>
      </c>
      <c r="S161" s="5"/>
      <c r="T161">
        <f>LOG(Q161,10)</f>
        <v>2.2695129442179165</v>
      </c>
      <c r="U161">
        <f>LOG(R161,10)</f>
        <v>1.9493900066449126</v>
      </c>
    </row>
    <row r="162" spans="1:21">
      <c r="A162">
        <v>20001</v>
      </c>
      <c r="B162" s="1">
        <v>36675</v>
      </c>
      <c r="C162" s="2">
        <v>55.344810000000003</v>
      </c>
      <c r="D162" s="2">
        <v>-163.41890000000001</v>
      </c>
      <c r="E162" s="2">
        <v>55.335639999999998</v>
      </c>
      <c r="F162" s="2">
        <v>-163.45660000000001</v>
      </c>
      <c r="G162" s="3" t="s">
        <v>42</v>
      </c>
      <c r="H162" s="2">
        <v>53</v>
      </c>
      <c r="I162" s="2">
        <v>2.5</v>
      </c>
      <c r="J162" s="2">
        <v>33</v>
      </c>
      <c r="K162" s="2">
        <v>6</v>
      </c>
      <c r="L162" s="2">
        <v>1</v>
      </c>
      <c r="M162" s="2">
        <v>2</v>
      </c>
      <c r="N162" s="5"/>
      <c r="O162" s="5"/>
      <c r="P162" s="5"/>
      <c r="Q162" s="2">
        <v>244</v>
      </c>
      <c r="R162" s="2">
        <v>94</v>
      </c>
      <c r="S162" s="5"/>
      <c r="T162">
        <f>LOG(Q162,10)</f>
        <v>2.3873898263387292</v>
      </c>
      <c r="U162">
        <f>LOG(R162,10)</f>
        <v>1.9731278535996983</v>
      </c>
    </row>
    <row r="163" spans="1:21">
      <c r="A163">
        <v>20001</v>
      </c>
      <c r="B163" s="1">
        <v>36675</v>
      </c>
      <c r="C163" s="2">
        <v>55.344810000000003</v>
      </c>
      <c r="D163" s="2">
        <v>-163.41890000000001</v>
      </c>
      <c r="E163" s="2">
        <v>55.335639999999998</v>
      </c>
      <c r="F163" s="2">
        <v>-163.45660000000001</v>
      </c>
      <c r="G163" s="3" t="s">
        <v>42</v>
      </c>
      <c r="H163" s="2">
        <v>53</v>
      </c>
      <c r="I163" s="2">
        <v>2.5</v>
      </c>
      <c r="J163" s="2">
        <v>33</v>
      </c>
      <c r="K163" s="2">
        <v>6</v>
      </c>
      <c r="L163" s="2">
        <v>1</v>
      </c>
      <c r="M163" s="2">
        <v>2</v>
      </c>
      <c r="N163" s="5"/>
      <c r="O163" s="5"/>
      <c r="P163" s="5"/>
      <c r="Q163" s="2">
        <v>236</v>
      </c>
      <c r="R163" s="2">
        <v>95</v>
      </c>
      <c r="S163" s="5"/>
      <c r="T163">
        <f>LOG(Q163,10)</f>
        <v>2.3729120029701067</v>
      </c>
      <c r="U163">
        <f>LOG(R163,10)</f>
        <v>1.9777236052888476</v>
      </c>
    </row>
    <row r="164" spans="1:21">
      <c r="A164">
        <v>20001</v>
      </c>
      <c r="B164" s="1">
        <v>36675</v>
      </c>
      <c r="C164" s="2">
        <v>55.344810000000003</v>
      </c>
      <c r="D164" s="2">
        <v>-163.41890000000001</v>
      </c>
      <c r="E164" s="2">
        <v>55.335639999999998</v>
      </c>
      <c r="F164" s="2">
        <v>-163.45660000000001</v>
      </c>
      <c r="G164" s="3" t="s">
        <v>42</v>
      </c>
      <c r="H164" s="2">
        <v>53</v>
      </c>
      <c r="I164" s="2">
        <v>2.5</v>
      </c>
      <c r="J164" s="2">
        <v>33</v>
      </c>
      <c r="K164" s="2">
        <v>6</v>
      </c>
      <c r="L164" s="2">
        <v>1</v>
      </c>
      <c r="M164" s="2">
        <v>2</v>
      </c>
      <c r="Q164" s="2">
        <v>222</v>
      </c>
      <c r="R164" s="2">
        <v>96</v>
      </c>
      <c r="S164" s="5"/>
      <c r="T164">
        <f>LOG(Q164,10)</f>
        <v>2.3463529744506384</v>
      </c>
      <c r="U164">
        <f>LOG(R164,10)</f>
        <v>1.9822712330395682</v>
      </c>
    </row>
    <row r="165" spans="1:21">
      <c r="A165">
        <v>20001</v>
      </c>
      <c r="B165" s="1">
        <v>36675</v>
      </c>
      <c r="C165" s="2">
        <v>55.344810000000003</v>
      </c>
      <c r="D165" s="2">
        <v>-163.41890000000001</v>
      </c>
      <c r="E165" s="2">
        <v>55.335639999999998</v>
      </c>
      <c r="F165" s="2">
        <v>-163.45660000000001</v>
      </c>
      <c r="G165" s="3" t="s">
        <v>42</v>
      </c>
      <c r="H165" s="2">
        <v>53</v>
      </c>
      <c r="I165" s="2">
        <v>2.5</v>
      </c>
      <c r="J165" s="2">
        <v>33</v>
      </c>
      <c r="K165" s="2">
        <v>6</v>
      </c>
      <c r="L165" s="2">
        <v>1</v>
      </c>
      <c r="M165" s="2">
        <v>2</v>
      </c>
      <c r="Q165" s="2">
        <v>248</v>
      </c>
      <c r="R165" s="2">
        <v>99</v>
      </c>
      <c r="S165" s="5"/>
      <c r="T165">
        <f>LOG(Q165,10)</f>
        <v>2.394451680826216</v>
      </c>
      <c r="U165">
        <f>LOG(R165,10)</f>
        <v>1.9956351945975497</v>
      </c>
    </row>
    <row r="166" spans="1:21">
      <c r="A166">
        <v>20001</v>
      </c>
      <c r="B166" s="1">
        <v>36675</v>
      </c>
      <c r="C166" s="2">
        <v>55.344810000000003</v>
      </c>
      <c r="D166" s="2">
        <v>-163.41890000000001</v>
      </c>
      <c r="E166" s="2">
        <v>55.335639999999998</v>
      </c>
      <c r="F166" s="2">
        <v>-163.45660000000001</v>
      </c>
      <c r="G166" s="3" t="s">
        <v>42</v>
      </c>
      <c r="H166" s="2">
        <v>53</v>
      </c>
      <c r="I166" s="2">
        <v>2.5</v>
      </c>
      <c r="J166" s="2">
        <v>33</v>
      </c>
      <c r="K166" s="2">
        <v>6</v>
      </c>
      <c r="L166" s="2">
        <v>1</v>
      </c>
      <c r="M166" s="2">
        <v>2</v>
      </c>
      <c r="Q166" s="2">
        <v>250</v>
      </c>
      <c r="R166" s="2">
        <v>100</v>
      </c>
      <c r="S166" s="5"/>
      <c r="T166">
        <f>LOG(Q166,10)</f>
        <v>2.397940008672037</v>
      </c>
      <c r="U166">
        <f>LOG(R166,10)</f>
        <v>2</v>
      </c>
    </row>
    <row r="167" spans="1:21">
      <c r="A167">
        <v>20001</v>
      </c>
      <c r="B167" s="1">
        <v>36675</v>
      </c>
      <c r="C167" s="2">
        <v>55.344810000000003</v>
      </c>
      <c r="D167" s="2">
        <v>-163.41890000000001</v>
      </c>
      <c r="E167" s="2">
        <v>55.335639999999998</v>
      </c>
      <c r="F167" s="2">
        <v>-163.45660000000001</v>
      </c>
      <c r="G167" s="3" t="s">
        <v>42</v>
      </c>
      <c r="H167" s="2">
        <v>53</v>
      </c>
      <c r="I167" s="2">
        <v>2.5</v>
      </c>
      <c r="J167" s="2">
        <v>33</v>
      </c>
      <c r="K167" s="2">
        <v>6</v>
      </c>
      <c r="L167" s="2">
        <v>1</v>
      </c>
      <c r="M167" s="2">
        <v>2</v>
      </c>
      <c r="Q167" s="2">
        <v>256</v>
      </c>
      <c r="R167" s="2">
        <v>102</v>
      </c>
      <c r="S167" s="5"/>
      <c r="T167">
        <f>LOG(Q167,10)</f>
        <v>2.4082399653118491</v>
      </c>
      <c r="U167">
        <f>LOG(R167,10)</f>
        <v>2.0086001717619171</v>
      </c>
    </row>
    <row r="168" spans="1:21">
      <c r="A168">
        <v>20001</v>
      </c>
      <c r="B168" s="1">
        <v>36675</v>
      </c>
      <c r="C168" s="2">
        <v>55.344810000000003</v>
      </c>
      <c r="D168" s="2">
        <v>-163.41890000000001</v>
      </c>
      <c r="E168" s="2">
        <v>55.335639999999998</v>
      </c>
      <c r="F168" s="2">
        <v>-163.45660000000001</v>
      </c>
      <c r="G168" s="3" t="s">
        <v>42</v>
      </c>
      <c r="H168" s="2">
        <v>53</v>
      </c>
      <c r="I168" s="2">
        <v>2.5</v>
      </c>
      <c r="J168" s="2">
        <v>33</v>
      </c>
      <c r="K168" s="2">
        <v>6</v>
      </c>
      <c r="L168" s="2">
        <v>1</v>
      </c>
      <c r="M168" s="2">
        <v>2</v>
      </c>
      <c r="Q168" s="2">
        <v>284</v>
      </c>
      <c r="R168" s="2">
        <v>102</v>
      </c>
      <c r="S168" s="5"/>
      <c r="T168">
        <f>LOG(Q168,10)</f>
        <v>2.4533183400470375</v>
      </c>
      <c r="U168">
        <f>LOG(R168,10)</f>
        <v>2.0086001717619171</v>
      </c>
    </row>
    <row r="169" spans="1:21">
      <c r="A169">
        <v>20001</v>
      </c>
      <c r="B169" s="1">
        <v>36675</v>
      </c>
      <c r="C169" s="2">
        <v>55.344810000000003</v>
      </c>
      <c r="D169" s="2">
        <v>-163.41890000000001</v>
      </c>
      <c r="E169" s="2">
        <v>55.335639999999998</v>
      </c>
      <c r="F169" s="2">
        <v>-163.45660000000001</v>
      </c>
      <c r="G169" s="3" t="s">
        <v>42</v>
      </c>
      <c r="H169" s="2">
        <v>53</v>
      </c>
      <c r="I169" s="2">
        <v>2.5</v>
      </c>
      <c r="J169" s="2">
        <v>33</v>
      </c>
      <c r="K169" s="2">
        <v>6</v>
      </c>
      <c r="L169" s="2">
        <v>1</v>
      </c>
      <c r="M169" s="2">
        <v>2</v>
      </c>
      <c r="N169" s="5"/>
      <c r="O169" s="5"/>
      <c r="P169" s="5"/>
      <c r="Q169" s="2">
        <v>288</v>
      </c>
      <c r="R169" s="2">
        <v>104</v>
      </c>
      <c r="S169" s="5"/>
      <c r="T169">
        <f>LOG(Q169,10)</f>
        <v>2.4593924877592306</v>
      </c>
      <c r="U169">
        <f>LOG(R169,10)</f>
        <v>2.0170333392987803</v>
      </c>
    </row>
    <row r="170" spans="1:21">
      <c r="A170">
        <v>20001</v>
      </c>
      <c r="B170" s="1">
        <v>36675</v>
      </c>
      <c r="C170" s="2">
        <v>55.344810000000003</v>
      </c>
      <c r="D170" s="2">
        <v>-163.41890000000001</v>
      </c>
      <c r="E170" s="2">
        <v>55.335639999999998</v>
      </c>
      <c r="F170" s="2">
        <v>-163.45660000000001</v>
      </c>
      <c r="G170" s="3" t="s">
        <v>42</v>
      </c>
      <c r="H170" s="2">
        <v>53</v>
      </c>
      <c r="I170" s="2">
        <v>2.5</v>
      </c>
      <c r="J170" s="2">
        <v>33</v>
      </c>
      <c r="K170" s="2">
        <v>6</v>
      </c>
      <c r="L170" s="2">
        <v>1</v>
      </c>
      <c r="M170" s="2">
        <v>2</v>
      </c>
      <c r="Q170" s="2">
        <v>316</v>
      </c>
      <c r="R170" s="2">
        <v>105</v>
      </c>
      <c r="S170" s="5"/>
      <c r="T170">
        <f>LOG(Q170,10)</f>
        <v>2.4996870826184034</v>
      </c>
      <c r="U170">
        <f>LOG(R170,10)</f>
        <v>2.0211892990699378</v>
      </c>
    </row>
    <row r="171" spans="1:21">
      <c r="A171">
        <v>20001</v>
      </c>
      <c r="B171" s="1">
        <v>36675</v>
      </c>
      <c r="C171" s="2">
        <v>55.344810000000003</v>
      </c>
      <c r="D171" s="2">
        <v>-163.41890000000001</v>
      </c>
      <c r="E171" s="2">
        <v>55.335639999999998</v>
      </c>
      <c r="F171" s="2">
        <v>-163.45660000000001</v>
      </c>
      <c r="G171" s="3" t="s">
        <v>42</v>
      </c>
      <c r="H171" s="2">
        <v>53</v>
      </c>
      <c r="I171" s="2">
        <v>2.5</v>
      </c>
      <c r="J171" s="2">
        <v>33</v>
      </c>
      <c r="K171" s="2">
        <v>6</v>
      </c>
      <c r="L171" s="2">
        <v>1</v>
      </c>
      <c r="M171" s="2">
        <v>2</v>
      </c>
      <c r="Q171" s="2">
        <v>318</v>
      </c>
      <c r="R171" s="2">
        <v>107</v>
      </c>
      <c r="S171" s="5"/>
      <c r="T171">
        <f>LOG(Q171,10)</f>
        <v>2.5024271199844326</v>
      </c>
      <c r="U171">
        <f>LOG(R171,10)</f>
        <v>2.0293837776852093</v>
      </c>
    </row>
    <row r="172" spans="1:21">
      <c r="A172">
        <v>20001</v>
      </c>
      <c r="B172" s="1">
        <v>36675</v>
      </c>
      <c r="C172" s="2">
        <v>55.344810000000003</v>
      </c>
      <c r="D172" s="2">
        <v>-163.41890000000001</v>
      </c>
      <c r="E172" s="2">
        <v>55.335639999999998</v>
      </c>
      <c r="F172" s="2">
        <v>-163.45660000000001</v>
      </c>
      <c r="G172" s="3" t="s">
        <v>42</v>
      </c>
      <c r="H172" s="2">
        <v>53</v>
      </c>
      <c r="I172" s="2">
        <v>2.5</v>
      </c>
      <c r="J172" s="2">
        <v>33</v>
      </c>
      <c r="K172" s="2">
        <v>6</v>
      </c>
      <c r="L172" s="2">
        <v>1</v>
      </c>
      <c r="M172" s="2">
        <v>2</v>
      </c>
      <c r="Q172" s="2">
        <v>328</v>
      </c>
      <c r="R172" s="2">
        <v>108</v>
      </c>
      <c r="S172" s="5"/>
      <c r="T172">
        <f>LOG(Q172,10)</f>
        <v>2.5158738437116792</v>
      </c>
      <c r="U172">
        <f>LOG(R172,10)</f>
        <v>2.0334237554869494</v>
      </c>
    </row>
    <row r="173" spans="1:21">
      <c r="A173">
        <v>20001</v>
      </c>
      <c r="B173" s="1">
        <v>36675</v>
      </c>
      <c r="C173" s="2">
        <v>55.344810000000003</v>
      </c>
      <c r="D173" s="2">
        <v>-163.41890000000001</v>
      </c>
      <c r="E173" s="2">
        <v>55.335639999999998</v>
      </c>
      <c r="F173" s="2">
        <v>-163.45660000000001</v>
      </c>
      <c r="G173" s="3" t="s">
        <v>42</v>
      </c>
      <c r="H173" s="2">
        <v>53</v>
      </c>
      <c r="I173" s="2">
        <v>2.5</v>
      </c>
      <c r="J173" s="2">
        <v>33</v>
      </c>
      <c r="K173" s="2">
        <v>6</v>
      </c>
      <c r="L173" s="2">
        <v>1</v>
      </c>
      <c r="M173" s="2">
        <v>2</v>
      </c>
      <c r="Q173" s="2">
        <v>328</v>
      </c>
      <c r="R173" s="2">
        <v>109</v>
      </c>
      <c r="S173" s="5"/>
      <c r="T173">
        <f>LOG(Q173,10)</f>
        <v>2.5158738437116792</v>
      </c>
      <c r="U173">
        <f>LOG(R173,10)</f>
        <v>2.0374264979406234</v>
      </c>
    </row>
    <row r="174" spans="1:21">
      <c r="A174">
        <v>20001</v>
      </c>
      <c r="B174" s="1">
        <v>36675</v>
      </c>
      <c r="C174" s="2">
        <v>55.344810000000003</v>
      </c>
      <c r="D174" s="2">
        <v>-163.41890000000001</v>
      </c>
      <c r="E174" s="2">
        <v>55.335639999999998</v>
      </c>
      <c r="F174" s="2">
        <v>-163.45660000000001</v>
      </c>
      <c r="G174" s="3" t="s">
        <v>42</v>
      </c>
      <c r="H174" s="2">
        <v>53</v>
      </c>
      <c r="I174" s="2">
        <v>2.5</v>
      </c>
      <c r="J174" s="2">
        <v>33</v>
      </c>
      <c r="K174" s="2">
        <v>6</v>
      </c>
      <c r="L174" s="2">
        <v>1</v>
      </c>
      <c r="M174" s="2">
        <v>2</v>
      </c>
      <c r="Q174" s="2">
        <v>364</v>
      </c>
      <c r="R174" s="2">
        <v>110</v>
      </c>
      <c r="S174" s="5"/>
      <c r="T174">
        <f>LOG(Q174,10)</f>
        <v>2.5611013836490555</v>
      </c>
      <c r="U174">
        <f>LOG(R174,10)</f>
        <v>2.0413926851582249</v>
      </c>
    </row>
    <row r="175" spans="1:21">
      <c r="A175">
        <v>20001</v>
      </c>
      <c r="B175" s="1">
        <v>36675</v>
      </c>
      <c r="C175" s="2">
        <v>55.344810000000003</v>
      </c>
      <c r="D175" s="2">
        <v>-163.41890000000001</v>
      </c>
      <c r="E175" s="2">
        <v>55.335639999999998</v>
      </c>
      <c r="F175" s="2">
        <v>-163.45660000000001</v>
      </c>
      <c r="G175" s="3" t="s">
        <v>42</v>
      </c>
      <c r="H175" s="2">
        <v>53</v>
      </c>
      <c r="I175" s="2">
        <v>2.5</v>
      </c>
      <c r="J175" s="2">
        <v>33</v>
      </c>
      <c r="K175" s="2">
        <v>6</v>
      </c>
      <c r="L175" s="2">
        <v>1</v>
      </c>
      <c r="M175" s="2">
        <v>2</v>
      </c>
      <c r="Q175" s="2">
        <v>374</v>
      </c>
      <c r="R175" s="2">
        <v>110</v>
      </c>
      <c r="S175" s="5"/>
      <c r="T175">
        <f>LOG(Q175,10)</f>
        <v>2.5728716022004798</v>
      </c>
      <c r="U175">
        <f>LOG(R175,10)</f>
        <v>2.0413926851582249</v>
      </c>
    </row>
    <row r="176" spans="1:21">
      <c r="A176">
        <v>20001</v>
      </c>
      <c r="B176" s="1">
        <v>36675</v>
      </c>
      <c r="C176" s="2">
        <v>55.344810000000003</v>
      </c>
      <c r="D176" s="2">
        <v>-163.41890000000001</v>
      </c>
      <c r="E176" s="2">
        <v>55.335639999999998</v>
      </c>
      <c r="F176" s="2">
        <v>-163.45660000000001</v>
      </c>
      <c r="G176" s="3" t="s">
        <v>42</v>
      </c>
      <c r="H176" s="2">
        <v>53</v>
      </c>
      <c r="I176" s="2">
        <v>2.5</v>
      </c>
      <c r="J176" s="2">
        <v>33</v>
      </c>
      <c r="K176" s="2">
        <v>6</v>
      </c>
      <c r="L176" s="2">
        <v>1</v>
      </c>
      <c r="M176" s="2">
        <v>2</v>
      </c>
      <c r="Q176" s="2">
        <v>338</v>
      </c>
      <c r="R176" s="2">
        <v>111</v>
      </c>
      <c r="S176" s="5"/>
      <c r="T176">
        <f>LOG(Q176,10)</f>
        <v>2.5289167002776547</v>
      </c>
      <c r="U176">
        <f>LOG(R176,10)</f>
        <v>2.0453229787866571</v>
      </c>
    </row>
    <row r="177" spans="1:21">
      <c r="A177">
        <v>20001</v>
      </c>
      <c r="B177" s="1">
        <v>36675</v>
      </c>
      <c r="C177" s="2">
        <v>55.344810000000003</v>
      </c>
      <c r="D177" s="2">
        <v>-163.41890000000001</v>
      </c>
      <c r="E177" s="2">
        <v>55.335639999999998</v>
      </c>
      <c r="F177" s="2">
        <v>-163.45660000000001</v>
      </c>
      <c r="G177" s="3" t="s">
        <v>42</v>
      </c>
      <c r="H177" s="2">
        <v>53</v>
      </c>
      <c r="I177" s="2">
        <v>2.5</v>
      </c>
      <c r="J177" s="2">
        <v>33</v>
      </c>
      <c r="K177" s="2">
        <v>6</v>
      </c>
      <c r="L177" s="2">
        <v>1</v>
      </c>
      <c r="M177" s="2">
        <v>2</v>
      </c>
      <c r="Q177" s="2">
        <v>366</v>
      </c>
      <c r="R177" s="2">
        <v>111</v>
      </c>
      <c r="S177" s="5"/>
      <c r="T177">
        <f>LOG(Q177,10)</f>
        <v>2.5634810853944101</v>
      </c>
      <c r="U177">
        <f>LOG(R177,10)</f>
        <v>2.0453229787866571</v>
      </c>
    </row>
    <row r="178" spans="1:21">
      <c r="A178">
        <v>20001</v>
      </c>
      <c r="B178" s="1">
        <v>36675</v>
      </c>
      <c r="C178" s="2">
        <v>55.344810000000003</v>
      </c>
      <c r="D178" s="2">
        <v>-163.41890000000001</v>
      </c>
      <c r="E178" s="2">
        <v>55.335639999999998</v>
      </c>
      <c r="F178" s="2">
        <v>-163.45660000000001</v>
      </c>
      <c r="G178" s="3" t="s">
        <v>42</v>
      </c>
      <c r="H178" s="2">
        <v>53</v>
      </c>
      <c r="I178" s="2">
        <v>2.5</v>
      </c>
      <c r="J178" s="2">
        <v>33</v>
      </c>
      <c r="K178" s="2">
        <v>6</v>
      </c>
      <c r="L178" s="2">
        <v>1</v>
      </c>
      <c r="M178" s="2">
        <v>2</v>
      </c>
      <c r="Q178" s="2">
        <v>390</v>
      </c>
      <c r="R178" s="2">
        <v>113</v>
      </c>
      <c r="S178" s="5"/>
      <c r="T178">
        <f>LOG(Q178,10)</f>
        <v>2.5910646070264991</v>
      </c>
      <c r="U178">
        <f>LOG(R178,10)</f>
        <v>2.0530784434834195</v>
      </c>
    </row>
    <row r="179" spans="1:21">
      <c r="A179">
        <v>20001</v>
      </c>
      <c r="B179" s="1">
        <v>36675</v>
      </c>
      <c r="C179" s="2">
        <v>55.344810000000003</v>
      </c>
      <c r="D179" s="2">
        <v>-163.41890000000001</v>
      </c>
      <c r="E179" s="2">
        <v>55.335639999999998</v>
      </c>
      <c r="F179" s="2">
        <v>-163.45660000000001</v>
      </c>
      <c r="G179" s="3" t="s">
        <v>42</v>
      </c>
      <c r="H179" s="2">
        <v>53</v>
      </c>
      <c r="I179" s="2">
        <v>2.5</v>
      </c>
      <c r="J179" s="2">
        <v>33</v>
      </c>
      <c r="K179" s="2">
        <v>6</v>
      </c>
      <c r="L179" s="2">
        <v>1</v>
      </c>
      <c r="M179" s="2">
        <v>2</v>
      </c>
      <c r="Q179" s="2">
        <v>402</v>
      </c>
      <c r="R179" s="2">
        <v>113</v>
      </c>
      <c r="S179" s="5"/>
      <c r="T179">
        <f>LOG(Q179,10)</f>
        <v>2.6042260530844699</v>
      </c>
      <c r="U179">
        <f>LOG(R179,10)</f>
        <v>2.0530784434834195</v>
      </c>
    </row>
    <row r="180" spans="1:21">
      <c r="A180">
        <v>20001</v>
      </c>
      <c r="B180" s="1">
        <v>36675</v>
      </c>
      <c r="C180" s="2">
        <v>55.344810000000003</v>
      </c>
      <c r="D180" s="2">
        <v>-163.41890000000001</v>
      </c>
      <c r="E180" s="2">
        <v>55.335639999999998</v>
      </c>
      <c r="F180" s="2">
        <v>-163.45660000000001</v>
      </c>
      <c r="G180" s="3" t="s">
        <v>42</v>
      </c>
      <c r="H180" s="2">
        <v>53</v>
      </c>
      <c r="I180" s="2">
        <v>2.5</v>
      </c>
      <c r="J180" s="2">
        <v>33</v>
      </c>
      <c r="K180" s="2">
        <v>6</v>
      </c>
      <c r="L180" s="2">
        <v>1</v>
      </c>
      <c r="M180" s="2">
        <v>2</v>
      </c>
      <c r="Q180" s="2">
        <v>432</v>
      </c>
      <c r="R180" s="2">
        <v>119</v>
      </c>
      <c r="S180" s="5"/>
      <c r="T180">
        <f>LOG(Q180,10)</f>
        <v>2.6354837468149119</v>
      </c>
      <c r="U180">
        <f>LOG(R180,10)</f>
        <v>2.0755469613925306</v>
      </c>
    </row>
    <row r="181" spans="1:21">
      <c r="A181">
        <v>20001</v>
      </c>
      <c r="B181" s="1">
        <v>36675</v>
      </c>
      <c r="C181" s="2">
        <v>55.344810000000003</v>
      </c>
      <c r="D181" s="2">
        <v>-163.41890000000001</v>
      </c>
      <c r="E181" s="2">
        <v>55.335639999999998</v>
      </c>
      <c r="F181" s="2">
        <v>-163.45660000000001</v>
      </c>
      <c r="G181" s="3" t="s">
        <v>42</v>
      </c>
      <c r="H181" s="2">
        <v>53</v>
      </c>
      <c r="I181" s="2">
        <v>2.5</v>
      </c>
      <c r="J181" s="2">
        <v>33</v>
      </c>
      <c r="K181" s="2">
        <v>6</v>
      </c>
      <c r="L181" s="2">
        <v>1</v>
      </c>
      <c r="M181" s="2">
        <v>2</v>
      </c>
      <c r="Q181" s="2">
        <v>468</v>
      </c>
      <c r="R181" s="2">
        <v>119</v>
      </c>
      <c r="S181" s="5"/>
      <c r="T181">
        <f>LOG(Q181,10)</f>
        <v>2.6702458530741238</v>
      </c>
      <c r="U181">
        <f>LOG(R181,10)</f>
        <v>2.0755469613925306</v>
      </c>
    </row>
    <row r="182" spans="1:21">
      <c r="A182">
        <v>20001</v>
      </c>
      <c r="B182" s="1">
        <v>36675</v>
      </c>
      <c r="C182" s="2">
        <v>55.344810000000003</v>
      </c>
      <c r="D182" s="2">
        <v>-163.41890000000001</v>
      </c>
      <c r="E182" s="2">
        <v>55.335639999999998</v>
      </c>
      <c r="F182" s="2">
        <v>-163.45660000000001</v>
      </c>
      <c r="G182" s="3" t="s">
        <v>42</v>
      </c>
      <c r="H182" s="2">
        <v>53</v>
      </c>
      <c r="I182" s="2">
        <v>2.5</v>
      </c>
      <c r="J182" s="2">
        <v>33</v>
      </c>
      <c r="K182" s="2">
        <v>6</v>
      </c>
      <c r="L182" s="2">
        <v>1</v>
      </c>
      <c r="M182" s="2">
        <v>2</v>
      </c>
      <c r="Q182" s="2">
        <v>462</v>
      </c>
      <c r="R182" s="2">
        <v>121</v>
      </c>
      <c r="S182" s="5"/>
      <c r="T182">
        <f>LOG(Q182,10)</f>
        <v>2.6646419755561253</v>
      </c>
      <c r="U182">
        <f>LOG(R182,10)</f>
        <v>2.0827853703164498</v>
      </c>
    </row>
    <row r="183" spans="1:21">
      <c r="A183">
        <v>20001</v>
      </c>
      <c r="B183" s="1">
        <v>36675</v>
      </c>
      <c r="C183" s="2">
        <v>55.344810000000003</v>
      </c>
      <c r="D183" s="2">
        <v>-163.41890000000001</v>
      </c>
      <c r="E183" s="2">
        <v>55.335639999999998</v>
      </c>
      <c r="F183" s="2">
        <v>-163.45660000000001</v>
      </c>
      <c r="G183" s="3" t="s">
        <v>42</v>
      </c>
      <c r="H183" s="2">
        <v>53</v>
      </c>
      <c r="I183" s="2">
        <v>2.5</v>
      </c>
      <c r="J183" s="2">
        <v>33</v>
      </c>
      <c r="K183" s="2">
        <v>6</v>
      </c>
      <c r="L183" s="2">
        <v>1</v>
      </c>
      <c r="M183" s="2">
        <v>2</v>
      </c>
      <c r="Q183" s="2">
        <v>540</v>
      </c>
      <c r="R183" s="2">
        <v>124</v>
      </c>
      <c r="S183" s="5"/>
      <c r="T183">
        <f>LOG(Q183,10)</f>
        <v>2.7323937598229686</v>
      </c>
      <c r="U183">
        <f>LOG(R183,10)</f>
        <v>2.0934216851622351</v>
      </c>
    </row>
    <row r="184" spans="1:21">
      <c r="A184">
        <v>20001</v>
      </c>
      <c r="B184" s="1">
        <v>36675</v>
      </c>
      <c r="C184" s="2">
        <v>55.344810000000003</v>
      </c>
      <c r="D184" s="2">
        <v>-163.41890000000001</v>
      </c>
      <c r="E184" s="2">
        <v>55.335639999999998</v>
      </c>
      <c r="F184" s="2">
        <v>-163.45660000000001</v>
      </c>
      <c r="G184" s="3" t="s">
        <v>42</v>
      </c>
      <c r="H184" s="2">
        <v>53</v>
      </c>
      <c r="I184" s="2">
        <v>2.5</v>
      </c>
      <c r="J184" s="2">
        <v>33</v>
      </c>
      <c r="K184" s="2">
        <v>6</v>
      </c>
      <c r="L184" s="2">
        <v>1</v>
      </c>
      <c r="M184" s="2">
        <v>2</v>
      </c>
      <c r="Q184" s="2">
        <v>506</v>
      </c>
      <c r="R184" s="2">
        <v>125</v>
      </c>
      <c r="S184" s="5"/>
      <c r="T184">
        <f>LOG(Q184,10)</f>
        <v>2.7041505168397988</v>
      </c>
      <c r="U184">
        <f>LOG(R184,10)</f>
        <v>2.0969100130080562</v>
      </c>
    </row>
    <row r="185" spans="1:21">
      <c r="A185">
        <v>20001</v>
      </c>
      <c r="B185" s="1">
        <v>36675</v>
      </c>
      <c r="C185" s="2">
        <v>55.344810000000003</v>
      </c>
      <c r="D185" s="2">
        <v>-163.41890000000001</v>
      </c>
      <c r="E185" s="2">
        <v>55.335639999999998</v>
      </c>
      <c r="F185" s="2">
        <v>-163.45660000000001</v>
      </c>
      <c r="G185" s="3" t="s">
        <v>42</v>
      </c>
      <c r="H185" s="2">
        <v>53</v>
      </c>
      <c r="I185" s="2">
        <v>2.5</v>
      </c>
      <c r="J185" s="2">
        <v>33</v>
      </c>
      <c r="K185" s="2">
        <v>6</v>
      </c>
      <c r="L185" s="2">
        <v>1</v>
      </c>
      <c r="M185" s="2">
        <v>2</v>
      </c>
      <c r="Q185" s="2">
        <v>488</v>
      </c>
      <c r="R185" s="2">
        <v>127</v>
      </c>
      <c r="S185" s="5"/>
      <c r="T185">
        <f>LOG(Q185,10)</f>
        <v>2.6884198220027105</v>
      </c>
      <c r="U185">
        <f>LOG(R185,10)</f>
        <v>2.1038037209559568</v>
      </c>
    </row>
    <row r="186" spans="1:21">
      <c r="A186">
        <v>20001</v>
      </c>
      <c r="B186" s="1">
        <v>36675</v>
      </c>
      <c r="C186" s="2">
        <v>55.344810000000003</v>
      </c>
      <c r="D186" s="2">
        <v>-163.41890000000001</v>
      </c>
      <c r="E186" s="2">
        <v>55.335639999999998</v>
      </c>
      <c r="F186" s="2">
        <v>-163.45660000000001</v>
      </c>
      <c r="G186" s="3" t="s">
        <v>42</v>
      </c>
      <c r="H186" s="2">
        <v>53</v>
      </c>
      <c r="I186" s="2">
        <v>2.5</v>
      </c>
      <c r="J186" s="2">
        <v>33</v>
      </c>
      <c r="K186" s="2">
        <v>6</v>
      </c>
      <c r="L186" s="2">
        <v>1</v>
      </c>
      <c r="M186" s="2">
        <v>2</v>
      </c>
      <c r="Q186" s="2">
        <v>602</v>
      </c>
      <c r="R186" s="2">
        <v>131</v>
      </c>
      <c r="S186" s="5"/>
      <c r="T186">
        <f>LOG(Q186,10)</f>
        <v>2.7795964912578244</v>
      </c>
      <c r="U186">
        <f>LOG(R186,10)</f>
        <v>2.117271295655764</v>
      </c>
    </row>
    <row r="187" spans="1:21">
      <c r="A187">
        <v>20001</v>
      </c>
      <c r="B187" s="1">
        <v>36675</v>
      </c>
      <c r="C187" s="2">
        <v>55.344810000000003</v>
      </c>
      <c r="D187" s="2">
        <v>-163.41890000000001</v>
      </c>
      <c r="E187" s="2">
        <v>55.335639999999998</v>
      </c>
      <c r="F187" s="2">
        <v>-163.45660000000001</v>
      </c>
      <c r="G187" s="3" t="s">
        <v>42</v>
      </c>
      <c r="H187" s="2">
        <v>53</v>
      </c>
      <c r="I187" s="2">
        <v>2.5</v>
      </c>
      <c r="J187" s="2">
        <v>33</v>
      </c>
      <c r="K187" s="2">
        <v>6</v>
      </c>
      <c r="L187" s="2">
        <v>1</v>
      </c>
      <c r="M187" s="2">
        <v>2</v>
      </c>
      <c r="Q187" s="2">
        <v>512</v>
      </c>
      <c r="R187" s="2">
        <v>133</v>
      </c>
      <c r="S187" s="5"/>
      <c r="T187">
        <f>LOG(Q187,10)</f>
        <v>2.7092699609758304</v>
      </c>
      <c r="U187">
        <f>LOG(R187,10)</f>
        <v>2.1238516409670858</v>
      </c>
    </row>
    <row r="188" spans="1:21">
      <c r="A188">
        <v>20001</v>
      </c>
      <c r="B188" s="1">
        <v>36675</v>
      </c>
      <c r="C188" s="2">
        <v>55.344810000000003</v>
      </c>
      <c r="D188" s="2">
        <v>-163.41890000000001</v>
      </c>
      <c r="E188" s="2">
        <v>55.335639999999998</v>
      </c>
      <c r="F188" s="2">
        <v>-163.45660000000001</v>
      </c>
      <c r="G188" s="3" t="s">
        <v>42</v>
      </c>
      <c r="H188" s="2">
        <v>53</v>
      </c>
      <c r="I188" s="2">
        <v>2.5</v>
      </c>
      <c r="J188" s="2">
        <v>33</v>
      </c>
      <c r="K188" s="2">
        <v>6</v>
      </c>
      <c r="L188" s="2">
        <v>1</v>
      </c>
      <c r="M188" s="2">
        <v>2</v>
      </c>
      <c r="Q188" s="2">
        <v>820</v>
      </c>
      <c r="R188" s="2">
        <v>142</v>
      </c>
      <c r="S188" s="5"/>
      <c r="T188">
        <f>LOG(Q188,10)</f>
        <v>2.9138138523837163</v>
      </c>
      <c r="U188">
        <f>LOG(R188,10)</f>
        <v>2.1522883443830563</v>
      </c>
    </row>
    <row r="189" spans="1:21">
      <c r="A189">
        <v>20001</v>
      </c>
      <c r="B189" s="1">
        <v>36675</v>
      </c>
      <c r="C189" s="2">
        <v>55.344810000000003</v>
      </c>
      <c r="D189" s="2">
        <v>-163.41890000000001</v>
      </c>
      <c r="E189" s="2">
        <v>55.335639999999998</v>
      </c>
      <c r="F189" s="2">
        <v>-163.45660000000001</v>
      </c>
      <c r="G189" s="3" t="s">
        <v>42</v>
      </c>
      <c r="H189" s="2">
        <v>53</v>
      </c>
      <c r="I189" s="2">
        <v>2.5</v>
      </c>
      <c r="J189" s="2">
        <v>33</v>
      </c>
      <c r="K189" s="2">
        <v>6</v>
      </c>
      <c r="L189" s="2">
        <v>1</v>
      </c>
      <c r="M189" s="2">
        <v>2</v>
      </c>
      <c r="Q189" s="2">
        <v>826</v>
      </c>
      <c r="R189" s="2">
        <v>143</v>
      </c>
      <c r="S189" s="5"/>
      <c r="T189">
        <f>LOG(Q189,10)</f>
        <v>2.916980047320382</v>
      </c>
      <c r="U189">
        <f>LOG(R189,10)</f>
        <v>2.1553360374650614</v>
      </c>
    </row>
    <row r="190" spans="1:21">
      <c r="A190">
        <v>20001</v>
      </c>
      <c r="B190" s="1">
        <v>36675</v>
      </c>
      <c r="C190" s="2">
        <v>55.344810000000003</v>
      </c>
      <c r="D190" s="2">
        <v>-163.41890000000001</v>
      </c>
      <c r="E190" s="2">
        <v>55.335639999999998</v>
      </c>
      <c r="F190" s="2">
        <v>-163.45660000000001</v>
      </c>
      <c r="G190" s="3" t="s">
        <v>42</v>
      </c>
      <c r="H190" s="2">
        <v>53</v>
      </c>
      <c r="I190" s="2">
        <v>2.5</v>
      </c>
      <c r="J190" s="2">
        <v>33</v>
      </c>
      <c r="K190" s="2">
        <v>6</v>
      </c>
      <c r="L190" s="2">
        <v>1</v>
      </c>
      <c r="M190" s="2">
        <v>3</v>
      </c>
      <c r="Q190" s="2">
        <v>540</v>
      </c>
      <c r="R190" s="2">
        <v>119</v>
      </c>
      <c r="S190" s="5"/>
      <c r="T190">
        <f>LOG(Q190,10)</f>
        <v>2.7323937598229686</v>
      </c>
      <c r="U190">
        <f>LOG(R190,10)</f>
        <v>2.0755469613925306</v>
      </c>
    </row>
    <row r="191" spans="1:21">
      <c r="A191">
        <v>20001</v>
      </c>
      <c r="B191" s="1">
        <v>36674</v>
      </c>
      <c r="C191" s="2">
        <v>55.675359999999998</v>
      </c>
      <c r="D191" s="2">
        <v>-162.8323</v>
      </c>
      <c r="E191" s="2">
        <v>55.658499999999997</v>
      </c>
      <c r="F191" s="2">
        <v>-162.86240000000001</v>
      </c>
      <c r="G191" s="3" t="s">
        <v>43</v>
      </c>
      <c r="H191" s="2">
        <v>53</v>
      </c>
      <c r="I191" s="2">
        <v>2.6</v>
      </c>
      <c r="J191" s="2">
        <v>30</v>
      </c>
      <c r="K191" s="2">
        <v>6</v>
      </c>
      <c r="L191" s="2">
        <v>1</v>
      </c>
      <c r="M191" s="2">
        <v>2</v>
      </c>
      <c r="Q191" s="2">
        <v>262</v>
      </c>
      <c r="R191" s="2">
        <v>99</v>
      </c>
      <c r="S191" s="5"/>
      <c r="T191">
        <f>LOG(Q191,10)</f>
        <v>2.4183012913197452</v>
      </c>
      <c r="U191">
        <f>LOG(R191,10)</f>
        <v>1.9956351945975497</v>
      </c>
    </row>
    <row r="192" spans="1:21">
      <c r="A192">
        <v>20001</v>
      </c>
      <c r="B192" s="1">
        <v>36674</v>
      </c>
      <c r="C192" s="2">
        <v>55.675359999999998</v>
      </c>
      <c r="D192" s="2">
        <v>-162.8323</v>
      </c>
      <c r="E192" s="2">
        <v>55.658499999999997</v>
      </c>
      <c r="F192" s="2">
        <v>-162.86240000000001</v>
      </c>
      <c r="G192" s="3" t="s">
        <v>43</v>
      </c>
      <c r="H192" s="2">
        <v>53</v>
      </c>
      <c r="I192" s="2">
        <v>2.6</v>
      </c>
      <c r="J192" s="2">
        <v>30</v>
      </c>
      <c r="K192" s="2">
        <v>6</v>
      </c>
      <c r="L192" s="2">
        <v>1</v>
      </c>
      <c r="M192" s="2">
        <v>2</v>
      </c>
      <c r="Q192" s="2">
        <v>398</v>
      </c>
      <c r="R192" s="2">
        <v>118</v>
      </c>
      <c r="S192" s="5"/>
      <c r="T192">
        <f>LOG(Q192,10)</f>
        <v>2.5998830720736876</v>
      </c>
      <c r="U192">
        <f>LOG(R192,10)</f>
        <v>2.0718820073061255</v>
      </c>
    </row>
    <row r="193" spans="1:21">
      <c r="A193">
        <v>20001</v>
      </c>
      <c r="B193" s="1">
        <v>36674</v>
      </c>
      <c r="C193" s="2">
        <v>55.675359999999998</v>
      </c>
      <c r="D193" s="2">
        <v>-162.8323</v>
      </c>
      <c r="E193" s="2">
        <v>55.658499999999997</v>
      </c>
      <c r="F193" s="2">
        <v>-162.86240000000001</v>
      </c>
      <c r="G193" s="3" t="s">
        <v>43</v>
      </c>
      <c r="H193" s="2">
        <v>53</v>
      </c>
      <c r="I193" s="2">
        <v>2.6</v>
      </c>
      <c r="J193" s="2">
        <v>30</v>
      </c>
      <c r="K193" s="2">
        <v>6</v>
      </c>
      <c r="L193" s="2">
        <v>1</v>
      </c>
      <c r="M193" s="2">
        <v>2</v>
      </c>
      <c r="N193" s="5"/>
      <c r="O193" s="5"/>
      <c r="P193" s="5"/>
      <c r="Q193" s="2">
        <v>494</v>
      </c>
      <c r="R193" s="2">
        <v>118</v>
      </c>
      <c r="S193" s="5"/>
      <c r="T193">
        <f>LOG(Q193,10)</f>
        <v>2.6937269489236466</v>
      </c>
      <c r="U193">
        <f>LOG(R193,10)</f>
        <v>2.0718820073061255</v>
      </c>
    </row>
    <row r="194" spans="1:21">
      <c r="A194">
        <v>20001</v>
      </c>
      <c r="B194" s="1">
        <v>36674</v>
      </c>
      <c r="C194" s="2">
        <v>55.675359999999998</v>
      </c>
      <c r="D194" s="2">
        <v>-162.8323</v>
      </c>
      <c r="E194" s="2">
        <v>55.658499999999997</v>
      </c>
      <c r="F194" s="2">
        <v>-162.86240000000001</v>
      </c>
      <c r="G194" s="3" t="s">
        <v>43</v>
      </c>
      <c r="H194" s="2">
        <v>53</v>
      </c>
      <c r="I194" s="2">
        <v>2.6</v>
      </c>
      <c r="J194" s="2">
        <v>30</v>
      </c>
      <c r="K194" s="2">
        <v>6</v>
      </c>
      <c r="L194" s="2">
        <v>1</v>
      </c>
      <c r="M194" s="2">
        <v>2</v>
      </c>
      <c r="Q194" s="2">
        <v>472</v>
      </c>
      <c r="R194" s="2">
        <v>120</v>
      </c>
      <c r="S194" s="5"/>
      <c r="T194">
        <f>LOG(Q194,10)</f>
        <v>2.6739419986340875</v>
      </c>
      <c r="U194">
        <f>LOG(R194,10)</f>
        <v>2.0791812460476247</v>
      </c>
    </row>
    <row r="195" spans="1:21">
      <c r="A195">
        <v>20001</v>
      </c>
      <c r="B195" s="1">
        <v>36674</v>
      </c>
      <c r="C195" s="2">
        <v>55.675359999999998</v>
      </c>
      <c r="D195" s="2">
        <v>-162.8323</v>
      </c>
      <c r="E195" s="2">
        <v>55.658499999999997</v>
      </c>
      <c r="F195" s="2">
        <v>-162.86240000000001</v>
      </c>
      <c r="G195" s="3" t="s">
        <v>43</v>
      </c>
      <c r="H195" s="2">
        <v>53</v>
      </c>
      <c r="I195" s="2">
        <v>2.6</v>
      </c>
      <c r="J195" s="2">
        <v>30</v>
      </c>
      <c r="K195" s="2">
        <v>6</v>
      </c>
      <c r="L195" s="2">
        <v>1</v>
      </c>
      <c r="M195" s="2">
        <v>2</v>
      </c>
      <c r="Q195" s="2">
        <v>476</v>
      </c>
      <c r="R195" s="2">
        <v>121</v>
      </c>
      <c r="S195" s="5"/>
      <c r="T195">
        <f>LOG(Q195,10)</f>
        <v>2.6776069527204931</v>
      </c>
      <c r="U195">
        <f>LOG(R195,10)</f>
        <v>2.0827853703164498</v>
      </c>
    </row>
    <row r="196" spans="1:21">
      <c r="A196">
        <v>20001</v>
      </c>
      <c r="B196" s="1">
        <v>36674</v>
      </c>
      <c r="C196" s="2">
        <v>55.675359999999998</v>
      </c>
      <c r="D196" s="2">
        <v>-162.8323</v>
      </c>
      <c r="E196" s="2">
        <v>55.658499999999997</v>
      </c>
      <c r="F196" s="2">
        <v>-162.86240000000001</v>
      </c>
      <c r="G196" s="3" t="s">
        <v>43</v>
      </c>
      <c r="H196" s="2">
        <v>53</v>
      </c>
      <c r="I196" s="2">
        <v>2.6</v>
      </c>
      <c r="J196" s="2">
        <v>30</v>
      </c>
      <c r="K196" s="2">
        <v>6</v>
      </c>
      <c r="L196" s="2">
        <v>1</v>
      </c>
      <c r="M196" s="2">
        <v>2</v>
      </c>
      <c r="Q196" s="2">
        <v>456</v>
      </c>
      <c r="R196" s="2">
        <v>124</v>
      </c>
      <c r="S196" s="5"/>
      <c r="T196">
        <f>LOG(Q196,10)</f>
        <v>2.6589648426644348</v>
      </c>
      <c r="U196">
        <f>LOG(R196,10)</f>
        <v>2.0934216851622351</v>
      </c>
    </row>
    <row r="197" spans="1:21">
      <c r="A197">
        <v>20001</v>
      </c>
      <c r="B197" s="1">
        <v>36674</v>
      </c>
      <c r="C197" s="2">
        <v>55.675359999999998</v>
      </c>
      <c r="D197" s="2">
        <v>-162.8323</v>
      </c>
      <c r="E197" s="2">
        <v>55.658499999999997</v>
      </c>
      <c r="F197" s="2">
        <v>-162.86240000000001</v>
      </c>
      <c r="G197" s="3" t="s">
        <v>43</v>
      </c>
      <c r="H197" s="2">
        <v>53</v>
      </c>
      <c r="I197" s="2">
        <v>2.6</v>
      </c>
      <c r="J197" s="2">
        <v>30</v>
      </c>
      <c r="K197" s="2">
        <v>6</v>
      </c>
      <c r="L197" s="2">
        <v>1</v>
      </c>
      <c r="M197" s="2">
        <v>2</v>
      </c>
      <c r="N197" s="5"/>
      <c r="O197" s="5"/>
      <c r="P197" s="5"/>
      <c r="Q197" s="2">
        <v>570</v>
      </c>
      <c r="R197" s="2">
        <v>127</v>
      </c>
      <c r="S197" s="5"/>
      <c r="T197">
        <f>LOG(Q197,10)</f>
        <v>2.7558748556724915</v>
      </c>
      <c r="U197">
        <f>LOG(R197,10)</f>
        <v>2.1038037209559568</v>
      </c>
    </row>
    <row r="198" spans="1:21">
      <c r="A198">
        <v>20001</v>
      </c>
      <c r="B198" s="1">
        <v>36674</v>
      </c>
      <c r="C198" s="2">
        <v>55.675359999999998</v>
      </c>
      <c r="D198" s="2">
        <v>-162.8323</v>
      </c>
      <c r="E198" s="2">
        <v>55.658499999999997</v>
      </c>
      <c r="F198" s="2">
        <v>-162.86240000000001</v>
      </c>
      <c r="G198" s="3" t="s">
        <v>43</v>
      </c>
      <c r="H198" s="2">
        <v>53</v>
      </c>
      <c r="I198" s="2">
        <v>2.6</v>
      </c>
      <c r="J198" s="2">
        <v>30</v>
      </c>
      <c r="K198" s="2">
        <v>6</v>
      </c>
      <c r="L198" s="2">
        <v>1</v>
      </c>
      <c r="M198" s="2">
        <v>2</v>
      </c>
      <c r="N198" s="5"/>
      <c r="O198" s="5"/>
      <c r="P198" s="5"/>
      <c r="Q198" s="2">
        <v>494</v>
      </c>
      <c r="R198" s="2">
        <v>129</v>
      </c>
      <c r="S198" s="5"/>
      <c r="T198">
        <f>LOG(Q198,10)</f>
        <v>2.6937269489236466</v>
      </c>
      <c r="U198">
        <f>LOG(R198,10)</f>
        <v>2.1105897102992488</v>
      </c>
    </row>
    <row r="199" spans="1:21">
      <c r="A199">
        <v>20001</v>
      </c>
      <c r="B199" s="1">
        <v>36674</v>
      </c>
      <c r="C199" s="2">
        <v>55.675359999999998</v>
      </c>
      <c r="D199" s="2">
        <v>-162.8323</v>
      </c>
      <c r="E199" s="2">
        <v>55.658499999999997</v>
      </c>
      <c r="F199" s="2">
        <v>-162.86240000000001</v>
      </c>
      <c r="G199" s="3" t="s">
        <v>43</v>
      </c>
      <c r="H199" s="2">
        <v>53</v>
      </c>
      <c r="I199" s="2">
        <v>2.6</v>
      </c>
      <c r="J199" s="2">
        <v>30</v>
      </c>
      <c r="K199" s="2">
        <v>6</v>
      </c>
      <c r="L199" s="2">
        <v>1</v>
      </c>
      <c r="M199" s="2">
        <v>2</v>
      </c>
      <c r="Q199" s="2">
        <v>624</v>
      </c>
      <c r="R199" s="2">
        <v>129</v>
      </c>
      <c r="S199" s="5"/>
      <c r="T199">
        <f>LOG(Q199,10)</f>
        <v>2.7951845896824237</v>
      </c>
      <c r="U199">
        <f>LOG(R199,10)</f>
        <v>2.1105897102992488</v>
      </c>
    </row>
    <row r="200" spans="1:21">
      <c r="A200">
        <v>20001</v>
      </c>
      <c r="B200" s="1">
        <v>36674</v>
      </c>
      <c r="C200" s="2">
        <v>55.675359999999998</v>
      </c>
      <c r="D200" s="2">
        <v>-162.8323</v>
      </c>
      <c r="E200" s="2">
        <v>55.658499999999997</v>
      </c>
      <c r="F200" s="2">
        <v>-162.86240000000001</v>
      </c>
      <c r="G200" s="3" t="s">
        <v>43</v>
      </c>
      <c r="H200" s="2">
        <v>53</v>
      </c>
      <c r="I200" s="2">
        <v>2.6</v>
      </c>
      <c r="J200" s="2">
        <v>30</v>
      </c>
      <c r="K200" s="2">
        <v>6</v>
      </c>
      <c r="L200" s="2">
        <v>1</v>
      </c>
      <c r="M200" s="2">
        <v>2</v>
      </c>
      <c r="N200" s="5"/>
      <c r="O200" s="5"/>
      <c r="P200" s="5"/>
      <c r="Q200" s="2">
        <v>636</v>
      </c>
      <c r="R200" s="2">
        <v>131</v>
      </c>
      <c r="S200" s="5"/>
      <c r="T200">
        <f>LOG(Q200,10)</f>
        <v>2.8034571156484138</v>
      </c>
      <c r="U200">
        <f>LOG(R200,10)</f>
        <v>2.117271295655764</v>
      </c>
    </row>
    <row r="201" spans="1:21">
      <c r="A201">
        <v>20001</v>
      </c>
      <c r="B201" s="1">
        <v>36674</v>
      </c>
      <c r="C201" s="2">
        <v>55.675359999999998</v>
      </c>
      <c r="D201" s="2">
        <v>-162.8323</v>
      </c>
      <c r="E201" s="2">
        <v>55.658499999999997</v>
      </c>
      <c r="F201" s="2">
        <v>-162.86240000000001</v>
      </c>
      <c r="G201" s="3" t="s">
        <v>43</v>
      </c>
      <c r="H201" s="2">
        <v>53</v>
      </c>
      <c r="I201" s="2">
        <v>2.6</v>
      </c>
      <c r="J201" s="2">
        <v>30</v>
      </c>
      <c r="K201" s="2">
        <v>6</v>
      </c>
      <c r="L201" s="2">
        <v>1</v>
      </c>
      <c r="M201" s="2">
        <v>2</v>
      </c>
      <c r="N201" s="5"/>
      <c r="O201" s="5"/>
      <c r="P201" s="5"/>
      <c r="Q201" s="2">
        <v>686</v>
      </c>
      <c r="R201" s="2">
        <v>138</v>
      </c>
      <c r="S201" s="5"/>
      <c r="T201">
        <f>LOG(Q201,10)</f>
        <v>2.8363241157067511</v>
      </c>
      <c r="U201">
        <f>LOG(R201,10)</f>
        <v>2.1398790864012365</v>
      </c>
    </row>
    <row r="202" spans="1:21">
      <c r="A202">
        <v>20001</v>
      </c>
      <c r="B202" s="1">
        <v>36674</v>
      </c>
      <c r="C202" s="2">
        <v>55.675359999999998</v>
      </c>
      <c r="D202" s="2">
        <v>-162.8323</v>
      </c>
      <c r="E202" s="2">
        <v>55.658499999999997</v>
      </c>
      <c r="F202" s="2">
        <v>-162.86240000000001</v>
      </c>
      <c r="G202" s="3" t="s">
        <v>43</v>
      </c>
      <c r="H202" s="2">
        <v>53</v>
      </c>
      <c r="I202" s="2">
        <v>2.6</v>
      </c>
      <c r="J202" s="2">
        <v>30</v>
      </c>
      <c r="K202" s="2">
        <v>6</v>
      </c>
      <c r="L202" s="2">
        <v>1</v>
      </c>
      <c r="M202" s="2">
        <v>2</v>
      </c>
      <c r="N202" s="5"/>
      <c r="O202" s="5"/>
      <c r="P202" s="5"/>
      <c r="Q202" s="2">
        <v>874</v>
      </c>
      <c r="R202" s="2">
        <v>144</v>
      </c>
      <c r="S202" s="5"/>
      <c r="T202">
        <f>LOG(Q202,10)</f>
        <v>2.9415114326344027</v>
      </c>
      <c r="U202">
        <f>LOG(R202,10)</f>
        <v>2.1583624920952493</v>
      </c>
    </row>
    <row r="203" spans="1:21">
      <c r="A203">
        <v>20001</v>
      </c>
      <c r="B203" s="1">
        <v>36674</v>
      </c>
      <c r="C203" s="2">
        <v>55.675359999999998</v>
      </c>
      <c r="D203" s="2">
        <v>-162.8323</v>
      </c>
      <c r="E203" s="2">
        <v>55.658499999999997</v>
      </c>
      <c r="F203" s="2">
        <v>-162.86240000000001</v>
      </c>
      <c r="G203" s="3" t="s">
        <v>43</v>
      </c>
      <c r="H203" s="2">
        <v>53</v>
      </c>
      <c r="I203" s="2">
        <v>2.6</v>
      </c>
      <c r="J203" s="2">
        <v>30</v>
      </c>
      <c r="K203" s="2">
        <v>6</v>
      </c>
      <c r="L203" s="2">
        <v>1</v>
      </c>
      <c r="M203" s="2">
        <v>2</v>
      </c>
      <c r="N203" s="5"/>
      <c r="O203" s="5"/>
      <c r="P203" s="5"/>
      <c r="Q203" s="2">
        <v>1020</v>
      </c>
      <c r="R203" s="2">
        <v>151</v>
      </c>
      <c r="S203" s="5"/>
      <c r="T203">
        <f>LOG(Q203,10)</f>
        <v>3.0086001717619171</v>
      </c>
      <c r="U203">
        <f>LOG(R203,10)</f>
        <v>2.1789769472931693</v>
      </c>
    </row>
    <row r="204" spans="1:21">
      <c r="A204">
        <v>20001</v>
      </c>
      <c r="B204" s="1">
        <v>36678</v>
      </c>
      <c r="C204" s="2">
        <v>56.652140000000003</v>
      </c>
      <c r="D204" s="2">
        <v>-162.77170000000001</v>
      </c>
      <c r="E204" s="2">
        <v>56.675289999999997</v>
      </c>
      <c r="F204" s="2">
        <v>-162.78139999999999</v>
      </c>
      <c r="G204" s="3" t="s">
        <v>44</v>
      </c>
      <c r="H204" s="2">
        <v>72</v>
      </c>
      <c r="I204" s="2">
        <v>1.4</v>
      </c>
      <c r="J204" s="2">
        <v>39</v>
      </c>
      <c r="K204" s="2">
        <v>6</v>
      </c>
      <c r="L204" s="2">
        <v>1</v>
      </c>
      <c r="M204" s="2">
        <v>2</v>
      </c>
      <c r="Q204" s="2">
        <v>106</v>
      </c>
      <c r="R204" s="2">
        <v>71</v>
      </c>
      <c r="S204" s="5"/>
      <c r="T204">
        <f>LOG(Q204,10)</f>
        <v>2.02530586526477</v>
      </c>
      <c r="U204">
        <f>LOG(R204,10)</f>
        <v>1.851258348719075</v>
      </c>
    </row>
    <row r="205" spans="1:21">
      <c r="A205">
        <v>20001</v>
      </c>
      <c r="B205" s="1">
        <v>36678</v>
      </c>
      <c r="C205" s="2">
        <v>56.652140000000003</v>
      </c>
      <c r="D205" s="2">
        <v>-162.77170000000001</v>
      </c>
      <c r="E205" s="2">
        <v>56.675289999999997</v>
      </c>
      <c r="F205" s="2">
        <v>-162.78139999999999</v>
      </c>
      <c r="G205" s="3" t="s">
        <v>44</v>
      </c>
      <c r="H205" s="2">
        <v>72</v>
      </c>
      <c r="I205" s="2">
        <v>1.4</v>
      </c>
      <c r="J205" s="2">
        <v>39</v>
      </c>
      <c r="K205" s="2">
        <v>6</v>
      </c>
      <c r="L205" s="2">
        <v>1</v>
      </c>
      <c r="M205" s="2">
        <v>2</v>
      </c>
      <c r="N205" s="5"/>
      <c r="O205" s="5"/>
      <c r="P205" s="5"/>
      <c r="Q205" s="2">
        <v>312</v>
      </c>
      <c r="R205" s="2">
        <v>100</v>
      </c>
      <c r="S205" s="5"/>
      <c r="T205">
        <f>LOG(Q205,10)</f>
        <v>2.4941545940184424</v>
      </c>
      <c r="U205">
        <f>LOG(R205,10)</f>
        <v>2</v>
      </c>
    </row>
    <row r="206" spans="1:21">
      <c r="A206">
        <v>20001</v>
      </c>
      <c r="B206" s="1">
        <v>36678</v>
      </c>
      <c r="C206" s="2">
        <v>56.652140000000003</v>
      </c>
      <c r="D206" s="2">
        <v>-162.77170000000001</v>
      </c>
      <c r="E206" s="2">
        <v>56.675289999999997</v>
      </c>
      <c r="F206" s="2">
        <v>-162.78139999999999</v>
      </c>
      <c r="G206" s="3" t="s">
        <v>44</v>
      </c>
      <c r="H206" s="2">
        <v>72</v>
      </c>
      <c r="I206" s="2">
        <v>1.4</v>
      </c>
      <c r="J206" s="2">
        <v>39</v>
      </c>
      <c r="K206" s="2">
        <v>6</v>
      </c>
      <c r="L206" s="2">
        <v>1</v>
      </c>
      <c r="M206" s="2">
        <v>2</v>
      </c>
      <c r="Q206" s="2">
        <v>514</v>
      </c>
      <c r="R206" s="2">
        <v>118</v>
      </c>
      <c r="S206" s="5"/>
      <c r="T206">
        <f>LOG(Q206,10)</f>
        <v>2.7109631189952754</v>
      </c>
      <c r="U206">
        <f>LOG(R206,10)</f>
        <v>2.0718820073061255</v>
      </c>
    </row>
    <row r="207" spans="1:21">
      <c r="A207">
        <v>20001</v>
      </c>
      <c r="B207" s="1">
        <v>36678</v>
      </c>
      <c r="C207" s="2">
        <v>56.652140000000003</v>
      </c>
      <c r="D207" s="2">
        <v>-162.77170000000001</v>
      </c>
      <c r="E207" s="2">
        <v>56.675289999999997</v>
      </c>
      <c r="F207" s="2">
        <v>-162.78139999999999</v>
      </c>
      <c r="G207" s="3" t="s">
        <v>44</v>
      </c>
      <c r="H207" s="2">
        <v>72</v>
      </c>
      <c r="I207" s="2">
        <v>1.4</v>
      </c>
      <c r="J207" s="2">
        <v>39</v>
      </c>
      <c r="K207" s="2">
        <v>6</v>
      </c>
      <c r="L207" s="2">
        <v>1</v>
      </c>
      <c r="M207" s="2">
        <v>3</v>
      </c>
      <c r="Q207" s="2">
        <v>352</v>
      </c>
      <c r="R207" s="2">
        <v>106</v>
      </c>
      <c r="S207" s="5"/>
      <c r="T207">
        <f>LOG(Q207,10)</f>
        <v>2.5465426634781307</v>
      </c>
      <c r="U207">
        <f>LOG(R207,10)</f>
        <v>2.02530586526477</v>
      </c>
    </row>
    <row r="208" spans="1:21">
      <c r="A208">
        <v>20001</v>
      </c>
      <c r="B208" s="1">
        <v>36729</v>
      </c>
      <c r="C208" s="2">
        <v>56.318899999999999</v>
      </c>
      <c r="D208" s="2">
        <v>-162.1994</v>
      </c>
      <c r="E208" s="2">
        <v>56.294519999999999</v>
      </c>
      <c r="F208" s="2">
        <v>-162.21039999999999</v>
      </c>
      <c r="G208" s="3" t="s">
        <v>45</v>
      </c>
      <c r="H208" s="2">
        <v>75</v>
      </c>
      <c r="I208" s="2">
        <v>3.5</v>
      </c>
      <c r="J208" s="2">
        <v>206</v>
      </c>
      <c r="K208" s="2">
        <v>6</v>
      </c>
      <c r="L208" s="2">
        <v>1</v>
      </c>
      <c r="M208" s="2">
        <v>2</v>
      </c>
      <c r="Q208" s="2">
        <v>208</v>
      </c>
      <c r="R208" s="2">
        <v>92</v>
      </c>
      <c r="S208" s="5"/>
      <c r="T208">
        <f>LOG(Q208,10)</f>
        <v>2.3180633349627615</v>
      </c>
      <c r="U208">
        <f>LOG(R208,10)</f>
        <v>1.9637878273455551</v>
      </c>
    </row>
    <row r="209" spans="1:21">
      <c r="A209">
        <v>20001</v>
      </c>
      <c r="B209" s="1">
        <v>36729</v>
      </c>
      <c r="C209" s="2">
        <v>56.318899999999999</v>
      </c>
      <c r="D209" s="2">
        <v>-162.1994</v>
      </c>
      <c r="E209" s="2">
        <v>56.294519999999999</v>
      </c>
      <c r="F209" s="2">
        <v>-162.21039999999999</v>
      </c>
      <c r="G209" s="3" t="s">
        <v>45</v>
      </c>
      <c r="H209" s="2">
        <v>75</v>
      </c>
      <c r="I209" s="2">
        <v>3.5</v>
      </c>
      <c r="J209" s="2">
        <v>206</v>
      </c>
      <c r="K209" s="2">
        <v>6</v>
      </c>
      <c r="L209" s="2">
        <v>1</v>
      </c>
      <c r="M209" s="2">
        <v>2</v>
      </c>
      <c r="N209" s="5"/>
      <c r="O209" s="5"/>
      <c r="P209" s="5"/>
      <c r="Q209" s="2">
        <v>292</v>
      </c>
      <c r="R209" s="2">
        <v>102</v>
      </c>
      <c r="S209" s="5"/>
      <c r="T209">
        <f>LOG(Q209,10)</f>
        <v>2.465382851448418</v>
      </c>
      <c r="U209">
        <f>LOG(R209,10)</f>
        <v>2.0086001717619171</v>
      </c>
    </row>
    <row r="210" spans="1:21">
      <c r="A210">
        <v>20001</v>
      </c>
      <c r="B210" s="1">
        <v>36729</v>
      </c>
      <c r="C210" s="2">
        <v>56.318899999999999</v>
      </c>
      <c r="D210" s="2">
        <v>-162.1994</v>
      </c>
      <c r="E210" s="2">
        <v>56.294519999999999</v>
      </c>
      <c r="F210" s="2">
        <v>-162.21039999999999</v>
      </c>
      <c r="G210" s="3" t="s">
        <v>45</v>
      </c>
      <c r="H210" s="2">
        <v>75</v>
      </c>
      <c r="I210" s="2">
        <v>3.5</v>
      </c>
      <c r="J210" s="2">
        <v>206</v>
      </c>
      <c r="K210" s="2">
        <v>6</v>
      </c>
      <c r="L210" s="2">
        <v>1</v>
      </c>
      <c r="M210" s="2">
        <v>2</v>
      </c>
      <c r="N210" s="5"/>
      <c r="O210" s="5"/>
      <c r="P210" s="5"/>
      <c r="Q210" s="2">
        <v>452</v>
      </c>
      <c r="R210" s="2">
        <v>118</v>
      </c>
      <c r="S210" s="5"/>
      <c r="T210">
        <f>LOG(Q210,10)</f>
        <v>2.655138434811382</v>
      </c>
      <c r="U210">
        <f>LOG(R210,10)</f>
        <v>2.0718820073061255</v>
      </c>
    </row>
    <row r="211" spans="1:21">
      <c r="A211">
        <v>20001</v>
      </c>
      <c r="B211" s="1">
        <v>36729</v>
      </c>
      <c r="C211" s="2">
        <v>56.318899999999999</v>
      </c>
      <c r="D211" s="2">
        <v>-162.1994</v>
      </c>
      <c r="E211" s="2">
        <v>56.294519999999999</v>
      </c>
      <c r="F211" s="2">
        <v>-162.21039999999999</v>
      </c>
      <c r="G211" s="3" t="s">
        <v>45</v>
      </c>
      <c r="H211" s="2">
        <v>75</v>
      </c>
      <c r="I211" s="2">
        <v>3.5</v>
      </c>
      <c r="J211" s="2">
        <v>206</v>
      </c>
      <c r="K211" s="2">
        <v>6</v>
      </c>
      <c r="L211" s="2">
        <v>1</v>
      </c>
      <c r="M211" s="2">
        <v>2</v>
      </c>
      <c r="N211" s="5"/>
      <c r="O211" s="5"/>
      <c r="P211" s="5"/>
      <c r="Q211" s="2">
        <v>566</v>
      </c>
      <c r="R211" s="2">
        <v>129</v>
      </c>
      <c r="S211" s="5"/>
      <c r="T211">
        <f>LOG(Q211,10)</f>
        <v>2.7528164311882715</v>
      </c>
      <c r="U211">
        <f>LOG(R211,10)</f>
        <v>2.1105897102992488</v>
      </c>
    </row>
    <row r="212" spans="1:21">
      <c r="A212">
        <v>20001</v>
      </c>
      <c r="B212" s="1">
        <v>36729</v>
      </c>
      <c r="C212" s="2">
        <v>56.318899999999999</v>
      </c>
      <c r="D212" s="2">
        <v>-162.1994</v>
      </c>
      <c r="E212" s="2">
        <v>56.294519999999999</v>
      </c>
      <c r="F212" s="2">
        <v>-162.21039999999999</v>
      </c>
      <c r="G212" s="3" t="s">
        <v>45</v>
      </c>
      <c r="H212" s="2">
        <v>75</v>
      </c>
      <c r="I212" s="2">
        <v>3.5</v>
      </c>
      <c r="J212" s="2">
        <v>206</v>
      </c>
      <c r="K212" s="2">
        <v>6</v>
      </c>
      <c r="L212" s="2">
        <v>1</v>
      </c>
      <c r="M212" s="2">
        <v>2</v>
      </c>
      <c r="N212" s="5"/>
      <c r="O212" s="5"/>
      <c r="P212" s="5"/>
      <c r="Q212" s="2">
        <v>666</v>
      </c>
      <c r="R212" s="2">
        <v>129</v>
      </c>
      <c r="S212" s="5"/>
      <c r="T212">
        <f>LOG(Q212,10)</f>
        <v>2.823474229170301</v>
      </c>
      <c r="U212">
        <f>LOG(R212,10)</f>
        <v>2.1105897102992488</v>
      </c>
    </row>
    <row r="213" spans="1:21">
      <c r="A213">
        <v>20001</v>
      </c>
      <c r="B213" s="1">
        <v>36729</v>
      </c>
      <c r="C213" s="2">
        <v>56.318899999999999</v>
      </c>
      <c r="D213" s="2">
        <v>-162.1994</v>
      </c>
      <c r="E213" s="2">
        <v>56.294519999999999</v>
      </c>
      <c r="F213" s="2">
        <v>-162.21039999999999</v>
      </c>
      <c r="G213" s="3" t="s">
        <v>45</v>
      </c>
      <c r="H213" s="2">
        <v>75</v>
      </c>
      <c r="I213" s="2">
        <v>3.5</v>
      </c>
      <c r="J213" s="2">
        <v>206</v>
      </c>
      <c r="K213" s="2">
        <v>6</v>
      </c>
      <c r="L213" s="2">
        <v>1</v>
      </c>
      <c r="M213" s="2">
        <v>2</v>
      </c>
      <c r="Q213" s="2">
        <v>722</v>
      </c>
      <c r="R213" s="2">
        <v>132</v>
      </c>
      <c r="S213" s="5"/>
      <c r="T213">
        <f>LOG(Q213,10)</f>
        <v>2.8585371975696385</v>
      </c>
      <c r="U213">
        <f>LOG(R213,10)</f>
        <v>2.1205739312058496</v>
      </c>
    </row>
    <row r="214" spans="1:21">
      <c r="A214">
        <v>20001</v>
      </c>
      <c r="B214" s="1">
        <v>36729</v>
      </c>
      <c r="C214" s="2">
        <v>56.318899999999999</v>
      </c>
      <c r="D214" s="2">
        <v>-162.1994</v>
      </c>
      <c r="E214" s="2">
        <v>56.294519999999999</v>
      </c>
      <c r="F214" s="2">
        <v>-162.21039999999999</v>
      </c>
      <c r="G214" s="3" t="s">
        <v>45</v>
      </c>
      <c r="H214" s="2">
        <v>75</v>
      </c>
      <c r="I214" s="2">
        <v>3.5</v>
      </c>
      <c r="J214" s="2">
        <v>206</v>
      </c>
      <c r="K214" s="2">
        <v>6</v>
      </c>
      <c r="L214" s="2">
        <v>1</v>
      </c>
      <c r="M214" s="2">
        <v>2</v>
      </c>
      <c r="Q214" s="2">
        <v>770</v>
      </c>
      <c r="R214" s="2">
        <v>137</v>
      </c>
      <c r="S214" s="5"/>
      <c r="T214">
        <f>LOG(Q214,10)</f>
        <v>2.8864907251724814</v>
      </c>
      <c r="U214">
        <f>LOG(R214,10)</f>
        <v>2.1367205671564067</v>
      </c>
    </row>
    <row r="215" spans="1:21">
      <c r="A215">
        <v>20001</v>
      </c>
      <c r="B215" s="1">
        <v>36729</v>
      </c>
      <c r="C215" s="2">
        <v>56.318899999999999</v>
      </c>
      <c r="D215" s="2">
        <v>-162.1994</v>
      </c>
      <c r="E215" s="2">
        <v>56.294519999999999</v>
      </c>
      <c r="F215" s="2">
        <v>-162.21039999999999</v>
      </c>
      <c r="G215" s="3" t="s">
        <v>45</v>
      </c>
      <c r="H215" s="2">
        <v>75</v>
      </c>
      <c r="I215" s="2">
        <v>3.5</v>
      </c>
      <c r="J215" s="2">
        <v>206</v>
      </c>
      <c r="K215" s="2">
        <v>6</v>
      </c>
      <c r="L215" s="2">
        <v>1</v>
      </c>
      <c r="M215" s="2">
        <v>2</v>
      </c>
      <c r="Q215" s="2">
        <v>772</v>
      </c>
      <c r="R215" s="2">
        <v>139</v>
      </c>
      <c r="S215" s="5"/>
      <c r="T215">
        <f>LOG(Q215,10)</f>
        <v>2.8876173003357359</v>
      </c>
      <c r="U215">
        <f>LOG(R215,10)</f>
        <v>2.143014800254095</v>
      </c>
    </row>
    <row r="216" spans="1:21">
      <c r="A216">
        <v>20001</v>
      </c>
      <c r="B216" s="1">
        <v>36729</v>
      </c>
      <c r="C216" s="2">
        <v>56.318899999999999</v>
      </c>
      <c r="D216" s="2">
        <v>-162.1994</v>
      </c>
      <c r="E216" s="2">
        <v>56.294519999999999</v>
      </c>
      <c r="F216" s="2">
        <v>-162.21039999999999</v>
      </c>
      <c r="G216" s="3" t="s">
        <v>45</v>
      </c>
      <c r="H216" s="2">
        <v>75</v>
      </c>
      <c r="I216" s="2">
        <v>3.5</v>
      </c>
      <c r="J216" s="2">
        <v>206</v>
      </c>
      <c r="K216" s="2">
        <v>6</v>
      </c>
      <c r="L216" s="2">
        <v>1</v>
      </c>
      <c r="M216" s="2">
        <v>2</v>
      </c>
      <c r="N216" s="5"/>
      <c r="O216" s="5"/>
      <c r="P216" s="5"/>
      <c r="Q216" s="2">
        <v>884</v>
      </c>
      <c r="R216" s="2">
        <v>139</v>
      </c>
      <c r="S216" s="5"/>
      <c r="T216">
        <f>LOG(Q216,10)</f>
        <v>2.9464522650130727</v>
      </c>
      <c r="U216">
        <f>LOG(R216,10)</f>
        <v>2.143014800254095</v>
      </c>
    </row>
    <row r="217" spans="1:21">
      <c r="A217">
        <v>20001</v>
      </c>
      <c r="B217" s="1">
        <v>36729</v>
      </c>
      <c r="C217" s="2">
        <v>56.318899999999999</v>
      </c>
      <c r="D217" s="2">
        <v>-162.1994</v>
      </c>
      <c r="E217" s="2">
        <v>56.294519999999999</v>
      </c>
      <c r="F217" s="2">
        <v>-162.21039999999999</v>
      </c>
      <c r="G217" s="3" t="s">
        <v>45</v>
      </c>
      <c r="H217" s="2">
        <v>75</v>
      </c>
      <c r="I217" s="2">
        <v>3.5</v>
      </c>
      <c r="J217" s="2">
        <v>206</v>
      </c>
      <c r="K217" s="2">
        <v>6</v>
      </c>
      <c r="L217" s="2">
        <v>1</v>
      </c>
      <c r="M217" s="2">
        <v>2</v>
      </c>
      <c r="Q217" s="2">
        <v>825</v>
      </c>
      <c r="R217" s="2">
        <v>142</v>
      </c>
      <c r="S217" s="5"/>
      <c r="T217">
        <f>LOG(Q217,10)</f>
        <v>2.9164539485499246</v>
      </c>
      <c r="U217">
        <f>LOG(R217,10)</f>
        <v>2.1522883443830563</v>
      </c>
    </row>
    <row r="218" spans="1:21">
      <c r="A218">
        <v>20001</v>
      </c>
      <c r="B218" s="1">
        <v>36670</v>
      </c>
      <c r="C218" s="2">
        <v>57.004739999999998</v>
      </c>
      <c r="D218" s="2">
        <v>-159.71988999999999</v>
      </c>
      <c r="E218" s="2">
        <v>56.981119999999997</v>
      </c>
      <c r="F218" s="2">
        <v>-159.73609999999999</v>
      </c>
      <c r="G218" s="3" t="s">
        <v>46</v>
      </c>
      <c r="H218" s="2">
        <v>57</v>
      </c>
      <c r="I218" s="2">
        <v>1.3</v>
      </c>
      <c r="J218" s="2">
        <v>8</v>
      </c>
      <c r="K218" s="2">
        <v>6</v>
      </c>
      <c r="L218" s="2">
        <v>1</v>
      </c>
      <c r="M218" s="2">
        <v>3</v>
      </c>
      <c r="Q218" s="2">
        <v>490</v>
      </c>
      <c r="R218" s="2">
        <v>115</v>
      </c>
      <c r="S218" s="5"/>
      <c r="T218">
        <f>LOG(Q218,10)</f>
        <v>2.6901960800285134</v>
      </c>
      <c r="U218">
        <f>LOG(R218,10)</f>
        <v>2.0606978403536114</v>
      </c>
    </row>
    <row r="219" spans="1:21">
      <c r="A219">
        <v>20001</v>
      </c>
      <c r="B219" s="1">
        <v>36670</v>
      </c>
      <c r="C219" s="2">
        <v>57.004739999999998</v>
      </c>
      <c r="D219" s="2">
        <v>-159.71988999999999</v>
      </c>
      <c r="E219" s="2">
        <v>56.981119999999997</v>
      </c>
      <c r="F219" s="2">
        <v>-159.73609999999999</v>
      </c>
      <c r="G219" s="3" t="s">
        <v>46</v>
      </c>
      <c r="H219" s="2">
        <v>57</v>
      </c>
      <c r="I219" s="2">
        <v>1.3</v>
      </c>
      <c r="J219" s="2">
        <v>8</v>
      </c>
      <c r="K219" s="2">
        <v>6</v>
      </c>
      <c r="L219" s="2">
        <v>1</v>
      </c>
      <c r="M219" s="2">
        <v>3</v>
      </c>
      <c r="N219" s="5"/>
      <c r="O219" s="5"/>
      <c r="P219" s="5"/>
      <c r="Q219" s="2">
        <v>846</v>
      </c>
      <c r="R219" s="2">
        <v>134</v>
      </c>
      <c r="S219" s="5"/>
      <c r="T219">
        <f>LOG(Q219,10)</f>
        <v>2.9273703630390231</v>
      </c>
      <c r="U219">
        <f>LOG(R219,10)</f>
        <v>2.1271047983648073</v>
      </c>
    </row>
    <row r="220" spans="1:21">
      <c r="A220">
        <v>20001</v>
      </c>
      <c r="B220" s="1">
        <v>36670</v>
      </c>
      <c r="C220" s="2">
        <v>57.678350000000002</v>
      </c>
      <c r="D220" s="2">
        <v>-159.63480000000001</v>
      </c>
      <c r="E220" s="2">
        <v>57.652920000000002</v>
      </c>
      <c r="F220" s="2">
        <v>-159.64079000000001</v>
      </c>
      <c r="G220" s="3" t="s">
        <v>47</v>
      </c>
      <c r="H220" s="2">
        <v>50</v>
      </c>
      <c r="I220" s="2">
        <v>1.6</v>
      </c>
      <c r="J220" s="2">
        <v>6</v>
      </c>
      <c r="K220" s="2">
        <v>6</v>
      </c>
      <c r="L220" s="2">
        <v>1</v>
      </c>
      <c r="M220" s="2">
        <v>3</v>
      </c>
      <c r="Q220" s="2">
        <v>786</v>
      </c>
      <c r="R220" s="2">
        <v>131</v>
      </c>
      <c r="S220" s="5"/>
      <c r="T220">
        <f>LOG(Q220,10)</f>
        <v>2.8954225460394079</v>
      </c>
      <c r="U220">
        <f>LOG(R220,10)</f>
        <v>2.117271295655764</v>
      </c>
    </row>
    <row r="221" spans="1:21">
      <c r="A221">
        <v>20001</v>
      </c>
      <c r="B221" s="1">
        <v>36670</v>
      </c>
      <c r="C221" s="2">
        <v>57.678350000000002</v>
      </c>
      <c r="D221" s="2">
        <v>-159.63480000000001</v>
      </c>
      <c r="E221" s="2">
        <v>57.652920000000002</v>
      </c>
      <c r="F221" s="2">
        <v>-159.64079000000001</v>
      </c>
      <c r="G221" s="3" t="s">
        <v>47</v>
      </c>
      <c r="H221" s="2">
        <v>50</v>
      </c>
      <c r="I221" s="2">
        <v>1.6</v>
      </c>
      <c r="J221" s="2">
        <v>6</v>
      </c>
      <c r="K221" s="2">
        <v>6</v>
      </c>
      <c r="L221" s="2">
        <v>1</v>
      </c>
      <c r="M221" s="2">
        <v>3</v>
      </c>
      <c r="N221" s="5"/>
      <c r="O221" s="5"/>
      <c r="P221" s="5"/>
      <c r="Q221" s="2">
        <v>922</v>
      </c>
      <c r="R221" s="2">
        <v>142</v>
      </c>
      <c r="S221" s="5"/>
      <c r="T221">
        <f>LOG(Q221,10)</f>
        <v>2.9647309210536292</v>
      </c>
      <c r="U221">
        <f>LOG(R221,10)</f>
        <v>2.1522883443830563</v>
      </c>
    </row>
    <row r="222" spans="1:21">
      <c r="A222">
        <v>20001</v>
      </c>
      <c r="B222" s="1">
        <v>36670</v>
      </c>
      <c r="C222" s="2">
        <v>57.678350000000002</v>
      </c>
      <c r="D222" s="2">
        <v>-159.63480000000001</v>
      </c>
      <c r="E222" s="2">
        <v>57.652920000000002</v>
      </c>
      <c r="F222" s="2">
        <v>-159.64079000000001</v>
      </c>
      <c r="G222" s="3" t="s">
        <v>47</v>
      </c>
      <c r="H222" s="2">
        <v>50</v>
      </c>
      <c r="I222" s="2">
        <v>1.6</v>
      </c>
      <c r="J222" s="2">
        <v>6</v>
      </c>
      <c r="K222" s="2">
        <v>6</v>
      </c>
      <c r="L222" s="2">
        <v>1</v>
      </c>
      <c r="M222" s="2">
        <v>3</v>
      </c>
      <c r="N222" s="5"/>
      <c r="O222" s="5"/>
      <c r="P222" s="5"/>
      <c r="Q222" s="2">
        <v>1306</v>
      </c>
      <c r="R222" s="2">
        <v>154</v>
      </c>
      <c r="S222" s="5"/>
      <c r="T222">
        <f>LOG(Q222,10)</f>
        <v>3.1159431769390546</v>
      </c>
      <c r="U222">
        <f>LOG(R222,10)</f>
        <v>2.1875207208364631</v>
      </c>
    </row>
    <row r="223" spans="1:21">
      <c r="A223">
        <v>200101</v>
      </c>
      <c r="B223" s="1">
        <v>37076</v>
      </c>
      <c r="C223" s="2">
        <v>58.3489</v>
      </c>
      <c r="D223" s="2">
        <v>-171.65809999999999</v>
      </c>
      <c r="E223" s="2">
        <v>58.322800000000001</v>
      </c>
      <c r="F223" s="2">
        <v>-171.65450000000001</v>
      </c>
      <c r="G223" s="3" t="s">
        <v>49</v>
      </c>
      <c r="H223" s="2">
        <v>95</v>
      </c>
      <c r="I223" s="2">
        <v>2</v>
      </c>
      <c r="J223" s="2">
        <v>151</v>
      </c>
      <c r="K223" s="2">
        <v>6</v>
      </c>
      <c r="L223" s="2">
        <v>1</v>
      </c>
      <c r="M223" s="2">
        <v>2</v>
      </c>
      <c r="N223" s="5"/>
      <c r="O223" s="5"/>
      <c r="P223" s="5"/>
      <c r="Q223" s="2">
        <v>260</v>
      </c>
      <c r="R223" s="2">
        <v>97</v>
      </c>
      <c r="S223" s="5"/>
      <c r="T223">
        <f>LOG(Q223,10)</f>
        <v>2.4149733479708178</v>
      </c>
      <c r="U223">
        <f>LOG(R223,10)</f>
        <v>1.9867717342662448</v>
      </c>
    </row>
    <row r="224" spans="1:21">
      <c r="A224">
        <v>200101</v>
      </c>
      <c r="B224" s="1">
        <v>37076</v>
      </c>
      <c r="C224" s="2">
        <v>58.3489</v>
      </c>
      <c r="D224" s="2">
        <v>-171.65809999999999</v>
      </c>
      <c r="E224" s="2">
        <v>58.322800000000001</v>
      </c>
      <c r="F224" s="2">
        <v>-171.65450000000001</v>
      </c>
      <c r="G224" s="3" t="s">
        <v>49</v>
      </c>
      <c r="H224" s="2">
        <v>95</v>
      </c>
      <c r="I224" s="2">
        <v>2</v>
      </c>
      <c r="J224" s="2">
        <v>151</v>
      </c>
      <c r="K224" s="2">
        <v>6</v>
      </c>
      <c r="L224" s="2">
        <v>1</v>
      </c>
      <c r="M224" s="2">
        <v>2</v>
      </c>
      <c r="Q224" s="2">
        <v>364</v>
      </c>
      <c r="R224" s="2">
        <v>105</v>
      </c>
      <c r="S224" s="5"/>
      <c r="T224">
        <f>LOG(Q224,10)</f>
        <v>2.5611013836490555</v>
      </c>
      <c r="U224">
        <f>LOG(R224,10)</f>
        <v>2.0211892990699378</v>
      </c>
    </row>
    <row r="225" spans="1:21">
      <c r="A225">
        <v>200101</v>
      </c>
      <c r="B225" s="1">
        <v>37076</v>
      </c>
      <c r="C225" s="2">
        <v>58.3489</v>
      </c>
      <c r="D225" s="2">
        <v>-171.65809999999999</v>
      </c>
      <c r="E225" s="2">
        <v>58.322800000000001</v>
      </c>
      <c r="F225" s="2">
        <v>-171.65450000000001</v>
      </c>
      <c r="G225" s="3" t="s">
        <v>49</v>
      </c>
      <c r="H225" s="2">
        <v>95</v>
      </c>
      <c r="I225" s="2">
        <v>2</v>
      </c>
      <c r="J225" s="2">
        <v>151</v>
      </c>
      <c r="K225" s="2">
        <v>6</v>
      </c>
      <c r="L225" s="2">
        <v>1</v>
      </c>
      <c r="M225" s="2">
        <v>2</v>
      </c>
      <c r="N225" s="5"/>
      <c r="O225" s="5"/>
      <c r="P225" s="5"/>
      <c r="Q225" s="2">
        <v>436</v>
      </c>
      <c r="R225" s="2">
        <v>110</v>
      </c>
      <c r="S225" s="5"/>
      <c r="T225">
        <f>LOG(Q225,10)</f>
        <v>2.6394864892685859</v>
      </c>
      <c r="U225">
        <f>LOG(R225,10)</f>
        <v>2.0413926851582249</v>
      </c>
    </row>
    <row r="226" spans="1:21">
      <c r="A226">
        <v>200101</v>
      </c>
      <c r="B226" s="1">
        <v>37069</v>
      </c>
      <c r="C226" s="2">
        <v>56.655050000000003</v>
      </c>
      <c r="D226" s="2">
        <v>-170.73330999999999</v>
      </c>
      <c r="E226" s="2">
        <v>56.678699999999999</v>
      </c>
      <c r="F226" s="2">
        <v>-170.74139</v>
      </c>
      <c r="G226" s="3" t="s">
        <v>50</v>
      </c>
      <c r="H226" s="2">
        <v>113</v>
      </c>
      <c r="I226" s="2">
        <v>3.7</v>
      </c>
      <c r="J226" s="2">
        <v>118</v>
      </c>
      <c r="K226" s="2">
        <v>6</v>
      </c>
      <c r="L226" s="2">
        <v>1</v>
      </c>
      <c r="M226" s="2">
        <v>2</v>
      </c>
      <c r="N226" s="5"/>
      <c r="O226" s="5"/>
      <c r="P226" s="5"/>
      <c r="Q226" s="2">
        <v>26</v>
      </c>
      <c r="R226" s="2">
        <v>44</v>
      </c>
      <c r="S226" s="5"/>
      <c r="T226">
        <f>LOG(Q226,10)</f>
        <v>1.414973347970818</v>
      </c>
      <c r="U226">
        <f>LOG(R226,10)</f>
        <v>1.6434526764861872</v>
      </c>
    </row>
    <row r="227" spans="1:21">
      <c r="A227">
        <v>200101</v>
      </c>
      <c r="B227" s="1">
        <v>37069</v>
      </c>
      <c r="C227" s="2">
        <v>56.655050000000003</v>
      </c>
      <c r="D227" s="2">
        <v>-170.73330999999999</v>
      </c>
      <c r="E227" s="2">
        <v>56.678699999999999</v>
      </c>
      <c r="F227" s="2">
        <v>-170.74139</v>
      </c>
      <c r="G227" s="3" t="s">
        <v>50</v>
      </c>
      <c r="H227" s="2">
        <v>113</v>
      </c>
      <c r="I227" s="2">
        <v>3.7</v>
      </c>
      <c r="J227" s="2">
        <v>118</v>
      </c>
      <c r="K227" s="2">
        <v>6</v>
      </c>
      <c r="L227" s="2">
        <v>1</v>
      </c>
      <c r="M227" s="2">
        <v>2</v>
      </c>
      <c r="N227" s="5"/>
      <c r="O227" s="5"/>
      <c r="P227" s="5"/>
      <c r="Q227" s="2">
        <v>26</v>
      </c>
      <c r="R227" s="2">
        <v>45</v>
      </c>
      <c r="S227" s="5"/>
      <c r="T227">
        <f>LOG(Q227,10)</f>
        <v>1.414973347970818</v>
      </c>
      <c r="U227">
        <f>LOG(R227,10)</f>
        <v>1.6532125137753435</v>
      </c>
    </row>
    <row r="228" spans="1:21">
      <c r="A228">
        <v>200101</v>
      </c>
      <c r="B228" s="1">
        <v>37069</v>
      </c>
      <c r="C228" s="2">
        <v>56.655050000000003</v>
      </c>
      <c r="D228" s="2">
        <v>-170.73330999999999</v>
      </c>
      <c r="E228" s="2">
        <v>56.678699999999999</v>
      </c>
      <c r="F228" s="2">
        <v>-170.74139</v>
      </c>
      <c r="G228" s="3" t="s">
        <v>50</v>
      </c>
      <c r="H228" s="2">
        <v>113</v>
      </c>
      <c r="I228" s="2">
        <v>3.7</v>
      </c>
      <c r="J228" s="2">
        <v>118</v>
      </c>
      <c r="K228" s="2">
        <v>6</v>
      </c>
      <c r="L228" s="2">
        <v>1</v>
      </c>
      <c r="M228" s="2">
        <v>2</v>
      </c>
      <c r="N228" s="24"/>
      <c r="O228" s="24"/>
      <c r="P228" s="24"/>
      <c r="Q228" s="2">
        <v>52</v>
      </c>
      <c r="R228" s="2">
        <v>55</v>
      </c>
      <c r="S228" s="5"/>
      <c r="T228">
        <f>LOG(Q228,10)</f>
        <v>1.716003343634799</v>
      </c>
      <c r="U228">
        <f>LOG(R228,10)</f>
        <v>1.7403626894942439</v>
      </c>
    </row>
    <row r="229" spans="1:21">
      <c r="A229">
        <v>200101</v>
      </c>
      <c r="B229" s="1">
        <v>37069</v>
      </c>
      <c r="C229" s="2">
        <v>56.655050000000003</v>
      </c>
      <c r="D229" s="2">
        <v>-170.73330999999999</v>
      </c>
      <c r="E229" s="2">
        <v>56.678699999999999</v>
      </c>
      <c r="F229" s="2">
        <v>-170.74139</v>
      </c>
      <c r="G229" s="3" t="s">
        <v>50</v>
      </c>
      <c r="H229" s="2">
        <v>113</v>
      </c>
      <c r="I229" s="2">
        <v>3.7</v>
      </c>
      <c r="J229" s="2">
        <v>118</v>
      </c>
      <c r="K229" s="2">
        <v>6</v>
      </c>
      <c r="L229" s="2">
        <v>1</v>
      </c>
      <c r="M229" s="2">
        <v>2</v>
      </c>
      <c r="Q229" s="2">
        <v>50</v>
      </c>
      <c r="R229" s="2">
        <v>58</v>
      </c>
      <c r="S229" s="5"/>
      <c r="T229">
        <f>LOG(Q229,10)</f>
        <v>1.6989700043360185</v>
      </c>
      <c r="U229">
        <f>LOG(R229,10)</f>
        <v>1.7634279935629371</v>
      </c>
    </row>
    <row r="230" spans="1:21">
      <c r="A230">
        <v>200101</v>
      </c>
      <c r="B230" s="1">
        <v>37069</v>
      </c>
      <c r="C230" s="2">
        <v>56.655050000000003</v>
      </c>
      <c r="D230" s="2">
        <v>-170.73330999999999</v>
      </c>
      <c r="E230" s="2">
        <v>56.678699999999999</v>
      </c>
      <c r="F230" s="2">
        <v>-170.74139</v>
      </c>
      <c r="G230" s="3" t="s">
        <v>50</v>
      </c>
      <c r="H230" s="2">
        <v>113</v>
      </c>
      <c r="I230" s="2">
        <v>3.7</v>
      </c>
      <c r="J230" s="2">
        <v>118</v>
      </c>
      <c r="K230" s="2">
        <v>6</v>
      </c>
      <c r="L230" s="2">
        <v>1</v>
      </c>
      <c r="M230" s="2">
        <v>2</v>
      </c>
      <c r="Q230" s="2">
        <v>54</v>
      </c>
      <c r="R230" s="2">
        <v>58</v>
      </c>
      <c r="S230" s="5"/>
      <c r="T230">
        <f>LOG(Q230,10)</f>
        <v>1.7323937598229684</v>
      </c>
      <c r="U230">
        <f>LOG(R230,10)</f>
        <v>1.7634279935629371</v>
      </c>
    </row>
    <row r="231" spans="1:21">
      <c r="A231">
        <v>200101</v>
      </c>
      <c r="B231" s="1">
        <v>37069</v>
      </c>
      <c r="C231" s="2">
        <v>56.655050000000003</v>
      </c>
      <c r="D231" s="2">
        <v>-170.73330999999999</v>
      </c>
      <c r="E231" s="2">
        <v>56.678699999999999</v>
      </c>
      <c r="F231" s="2">
        <v>-170.74139</v>
      </c>
      <c r="G231" s="3" t="s">
        <v>50</v>
      </c>
      <c r="H231" s="2">
        <v>113</v>
      </c>
      <c r="I231" s="2">
        <v>3.7</v>
      </c>
      <c r="J231" s="2">
        <v>118</v>
      </c>
      <c r="K231" s="2">
        <v>6</v>
      </c>
      <c r="L231" s="2">
        <v>1</v>
      </c>
      <c r="M231" s="2">
        <v>2</v>
      </c>
      <c r="Q231" s="2">
        <v>96</v>
      </c>
      <c r="R231" s="2">
        <v>71</v>
      </c>
      <c r="S231" s="5"/>
      <c r="T231">
        <f>LOG(Q231,10)</f>
        <v>1.9822712330395682</v>
      </c>
      <c r="U231">
        <f>LOG(R231,10)</f>
        <v>1.851258348719075</v>
      </c>
    </row>
    <row r="232" spans="1:21">
      <c r="A232">
        <v>200101</v>
      </c>
      <c r="B232" s="1">
        <v>37069</v>
      </c>
      <c r="C232" s="2">
        <v>56.655050000000003</v>
      </c>
      <c r="D232" s="2">
        <v>-170.73330999999999</v>
      </c>
      <c r="E232" s="2">
        <v>56.678699999999999</v>
      </c>
      <c r="F232" s="2">
        <v>-170.74139</v>
      </c>
      <c r="G232" s="3" t="s">
        <v>50</v>
      </c>
      <c r="H232" s="2">
        <v>113</v>
      </c>
      <c r="I232" s="2">
        <v>3.7</v>
      </c>
      <c r="J232" s="2">
        <v>118</v>
      </c>
      <c r="K232" s="2">
        <v>6</v>
      </c>
      <c r="L232" s="2">
        <v>1</v>
      </c>
      <c r="M232" s="2">
        <v>2</v>
      </c>
      <c r="N232" s="24"/>
      <c r="O232" s="24"/>
      <c r="P232" s="24"/>
      <c r="Q232" s="2">
        <v>100</v>
      </c>
      <c r="R232" s="2">
        <v>71</v>
      </c>
      <c r="S232" s="5"/>
      <c r="T232">
        <f>LOG(Q232,10)</f>
        <v>2</v>
      </c>
      <c r="U232">
        <f>LOG(R232,10)</f>
        <v>1.851258348719075</v>
      </c>
    </row>
    <row r="233" spans="1:21">
      <c r="A233">
        <v>200101</v>
      </c>
      <c r="B233" s="1">
        <v>37069</v>
      </c>
      <c r="C233" s="2">
        <v>56.655050000000003</v>
      </c>
      <c r="D233" s="2">
        <v>-170.73330999999999</v>
      </c>
      <c r="E233" s="2">
        <v>56.678699999999999</v>
      </c>
      <c r="F233" s="2">
        <v>-170.74139</v>
      </c>
      <c r="G233" s="3" t="s">
        <v>50</v>
      </c>
      <c r="H233" s="2">
        <v>113</v>
      </c>
      <c r="I233" s="2">
        <v>3.7</v>
      </c>
      <c r="J233" s="2">
        <v>118</v>
      </c>
      <c r="K233" s="2">
        <v>6</v>
      </c>
      <c r="L233" s="2">
        <v>1</v>
      </c>
      <c r="M233" s="2">
        <v>3</v>
      </c>
      <c r="N233" s="5"/>
      <c r="O233" s="5"/>
      <c r="P233" s="5"/>
      <c r="Q233" s="2">
        <v>258</v>
      </c>
      <c r="R233" s="2">
        <v>95</v>
      </c>
      <c r="S233" s="5"/>
      <c r="T233">
        <f>LOG(Q233,10)</f>
        <v>2.4116197059632301</v>
      </c>
      <c r="U233">
        <f>LOG(R233,10)</f>
        <v>1.9777236052888476</v>
      </c>
    </row>
    <row r="234" spans="1:21">
      <c r="A234">
        <v>200101</v>
      </c>
      <c r="B234" s="1">
        <v>37069</v>
      </c>
      <c r="C234" s="2">
        <v>56.655050000000003</v>
      </c>
      <c r="D234" s="2">
        <v>-170.73330999999999</v>
      </c>
      <c r="E234" s="2">
        <v>56.678699999999999</v>
      </c>
      <c r="F234" s="2">
        <v>-170.74139</v>
      </c>
      <c r="G234" s="3" t="s">
        <v>50</v>
      </c>
      <c r="H234" s="2">
        <v>113</v>
      </c>
      <c r="I234" s="2">
        <v>3.7</v>
      </c>
      <c r="J234" s="2">
        <v>118</v>
      </c>
      <c r="K234" s="2">
        <v>6</v>
      </c>
      <c r="L234" s="2">
        <v>1</v>
      </c>
      <c r="M234" s="2">
        <v>3</v>
      </c>
      <c r="N234" s="5"/>
      <c r="O234" s="5"/>
      <c r="P234" s="5"/>
      <c r="Q234" s="2">
        <v>382</v>
      </c>
      <c r="R234" s="2">
        <v>106</v>
      </c>
      <c r="S234" s="5"/>
      <c r="T234">
        <f>LOG(Q234,10)</f>
        <v>2.5820633629117085</v>
      </c>
      <c r="U234">
        <f>LOG(R234,10)</f>
        <v>2.02530586526477</v>
      </c>
    </row>
    <row r="235" spans="1:21">
      <c r="A235">
        <v>200101</v>
      </c>
      <c r="B235" s="1">
        <v>37069</v>
      </c>
      <c r="C235" s="2">
        <v>56.655050000000003</v>
      </c>
      <c r="D235" s="2">
        <v>-170.73330999999999</v>
      </c>
      <c r="E235" s="2">
        <v>56.678699999999999</v>
      </c>
      <c r="F235" s="2">
        <v>-170.74139</v>
      </c>
      <c r="G235" s="3" t="s">
        <v>50</v>
      </c>
      <c r="H235" s="2">
        <v>113</v>
      </c>
      <c r="I235" s="2">
        <v>3.7</v>
      </c>
      <c r="J235" s="2">
        <v>118</v>
      </c>
      <c r="K235" s="2">
        <v>6</v>
      </c>
      <c r="L235" s="2">
        <v>1</v>
      </c>
      <c r="M235" s="2">
        <v>3</v>
      </c>
      <c r="N235" s="24"/>
      <c r="O235" s="24"/>
      <c r="P235" s="24"/>
      <c r="Q235" s="2">
        <v>376</v>
      </c>
      <c r="R235" s="2">
        <v>109</v>
      </c>
      <c r="S235" s="5"/>
      <c r="T235">
        <f>LOG(Q235,10)</f>
        <v>2.5751878449276608</v>
      </c>
      <c r="U235">
        <f>LOG(R235,10)</f>
        <v>2.0374264979406234</v>
      </c>
    </row>
    <row r="236" spans="1:21">
      <c r="A236">
        <v>200101</v>
      </c>
      <c r="B236" s="1">
        <v>37069</v>
      </c>
      <c r="C236" s="2">
        <v>56.655050000000003</v>
      </c>
      <c r="D236" s="2">
        <v>-170.73330999999999</v>
      </c>
      <c r="E236" s="2">
        <v>56.678699999999999</v>
      </c>
      <c r="F236" s="2">
        <v>-170.74139</v>
      </c>
      <c r="G236" s="3" t="s">
        <v>50</v>
      </c>
      <c r="H236" s="2">
        <v>113</v>
      </c>
      <c r="I236" s="2">
        <v>3.7</v>
      </c>
      <c r="J236" s="2">
        <v>118</v>
      </c>
      <c r="K236" s="2">
        <v>6</v>
      </c>
      <c r="L236" s="2">
        <v>1</v>
      </c>
      <c r="M236" s="2">
        <v>3</v>
      </c>
      <c r="N236" s="5"/>
      <c r="O236" s="5"/>
      <c r="P236" s="5"/>
      <c r="Q236" s="2">
        <v>620</v>
      </c>
      <c r="R236" s="2">
        <v>121</v>
      </c>
      <c r="S236" s="5"/>
      <c r="T236">
        <f>LOG(Q236,10)</f>
        <v>2.7923916894982539</v>
      </c>
      <c r="U236">
        <f>LOG(R236,10)</f>
        <v>2.0827853703164498</v>
      </c>
    </row>
    <row r="237" spans="1:21">
      <c r="A237">
        <v>200101</v>
      </c>
      <c r="B237" s="1">
        <v>37071</v>
      </c>
      <c r="C237" s="2">
        <v>57.813890000000001</v>
      </c>
      <c r="D237" s="2">
        <v>-170.61349000000001</v>
      </c>
      <c r="E237" s="2">
        <v>57.842080000000003</v>
      </c>
      <c r="F237" s="2">
        <v>-170.60139000000001</v>
      </c>
      <c r="G237" s="3" t="s">
        <v>51</v>
      </c>
      <c r="H237" s="2">
        <v>79</v>
      </c>
      <c r="I237" s="2">
        <v>2.1</v>
      </c>
      <c r="J237" s="2">
        <v>126</v>
      </c>
      <c r="K237" s="2">
        <v>6</v>
      </c>
      <c r="L237" s="2">
        <v>1</v>
      </c>
      <c r="M237" s="2">
        <v>2</v>
      </c>
      <c r="N237" s="5"/>
      <c r="O237" s="5"/>
      <c r="P237" s="5"/>
      <c r="Q237" s="2">
        <v>322</v>
      </c>
      <c r="R237" s="2">
        <v>103</v>
      </c>
      <c r="S237" s="5"/>
      <c r="T237">
        <f>LOG(Q237,10)</f>
        <v>2.5078558716958308</v>
      </c>
      <c r="U237">
        <f>LOG(R237,10)</f>
        <v>2.012837224705172</v>
      </c>
    </row>
    <row r="238" spans="1:21">
      <c r="A238">
        <v>200101</v>
      </c>
      <c r="B238" s="1">
        <v>37070</v>
      </c>
      <c r="C238" s="2">
        <v>56.825769999999999</v>
      </c>
      <c r="D238" s="2">
        <v>-170.4717</v>
      </c>
      <c r="E238" s="2">
        <v>56.845370000000003</v>
      </c>
      <c r="F238" s="2">
        <v>-170.50290000000001</v>
      </c>
      <c r="G238" s="3" t="s">
        <v>52</v>
      </c>
      <c r="H238" s="2">
        <v>101</v>
      </c>
      <c r="I238" s="2">
        <v>3.6</v>
      </c>
      <c r="J238" s="2">
        <v>120</v>
      </c>
      <c r="K238" s="2">
        <v>6</v>
      </c>
      <c r="L238" s="2">
        <v>1</v>
      </c>
      <c r="M238" s="2">
        <v>2</v>
      </c>
      <c r="N238" s="5"/>
      <c r="O238" s="5"/>
      <c r="P238" s="5"/>
      <c r="Q238" s="2">
        <v>62</v>
      </c>
      <c r="R238" s="2">
        <v>60</v>
      </c>
      <c r="S238" s="5"/>
      <c r="T238">
        <f>LOG(Q238,10)</f>
        <v>1.7923916894982537</v>
      </c>
      <c r="U238">
        <f>LOG(R238,10)</f>
        <v>1.7781512503836434</v>
      </c>
    </row>
    <row r="239" spans="1:21">
      <c r="A239">
        <v>200101</v>
      </c>
      <c r="B239" s="1">
        <v>37070</v>
      </c>
      <c r="C239" s="2">
        <v>56.825769999999999</v>
      </c>
      <c r="D239" s="2">
        <v>-170.4717</v>
      </c>
      <c r="E239" s="2">
        <v>56.845370000000003</v>
      </c>
      <c r="F239" s="2">
        <v>-170.50290000000001</v>
      </c>
      <c r="G239" s="3" t="s">
        <v>52</v>
      </c>
      <c r="H239" s="2">
        <v>101</v>
      </c>
      <c r="I239" s="2">
        <v>3.6</v>
      </c>
      <c r="J239" s="2">
        <v>120</v>
      </c>
      <c r="K239" s="2">
        <v>6</v>
      </c>
      <c r="L239" s="2">
        <v>1</v>
      </c>
      <c r="M239" s="2">
        <v>2</v>
      </c>
      <c r="N239" s="5"/>
      <c r="O239" s="5"/>
      <c r="P239" s="5"/>
      <c r="Q239" s="2">
        <v>64</v>
      </c>
      <c r="R239" s="2">
        <v>60</v>
      </c>
      <c r="S239" s="5"/>
      <c r="T239">
        <f>LOG(Q239,10)</f>
        <v>1.8061799739838869</v>
      </c>
      <c r="U239">
        <f>LOG(R239,10)</f>
        <v>1.7781512503836434</v>
      </c>
    </row>
    <row r="240" spans="1:21">
      <c r="A240">
        <v>200101</v>
      </c>
      <c r="B240" s="1">
        <v>37070</v>
      </c>
      <c r="C240" s="2">
        <v>56.825769999999999</v>
      </c>
      <c r="D240" s="2">
        <v>-170.4717</v>
      </c>
      <c r="E240" s="2">
        <v>56.845370000000003</v>
      </c>
      <c r="F240" s="2">
        <v>-170.50290000000001</v>
      </c>
      <c r="G240" s="3" t="s">
        <v>52</v>
      </c>
      <c r="H240" s="2">
        <v>101</v>
      </c>
      <c r="I240" s="2">
        <v>3.6</v>
      </c>
      <c r="J240" s="2">
        <v>120</v>
      </c>
      <c r="K240" s="2">
        <v>6</v>
      </c>
      <c r="L240" s="2">
        <v>1</v>
      </c>
      <c r="M240" s="2">
        <v>2</v>
      </c>
      <c r="N240" s="24"/>
      <c r="O240" s="24"/>
      <c r="P240" s="24"/>
      <c r="Q240" s="2">
        <v>66</v>
      </c>
      <c r="R240" s="2">
        <v>61</v>
      </c>
      <c r="S240" s="5"/>
      <c r="T240">
        <f>LOG(Q240,10)</f>
        <v>1.8195439355418683</v>
      </c>
      <c r="U240">
        <f>LOG(R240,10)</f>
        <v>1.7853298350107669</v>
      </c>
    </row>
    <row r="241" spans="1:21">
      <c r="A241">
        <v>200101</v>
      </c>
      <c r="B241" s="1">
        <v>37070</v>
      </c>
      <c r="C241" s="2">
        <v>56.825769999999999</v>
      </c>
      <c r="D241" s="2">
        <v>-170.4717</v>
      </c>
      <c r="E241" s="2">
        <v>56.845370000000003</v>
      </c>
      <c r="F241" s="2">
        <v>-170.50290000000001</v>
      </c>
      <c r="G241" s="3" t="s">
        <v>52</v>
      </c>
      <c r="H241" s="2">
        <v>101</v>
      </c>
      <c r="I241" s="2">
        <v>3.6</v>
      </c>
      <c r="J241" s="2">
        <v>120</v>
      </c>
      <c r="K241" s="2">
        <v>6</v>
      </c>
      <c r="L241" s="2">
        <v>1</v>
      </c>
      <c r="M241" s="2">
        <v>2</v>
      </c>
      <c r="N241" s="5"/>
      <c r="O241" s="5"/>
      <c r="P241" s="5"/>
      <c r="Q241" s="2">
        <v>72</v>
      </c>
      <c r="R241" s="2">
        <v>64</v>
      </c>
      <c r="S241" s="5"/>
      <c r="T241">
        <f>LOG(Q241,10)</f>
        <v>1.8573324964312683</v>
      </c>
      <c r="U241">
        <f>LOG(R241,10)</f>
        <v>1.8061799739838869</v>
      </c>
    </row>
    <row r="242" spans="1:21">
      <c r="A242">
        <v>200101</v>
      </c>
      <c r="B242" s="1">
        <v>37070</v>
      </c>
      <c r="C242" s="2">
        <v>56.825769999999999</v>
      </c>
      <c r="D242" s="2">
        <v>-170.4717</v>
      </c>
      <c r="E242" s="2">
        <v>56.845370000000003</v>
      </c>
      <c r="F242" s="2">
        <v>-170.50290000000001</v>
      </c>
      <c r="G242" s="3" t="s">
        <v>52</v>
      </c>
      <c r="H242" s="2">
        <v>101</v>
      </c>
      <c r="I242" s="2">
        <v>3.6</v>
      </c>
      <c r="J242" s="2">
        <v>120</v>
      </c>
      <c r="K242" s="2">
        <v>6</v>
      </c>
      <c r="L242" s="2">
        <v>1</v>
      </c>
      <c r="M242" s="2">
        <v>2</v>
      </c>
      <c r="Q242" s="2">
        <v>96</v>
      </c>
      <c r="R242" s="2">
        <v>70</v>
      </c>
      <c r="S242" s="5"/>
      <c r="T242">
        <f>LOG(Q242,10)</f>
        <v>1.9822712330395682</v>
      </c>
      <c r="U242">
        <f>LOG(R242,10)</f>
        <v>1.8450980400142569</v>
      </c>
    </row>
    <row r="243" spans="1:21">
      <c r="A243">
        <v>200101</v>
      </c>
      <c r="B243" s="1">
        <v>37070</v>
      </c>
      <c r="C243" s="2">
        <v>56.825769999999999</v>
      </c>
      <c r="D243" s="2">
        <v>-170.4717</v>
      </c>
      <c r="E243" s="2">
        <v>56.845370000000003</v>
      </c>
      <c r="F243" s="2">
        <v>-170.50290000000001</v>
      </c>
      <c r="G243" s="3" t="s">
        <v>52</v>
      </c>
      <c r="H243" s="2">
        <v>101</v>
      </c>
      <c r="I243" s="2">
        <v>3.6</v>
      </c>
      <c r="J243" s="2">
        <v>120</v>
      </c>
      <c r="K243" s="2">
        <v>6</v>
      </c>
      <c r="L243" s="2">
        <v>1</v>
      </c>
      <c r="M243" s="2">
        <v>2</v>
      </c>
      <c r="N243" s="24"/>
      <c r="O243" s="24"/>
      <c r="P243" s="24"/>
      <c r="Q243" s="2">
        <v>124</v>
      </c>
      <c r="R243" s="2">
        <v>77</v>
      </c>
      <c r="S243" s="5"/>
      <c r="T243">
        <f>LOG(Q243,10)</f>
        <v>2.0934216851622351</v>
      </c>
      <c r="U243">
        <f>LOG(R243,10)</f>
        <v>1.8864907251724818</v>
      </c>
    </row>
    <row r="244" spans="1:21">
      <c r="A244">
        <v>200101</v>
      </c>
      <c r="B244" s="1">
        <v>37070</v>
      </c>
      <c r="C244" s="2">
        <v>56.825769999999999</v>
      </c>
      <c r="D244" s="2">
        <v>-170.4717</v>
      </c>
      <c r="E244" s="2">
        <v>56.845370000000003</v>
      </c>
      <c r="F244" s="2">
        <v>-170.50290000000001</v>
      </c>
      <c r="G244" s="3" t="s">
        <v>52</v>
      </c>
      <c r="H244" s="2">
        <v>101</v>
      </c>
      <c r="I244" s="2">
        <v>3.6</v>
      </c>
      <c r="J244" s="2">
        <v>120</v>
      </c>
      <c r="K244" s="2">
        <v>6</v>
      </c>
      <c r="L244" s="2">
        <v>1</v>
      </c>
      <c r="M244" s="2">
        <v>2</v>
      </c>
      <c r="N244" s="24"/>
      <c r="O244" s="24"/>
      <c r="P244" s="24"/>
      <c r="Q244" s="2">
        <v>140</v>
      </c>
      <c r="R244" s="2">
        <v>79</v>
      </c>
      <c r="S244" s="5"/>
      <c r="T244">
        <f>LOG(Q244,10)</f>
        <v>2.1461280356782377</v>
      </c>
      <c r="U244">
        <f>LOG(R244,10)</f>
        <v>1.8976270912904412</v>
      </c>
    </row>
    <row r="245" spans="1:21">
      <c r="A245">
        <v>200101</v>
      </c>
      <c r="B245" s="1">
        <v>37070</v>
      </c>
      <c r="C245" s="2">
        <v>56.825769999999999</v>
      </c>
      <c r="D245" s="2">
        <v>-170.4717</v>
      </c>
      <c r="E245" s="2">
        <v>56.845370000000003</v>
      </c>
      <c r="F245" s="2">
        <v>-170.50290000000001</v>
      </c>
      <c r="G245" s="3" t="s">
        <v>52</v>
      </c>
      <c r="H245" s="2">
        <v>101</v>
      </c>
      <c r="I245" s="2">
        <v>3.6</v>
      </c>
      <c r="J245" s="2">
        <v>120</v>
      </c>
      <c r="K245" s="2">
        <v>6</v>
      </c>
      <c r="L245" s="2">
        <v>1</v>
      </c>
      <c r="M245" s="2">
        <v>2</v>
      </c>
      <c r="Q245" s="2">
        <v>238</v>
      </c>
      <c r="R245" s="2">
        <v>94</v>
      </c>
      <c r="S245" s="5"/>
      <c r="T245">
        <f>LOG(Q245,10)</f>
        <v>2.3765769570565118</v>
      </c>
      <c r="U245">
        <f>LOG(R245,10)</f>
        <v>1.9731278535996983</v>
      </c>
    </row>
    <row r="246" spans="1:21">
      <c r="A246">
        <v>200101</v>
      </c>
      <c r="B246" s="1">
        <v>37070</v>
      </c>
      <c r="C246" s="2">
        <v>56.825769999999999</v>
      </c>
      <c r="D246" s="2">
        <v>-170.4717</v>
      </c>
      <c r="E246" s="2">
        <v>56.845370000000003</v>
      </c>
      <c r="F246" s="2">
        <v>-170.50290000000001</v>
      </c>
      <c r="G246" s="3" t="s">
        <v>52</v>
      </c>
      <c r="H246" s="2">
        <v>101</v>
      </c>
      <c r="I246" s="2">
        <v>3.6</v>
      </c>
      <c r="J246" s="2">
        <v>120</v>
      </c>
      <c r="K246" s="2">
        <v>6</v>
      </c>
      <c r="L246" s="2">
        <v>1</v>
      </c>
      <c r="M246" s="2">
        <v>2</v>
      </c>
      <c r="N246" s="24"/>
      <c r="O246" s="24"/>
      <c r="P246" s="24"/>
      <c r="Q246" s="2">
        <v>270</v>
      </c>
      <c r="R246" s="2">
        <v>96</v>
      </c>
      <c r="S246" s="5"/>
      <c r="T246">
        <f>LOG(Q246,10)</f>
        <v>2.4313637641589874</v>
      </c>
      <c r="U246">
        <f>LOG(R246,10)</f>
        <v>1.9822712330395682</v>
      </c>
    </row>
    <row r="247" spans="1:21">
      <c r="A247">
        <v>200101</v>
      </c>
      <c r="B247" s="1">
        <v>37070</v>
      </c>
      <c r="C247" s="2">
        <v>56.825769999999999</v>
      </c>
      <c r="D247" s="2">
        <v>-170.4717</v>
      </c>
      <c r="E247" s="2">
        <v>56.845370000000003</v>
      </c>
      <c r="F247" s="2">
        <v>-170.50290000000001</v>
      </c>
      <c r="G247" s="3" t="s">
        <v>52</v>
      </c>
      <c r="H247" s="2">
        <v>101</v>
      </c>
      <c r="I247" s="2">
        <v>3.6</v>
      </c>
      <c r="J247" s="2">
        <v>120</v>
      </c>
      <c r="K247" s="2">
        <v>6</v>
      </c>
      <c r="L247" s="2">
        <v>1</v>
      </c>
      <c r="M247" s="2">
        <v>2</v>
      </c>
      <c r="Q247" s="2">
        <v>318</v>
      </c>
      <c r="R247" s="2">
        <v>101</v>
      </c>
      <c r="S247" s="5"/>
      <c r="T247">
        <f>LOG(Q247,10)</f>
        <v>2.5024271199844326</v>
      </c>
      <c r="U247">
        <f>LOG(R247,10)</f>
        <v>2.0043213737826426</v>
      </c>
    </row>
    <row r="248" spans="1:21">
      <c r="A248">
        <v>200101</v>
      </c>
      <c r="B248" s="1">
        <v>37070</v>
      </c>
      <c r="C248" s="2">
        <v>56.825769999999999</v>
      </c>
      <c r="D248" s="2">
        <v>-170.4717</v>
      </c>
      <c r="E248" s="2">
        <v>56.845370000000003</v>
      </c>
      <c r="F248" s="2">
        <v>-170.50290000000001</v>
      </c>
      <c r="G248" s="3" t="s">
        <v>52</v>
      </c>
      <c r="H248" s="2">
        <v>101</v>
      </c>
      <c r="I248" s="2">
        <v>3.6</v>
      </c>
      <c r="J248" s="2">
        <v>120</v>
      </c>
      <c r="K248" s="2">
        <v>6</v>
      </c>
      <c r="L248" s="2">
        <v>1</v>
      </c>
      <c r="M248" s="2">
        <v>2</v>
      </c>
      <c r="N248" s="5"/>
      <c r="O248" s="5"/>
      <c r="P248" s="5"/>
      <c r="Q248" s="2">
        <v>332</v>
      </c>
      <c r="R248" s="2">
        <v>106</v>
      </c>
      <c r="S248" s="5"/>
      <c r="T248">
        <f>LOG(Q248,10)</f>
        <v>2.5211380837040358</v>
      </c>
      <c r="U248">
        <f>LOG(R248,10)</f>
        <v>2.02530586526477</v>
      </c>
    </row>
    <row r="249" spans="1:21">
      <c r="A249">
        <v>200101</v>
      </c>
      <c r="B249" s="1">
        <v>37070</v>
      </c>
      <c r="C249" s="2">
        <v>56.825769999999999</v>
      </c>
      <c r="D249" s="2">
        <v>-170.4717</v>
      </c>
      <c r="E249" s="2">
        <v>56.845370000000003</v>
      </c>
      <c r="F249" s="2">
        <v>-170.50290000000001</v>
      </c>
      <c r="G249" s="3" t="s">
        <v>52</v>
      </c>
      <c r="H249" s="2">
        <v>101</v>
      </c>
      <c r="I249" s="2">
        <v>3.6</v>
      </c>
      <c r="J249" s="2">
        <v>120</v>
      </c>
      <c r="K249" s="2">
        <v>6</v>
      </c>
      <c r="L249" s="2">
        <v>1</v>
      </c>
      <c r="M249" s="2">
        <v>2</v>
      </c>
      <c r="N249" s="24"/>
      <c r="O249" s="24"/>
      <c r="P249" s="24"/>
      <c r="Q249" s="2">
        <v>528</v>
      </c>
      <c r="R249" s="2">
        <v>120</v>
      </c>
      <c r="S249" s="5"/>
      <c r="T249">
        <f>LOG(Q249,10)</f>
        <v>2.7226339225338121</v>
      </c>
      <c r="U249">
        <f>LOG(R249,10)</f>
        <v>2.0791812460476247</v>
      </c>
    </row>
    <row r="250" spans="1:21">
      <c r="A250">
        <v>200101</v>
      </c>
      <c r="B250" s="1">
        <v>37070</v>
      </c>
      <c r="C250" s="2">
        <v>56.825769999999999</v>
      </c>
      <c r="D250" s="2">
        <v>-170.4717</v>
      </c>
      <c r="E250" s="2">
        <v>56.845370000000003</v>
      </c>
      <c r="F250" s="2">
        <v>-170.50290000000001</v>
      </c>
      <c r="G250" s="3" t="s">
        <v>52</v>
      </c>
      <c r="H250" s="2">
        <v>101</v>
      </c>
      <c r="I250" s="2">
        <v>3.6</v>
      </c>
      <c r="J250" s="2">
        <v>120</v>
      </c>
      <c r="K250" s="2">
        <v>6</v>
      </c>
      <c r="L250" s="2">
        <v>1</v>
      </c>
      <c r="M250" s="2">
        <v>3</v>
      </c>
      <c r="N250" s="24"/>
      <c r="O250" s="24"/>
      <c r="P250" s="24"/>
      <c r="Q250" s="2">
        <v>524</v>
      </c>
      <c r="R250" s="2">
        <v>118</v>
      </c>
      <c r="S250" s="5"/>
      <c r="T250">
        <f>LOG(Q250,10)</f>
        <v>2.7193312869837265</v>
      </c>
      <c r="U250">
        <f>LOG(R250,10)</f>
        <v>2.0718820073061255</v>
      </c>
    </row>
    <row r="251" spans="1:21">
      <c r="A251">
        <v>200101</v>
      </c>
      <c r="B251" s="1">
        <v>37071</v>
      </c>
      <c r="C251" s="2">
        <v>57.654490000000003</v>
      </c>
      <c r="D251" s="2">
        <v>-170.29041000000001</v>
      </c>
      <c r="E251" s="2">
        <v>57.673310000000001</v>
      </c>
      <c r="F251" s="2">
        <v>-170.2543</v>
      </c>
      <c r="G251" s="3" t="s">
        <v>53</v>
      </c>
      <c r="H251" s="2">
        <v>73</v>
      </c>
      <c r="I251" s="2">
        <v>2.1</v>
      </c>
      <c r="J251" s="2">
        <v>125</v>
      </c>
      <c r="K251" s="2">
        <v>6</v>
      </c>
      <c r="L251" s="2">
        <v>1</v>
      </c>
      <c r="M251" s="2">
        <v>2</v>
      </c>
      <c r="N251" s="5"/>
      <c r="O251" s="5"/>
      <c r="P251" s="5"/>
      <c r="Q251" s="2">
        <v>22</v>
      </c>
      <c r="R251" s="2">
        <v>43</v>
      </c>
      <c r="S251" s="5"/>
      <c r="T251">
        <f>LOG(Q251,10)</f>
        <v>1.3424226808222062</v>
      </c>
      <c r="U251">
        <f>LOG(R251,10)</f>
        <v>1.6334684555795864</v>
      </c>
    </row>
    <row r="252" spans="1:21">
      <c r="A252">
        <v>200101</v>
      </c>
      <c r="B252" s="1">
        <v>37071</v>
      </c>
      <c r="C252" s="2">
        <v>57.654490000000003</v>
      </c>
      <c r="D252" s="2">
        <v>-170.29041000000001</v>
      </c>
      <c r="E252" s="2">
        <v>57.673310000000001</v>
      </c>
      <c r="F252" s="2">
        <v>-170.2543</v>
      </c>
      <c r="G252" s="3" t="s">
        <v>53</v>
      </c>
      <c r="H252" s="2">
        <v>73</v>
      </c>
      <c r="I252" s="2">
        <v>2.1</v>
      </c>
      <c r="J252" s="2">
        <v>125</v>
      </c>
      <c r="K252" s="2">
        <v>6</v>
      </c>
      <c r="L252" s="2">
        <v>1</v>
      </c>
      <c r="M252" s="2">
        <v>2</v>
      </c>
      <c r="N252" s="24"/>
      <c r="O252" s="24"/>
      <c r="P252" s="24"/>
      <c r="Q252" s="2">
        <v>28</v>
      </c>
      <c r="R252" s="2">
        <v>46</v>
      </c>
      <c r="S252" s="5"/>
      <c r="T252">
        <f>LOG(Q252,10)</f>
        <v>1.447158031342219</v>
      </c>
      <c r="U252">
        <f>LOG(R252,10)</f>
        <v>1.6627578316815739</v>
      </c>
    </row>
    <row r="253" spans="1:21">
      <c r="A253">
        <v>200101</v>
      </c>
      <c r="B253" s="1">
        <v>37071</v>
      </c>
      <c r="C253" s="2">
        <v>57.654490000000003</v>
      </c>
      <c r="D253" s="2">
        <v>-170.29041000000001</v>
      </c>
      <c r="E253" s="2">
        <v>57.673310000000001</v>
      </c>
      <c r="F253" s="2">
        <v>-170.2543</v>
      </c>
      <c r="G253" s="3" t="s">
        <v>53</v>
      </c>
      <c r="H253" s="2">
        <v>73</v>
      </c>
      <c r="I253" s="2">
        <v>2.1</v>
      </c>
      <c r="J253" s="2">
        <v>125</v>
      </c>
      <c r="K253" s="2">
        <v>6</v>
      </c>
      <c r="L253" s="2">
        <v>1</v>
      </c>
      <c r="M253" s="2">
        <v>2</v>
      </c>
      <c r="N253" s="5"/>
      <c r="O253" s="5"/>
      <c r="P253" s="5"/>
      <c r="Q253" s="2">
        <v>28</v>
      </c>
      <c r="R253" s="2">
        <v>47</v>
      </c>
      <c r="S253" s="5"/>
      <c r="T253">
        <f>LOG(Q253,10)</f>
        <v>1.447158031342219</v>
      </c>
      <c r="U253">
        <f>LOG(R253,10)</f>
        <v>1.6720978579357173</v>
      </c>
    </row>
    <row r="254" spans="1:21">
      <c r="A254">
        <v>200101</v>
      </c>
      <c r="B254" s="1">
        <v>37071</v>
      </c>
      <c r="C254" s="2">
        <v>57.654490000000003</v>
      </c>
      <c r="D254" s="2">
        <v>-170.29041000000001</v>
      </c>
      <c r="E254" s="2">
        <v>57.673310000000001</v>
      </c>
      <c r="F254" s="2">
        <v>-170.2543</v>
      </c>
      <c r="G254" s="3" t="s">
        <v>53</v>
      </c>
      <c r="H254" s="2">
        <v>73</v>
      </c>
      <c r="I254" s="2">
        <v>2.1</v>
      </c>
      <c r="J254" s="2">
        <v>125</v>
      </c>
      <c r="K254" s="2">
        <v>6</v>
      </c>
      <c r="L254" s="2">
        <v>1</v>
      </c>
      <c r="M254" s="2">
        <v>2</v>
      </c>
      <c r="N254" s="5"/>
      <c r="O254" s="5"/>
      <c r="P254" s="5"/>
      <c r="Q254" s="2">
        <v>28</v>
      </c>
      <c r="R254" s="2">
        <v>47</v>
      </c>
      <c r="S254" s="5"/>
      <c r="T254">
        <f>LOG(Q254,10)</f>
        <v>1.447158031342219</v>
      </c>
      <c r="U254">
        <f>LOG(R254,10)</f>
        <v>1.6720978579357173</v>
      </c>
    </row>
    <row r="255" spans="1:21">
      <c r="A255">
        <v>200101</v>
      </c>
      <c r="B255" s="1">
        <v>37071</v>
      </c>
      <c r="C255" s="2">
        <v>57.654490000000003</v>
      </c>
      <c r="D255" s="2">
        <v>-170.29041000000001</v>
      </c>
      <c r="E255" s="2">
        <v>57.673310000000001</v>
      </c>
      <c r="F255" s="2">
        <v>-170.2543</v>
      </c>
      <c r="G255" s="3" t="s">
        <v>53</v>
      </c>
      <c r="H255" s="2">
        <v>73</v>
      </c>
      <c r="I255" s="2">
        <v>2.1</v>
      </c>
      <c r="J255" s="2">
        <v>125</v>
      </c>
      <c r="K255" s="2">
        <v>6</v>
      </c>
      <c r="L255" s="2">
        <v>1</v>
      </c>
      <c r="M255" s="2">
        <v>2</v>
      </c>
      <c r="N255" s="24"/>
      <c r="O255" s="24"/>
      <c r="P255" s="24"/>
      <c r="Q255" s="2">
        <v>30</v>
      </c>
      <c r="R255" s="2">
        <v>48</v>
      </c>
      <c r="S255" s="5"/>
      <c r="T255">
        <f>LOG(Q255,10)</f>
        <v>1.4771212547196624</v>
      </c>
      <c r="U255">
        <f>LOG(R255,10)</f>
        <v>1.6812412373755872</v>
      </c>
    </row>
    <row r="256" spans="1:21">
      <c r="A256">
        <v>200101</v>
      </c>
      <c r="B256" s="1">
        <v>37070</v>
      </c>
      <c r="C256" s="2">
        <v>56.989280000000001</v>
      </c>
      <c r="D256" s="2">
        <v>-170.19431</v>
      </c>
      <c r="E256" s="2">
        <v>57.007869999999997</v>
      </c>
      <c r="F256" s="2">
        <v>-170.16119</v>
      </c>
      <c r="G256" s="3" t="s">
        <v>23</v>
      </c>
      <c r="H256" s="2">
        <v>70</v>
      </c>
      <c r="I256" s="2">
        <v>4.0999999999999996</v>
      </c>
      <c r="J256" s="2">
        <v>121</v>
      </c>
      <c r="K256" s="2">
        <v>6</v>
      </c>
      <c r="L256" s="2">
        <v>1</v>
      </c>
      <c r="M256" s="2">
        <v>2</v>
      </c>
      <c r="N256" s="5"/>
      <c r="O256" s="5"/>
      <c r="P256" s="5"/>
      <c r="Q256" s="2">
        <v>110</v>
      </c>
      <c r="R256" s="2">
        <v>73</v>
      </c>
      <c r="S256" s="5"/>
      <c r="T256">
        <f>LOG(Q256,10)</f>
        <v>2.0413926851582249</v>
      </c>
      <c r="U256">
        <f>LOG(R256,10)</f>
        <v>1.8633228601204557</v>
      </c>
    </row>
    <row r="257" spans="1:21">
      <c r="A257">
        <v>200101</v>
      </c>
      <c r="B257" s="1">
        <v>37070</v>
      </c>
      <c r="C257" s="2">
        <v>56.989280000000001</v>
      </c>
      <c r="D257" s="2">
        <v>-170.19431</v>
      </c>
      <c r="E257" s="2">
        <v>57.007869999999997</v>
      </c>
      <c r="F257" s="2">
        <v>-170.16119</v>
      </c>
      <c r="G257" s="3" t="s">
        <v>23</v>
      </c>
      <c r="H257" s="2">
        <v>70</v>
      </c>
      <c r="I257" s="2">
        <v>4.0999999999999996</v>
      </c>
      <c r="J257" s="2">
        <v>121</v>
      </c>
      <c r="K257" s="2">
        <v>6</v>
      </c>
      <c r="L257" s="2">
        <v>1</v>
      </c>
      <c r="M257" s="2">
        <v>2</v>
      </c>
      <c r="Q257" s="2">
        <v>118</v>
      </c>
      <c r="R257" s="2">
        <v>75</v>
      </c>
      <c r="S257" s="5"/>
      <c r="T257">
        <f>LOG(Q257,10)</f>
        <v>2.0718820073061255</v>
      </c>
      <c r="U257">
        <f>LOG(R257,10)</f>
        <v>1.8750612633916997</v>
      </c>
    </row>
    <row r="258" spans="1:21">
      <c r="A258">
        <v>200101</v>
      </c>
      <c r="B258" s="1">
        <v>37070</v>
      </c>
      <c r="C258" s="2">
        <v>56.989280000000001</v>
      </c>
      <c r="D258" s="2">
        <v>-170.19431</v>
      </c>
      <c r="E258" s="2">
        <v>57.007869999999997</v>
      </c>
      <c r="F258" s="2">
        <v>-170.16119</v>
      </c>
      <c r="G258" s="3" t="s">
        <v>23</v>
      </c>
      <c r="H258" s="2">
        <v>70</v>
      </c>
      <c r="I258" s="2">
        <v>4.0999999999999996</v>
      </c>
      <c r="J258" s="2">
        <v>121</v>
      </c>
      <c r="K258" s="2">
        <v>6</v>
      </c>
      <c r="L258" s="2">
        <v>1</v>
      </c>
      <c r="M258" s="2">
        <v>2</v>
      </c>
      <c r="N258" s="5"/>
      <c r="O258" s="5"/>
      <c r="P258" s="5"/>
      <c r="Q258" s="2">
        <v>124</v>
      </c>
      <c r="R258" s="2">
        <v>75</v>
      </c>
      <c r="S258" s="5"/>
      <c r="T258">
        <f>LOG(Q258,10)</f>
        <v>2.0934216851622351</v>
      </c>
      <c r="U258">
        <f>LOG(R258,10)</f>
        <v>1.8750612633916997</v>
      </c>
    </row>
    <row r="259" spans="1:21">
      <c r="A259">
        <v>200101</v>
      </c>
      <c r="B259" s="1">
        <v>37070</v>
      </c>
      <c r="C259" s="2">
        <v>56.989280000000001</v>
      </c>
      <c r="D259" s="2">
        <v>-170.19431</v>
      </c>
      <c r="E259" s="2">
        <v>57.007869999999997</v>
      </c>
      <c r="F259" s="2">
        <v>-170.16119</v>
      </c>
      <c r="G259" s="3" t="s">
        <v>23</v>
      </c>
      <c r="H259" s="2">
        <v>70</v>
      </c>
      <c r="I259" s="2">
        <v>4.0999999999999996</v>
      </c>
      <c r="J259" s="2">
        <v>121</v>
      </c>
      <c r="K259" s="2">
        <v>6</v>
      </c>
      <c r="L259" s="2">
        <v>1</v>
      </c>
      <c r="M259" s="2">
        <v>2</v>
      </c>
      <c r="N259" s="5"/>
      <c r="O259" s="5"/>
      <c r="P259" s="5"/>
      <c r="Q259" s="2">
        <v>132</v>
      </c>
      <c r="R259" s="2">
        <v>79</v>
      </c>
      <c r="S259" s="5"/>
      <c r="T259">
        <f>LOG(Q259,10)</f>
        <v>2.1205739312058496</v>
      </c>
      <c r="U259">
        <f>LOG(R259,10)</f>
        <v>1.8976270912904412</v>
      </c>
    </row>
    <row r="260" spans="1:21">
      <c r="A260">
        <v>200101</v>
      </c>
      <c r="B260" s="1">
        <v>37070</v>
      </c>
      <c r="C260" s="2">
        <v>56.989280000000001</v>
      </c>
      <c r="D260" s="2">
        <v>-170.19431</v>
      </c>
      <c r="E260" s="2">
        <v>57.007869999999997</v>
      </c>
      <c r="F260" s="2">
        <v>-170.16119</v>
      </c>
      <c r="G260" s="3" t="s">
        <v>23</v>
      </c>
      <c r="H260" s="2">
        <v>70</v>
      </c>
      <c r="I260" s="2">
        <v>4.0999999999999996</v>
      </c>
      <c r="J260" s="2">
        <v>121</v>
      </c>
      <c r="K260" s="2">
        <v>6</v>
      </c>
      <c r="L260" s="2">
        <v>1</v>
      </c>
      <c r="M260" s="2">
        <v>2</v>
      </c>
      <c r="Q260" s="2">
        <v>138</v>
      </c>
      <c r="R260" s="2">
        <v>80</v>
      </c>
      <c r="S260" s="5"/>
      <c r="T260">
        <f>LOG(Q260,10)</f>
        <v>2.1398790864012365</v>
      </c>
      <c r="U260">
        <f>LOG(R260,10)</f>
        <v>1.9030899869919433</v>
      </c>
    </row>
    <row r="261" spans="1:21">
      <c r="A261">
        <v>200101</v>
      </c>
      <c r="B261" s="1">
        <v>37070</v>
      </c>
      <c r="C261" s="2">
        <v>56.989280000000001</v>
      </c>
      <c r="D261" s="2">
        <v>-170.19431</v>
      </c>
      <c r="E261" s="2">
        <v>57.007869999999997</v>
      </c>
      <c r="F261" s="2">
        <v>-170.16119</v>
      </c>
      <c r="G261" s="3" t="s">
        <v>23</v>
      </c>
      <c r="H261" s="2">
        <v>70</v>
      </c>
      <c r="I261" s="2">
        <v>4.0999999999999996</v>
      </c>
      <c r="J261" s="2">
        <v>121</v>
      </c>
      <c r="K261" s="2">
        <v>6</v>
      </c>
      <c r="L261" s="2">
        <v>1</v>
      </c>
      <c r="M261" s="2">
        <v>2</v>
      </c>
      <c r="Q261" s="2">
        <v>616</v>
      </c>
      <c r="R261" s="2">
        <v>123</v>
      </c>
      <c r="S261" s="5"/>
      <c r="T261">
        <f>LOG(Q261,10)</f>
        <v>2.7895807121644252</v>
      </c>
      <c r="U261">
        <f>LOG(R261,10)</f>
        <v>2.0899051114393976</v>
      </c>
    </row>
    <row r="262" spans="1:21">
      <c r="A262">
        <v>200101</v>
      </c>
      <c r="B262" s="1">
        <v>37070</v>
      </c>
      <c r="C262" s="2">
        <v>56.989280000000001</v>
      </c>
      <c r="D262" s="2">
        <v>-170.19431</v>
      </c>
      <c r="E262" s="2">
        <v>57.007869999999997</v>
      </c>
      <c r="F262" s="2">
        <v>-170.16119</v>
      </c>
      <c r="G262" s="3" t="s">
        <v>23</v>
      </c>
      <c r="H262" s="2">
        <v>70</v>
      </c>
      <c r="I262" s="2">
        <v>4.0999999999999996</v>
      </c>
      <c r="J262" s="2">
        <v>121</v>
      </c>
      <c r="K262" s="2">
        <v>6</v>
      </c>
      <c r="L262" s="2">
        <v>1</v>
      </c>
      <c r="M262" s="2">
        <v>2</v>
      </c>
      <c r="N262" s="24"/>
      <c r="O262" s="24"/>
      <c r="P262" s="24"/>
      <c r="Q262" s="2">
        <v>638</v>
      </c>
      <c r="R262" s="2">
        <v>131</v>
      </c>
      <c r="S262" s="5"/>
      <c r="T262">
        <f>LOG(Q262,10)</f>
        <v>2.8048206787211618</v>
      </c>
      <c r="U262">
        <f>LOG(R262,10)</f>
        <v>2.117271295655764</v>
      </c>
    </row>
    <row r="263" spans="1:21">
      <c r="A263">
        <v>200101</v>
      </c>
      <c r="B263" s="1">
        <v>37070</v>
      </c>
      <c r="C263" s="2">
        <v>56.675660000000001</v>
      </c>
      <c r="D263" s="2">
        <v>-170.1095</v>
      </c>
      <c r="E263" s="2">
        <v>56.678690000000003</v>
      </c>
      <c r="F263" s="2">
        <v>-170.15440000000001</v>
      </c>
      <c r="G263" s="3" t="s">
        <v>54</v>
      </c>
      <c r="H263" s="2">
        <v>96</v>
      </c>
      <c r="I263" s="2">
        <v>3.6</v>
      </c>
      <c r="J263" s="2">
        <v>119</v>
      </c>
      <c r="K263" s="2">
        <v>6</v>
      </c>
      <c r="L263" s="2">
        <v>1</v>
      </c>
      <c r="M263" s="2">
        <v>2</v>
      </c>
      <c r="Q263" s="2">
        <v>124</v>
      </c>
      <c r="R263" s="2">
        <v>75</v>
      </c>
      <c r="S263" s="5"/>
      <c r="T263">
        <f>LOG(Q263,10)</f>
        <v>2.0934216851622351</v>
      </c>
      <c r="U263">
        <f>LOG(R263,10)</f>
        <v>1.8750612633916997</v>
      </c>
    </row>
    <row r="264" spans="1:21">
      <c r="A264">
        <v>200101</v>
      </c>
      <c r="B264" s="1">
        <v>37070</v>
      </c>
      <c r="C264" s="2">
        <v>56.675660000000001</v>
      </c>
      <c r="D264" s="2">
        <v>-170.1095</v>
      </c>
      <c r="E264" s="2">
        <v>56.678690000000003</v>
      </c>
      <c r="F264" s="2">
        <v>-170.15440000000001</v>
      </c>
      <c r="G264" s="3" t="s">
        <v>54</v>
      </c>
      <c r="H264" s="2">
        <v>96</v>
      </c>
      <c r="I264" s="2">
        <v>3.6</v>
      </c>
      <c r="J264" s="2">
        <v>119</v>
      </c>
      <c r="K264" s="2">
        <v>6</v>
      </c>
      <c r="L264" s="2">
        <v>1</v>
      </c>
      <c r="M264" s="2">
        <v>2</v>
      </c>
      <c r="Q264" s="2">
        <v>120</v>
      </c>
      <c r="R264" s="2">
        <v>76</v>
      </c>
      <c r="S264" s="5"/>
      <c r="T264">
        <f>LOG(Q264,10)</f>
        <v>2.0791812460476247</v>
      </c>
      <c r="U264">
        <f>LOG(R264,10)</f>
        <v>1.8808135922807911</v>
      </c>
    </row>
    <row r="265" spans="1:21">
      <c r="A265">
        <v>200101</v>
      </c>
      <c r="B265" s="1">
        <v>37070</v>
      </c>
      <c r="C265" s="2">
        <v>56.675660000000001</v>
      </c>
      <c r="D265" s="2">
        <v>-170.1095</v>
      </c>
      <c r="E265" s="2">
        <v>56.678690000000003</v>
      </c>
      <c r="F265" s="2">
        <v>-170.15440000000001</v>
      </c>
      <c r="G265" s="3" t="s">
        <v>54</v>
      </c>
      <c r="H265" s="2">
        <v>96</v>
      </c>
      <c r="I265" s="2">
        <v>3.6</v>
      </c>
      <c r="J265" s="2">
        <v>119</v>
      </c>
      <c r="K265" s="2">
        <v>6</v>
      </c>
      <c r="L265" s="2">
        <v>1</v>
      </c>
      <c r="M265" s="2">
        <v>2</v>
      </c>
      <c r="Q265" s="2">
        <v>144</v>
      </c>
      <c r="R265" s="2">
        <v>80</v>
      </c>
      <c r="S265" s="5"/>
      <c r="T265">
        <f>LOG(Q265,10)</f>
        <v>2.1583624920952493</v>
      </c>
      <c r="U265">
        <f>LOG(R265,10)</f>
        <v>1.9030899869919433</v>
      </c>
    </row>
    <row r="266" spans="1:21">
      <c r="A266">
        <v>200101</v>
      </c>
      <c r="B266" s="1">
        <v>37070</v>
      </c>
      <c r="C266" s="2">
        <v>56.675660000000001</v>
      </c>
      <c r="D266" s="2">
        <v>-170.1095</v>
      </c>
      <c r="E266" s="2">
        <v>56.678690000000003</v>
      </c>
      <c r="F266" s="2">
        <v>-170.15440000000001</v>
      </c>
      <c r="G266" s="3" t="s">
        <v>54</v>
      </c>
      <c r="H266" s="2">
        <v>96</v>
      </c>
      <c r="I266" s="2">
        <v>3.6</v>
      </c>
      <c r="J266" s="2">
        <v>119</v>
      </c>
      <c r="K266" s="2">
        <v>6</v>
      </c>
      <c r="L266" s="2">
        <v>1</v>
      </c>
      <c r="M266" s="2">
        <v>2</v>
      </c>
      <c r="Q266" s="2">
        <v>184</v>
      </c>
      <c r="R266" s="2">
        <v>86</v>
      </c>
      <c r="S266" s="5"/>
      <c r="T266">
        <f>LOG(Q266,10)</f>
        <v>2.2648178230095364</v>
      </c>
      <c r="U266">
        <f>LOG(R266,10)</f>
        <v>1.9344984512435675</v>
      </c>
    </row>
    <row r="267" spans="1:21">
      <c r="A267">
        <v>200101</v>
      </c>
      <c r="B267" s="1">
        <v>37070</v>
      </c>
      <c r="C267" s="2">
        <v>56.675660000000001</v>
      </c>
      <c r="D267" s="2">
        <v>-170.1095</v>
      </c>
      <c r="E267" s="2">
        <v>56.678690000000003</v>
      </c>
      <c r="F267" s="2">
        <v>-170.15440000000001</v>
      </c>
      <c r="G267" s="3" t="s">
        <v>54</v>
      </c>
      <c r="H267" s="2">
        <v>96</v>
      </c>
      <c r="I267" s="2">
        <v>3.6</v>
      </c>
      <c r="J267" s="2">
        <v>119</v>
      </c>
      <c r="K267" s="2">
        <v>6</v>
      </c>
      <c r="L267" s="2">
        <v>1</v>
      </c>
      <c r="M267" s="2">
        <v>2</v>
      </c>
      <c r="N267" s="5"/>
      <c r="O267" s="5"/>
      <c r="P267" s="5"/>
      <c r="Q267" s="2">
        <v>238</v>
      </c>
      <c r="R267" s="2">
        <v>93</v>
      </c>
      <c r="S267" s="5"/>
      <c r="T267">
        <f>LOG(Q267,10)</f>
        <v>2.3765769570565118</v>
      </c>
      <c r="U267">
        <f>LOG(R267,10)</f>
        <v>1.968482948553935</v>
      </c>
    </row>
    <row r="268" spans="1:21">
      <c r="A268">
        <v>200101</v>
      </c>
      <c r="B268" s="1">
        <v>37070</v>
      </c>
      <c r="C268" s="2">
        <v>56.675660000000001</v>
      </c>
      <c r="D268" s="2">
        <v>-170.1095</v>
      </c>
      <c r="E268" s="2">
        <v>56.678690000000003</v>
      </c>
      <c r="F268" s="2">
        <v>-170.15440000000001</v>
      </c>
      <c r="G268" s="3" t="s">
        <v>54</v>
      </c>
      <c r="H268" s="2">
        <v>96</v>
      </c>
      <c r="I268" s="2">
        <v>3.6</v>
      </c>
      <c r="J268" s="2">
        <v>119</v>
      </c>
      <c r="K268" s="2">
        <v>6</v>
      </c>
      <c r="L268" s="2">
        <v>1</v>
      </c>
      <c r="M268" s="2">
        <v>2</v>
      </c>
      <c r="N268" s="5"/>
      <c r="O268" s="5"/>
      <c r="P268" s="5"/>
      <c r="Q268" s="2">
        <v>274</v>
      </c>
      <c r="R268" s="2">
        <v>100</v>
      </c>
      <c r="S268" s="5"/>
      <c r="T268">
        <f>LOG(Q268,10)</f>
        <v>2.4377505628203879</v>
      </c>
      <c r="U268">
        <f>LOG(R268,10)</f>
        <v>2</v>
      </c>
    </row>
    <row r="269" spans="1:21">
      <c r="A269">
        <v>200101</v>
      </c>
      <c r="B269" s="1">
        <v>37070</v>
      </c>
      <c r="C269" s="2">
        <v>56.675660000000001</v>
      </c>
      <c r="D269" s="2">
        <v>-170.1095</v>
      </c>
      <c r="E269" s="2">
        <v>56.678690000000003</v>
      </c>
      <c r="F269" s="2">
        <v>-170.15440000000001</v>
      </c>
      <c r="G269" s="3" t="s">
        <v>54</v>
      </c>
      <c r="H269" s="2">
        <v>96</v>
      </c>
      <c r="I269" s="2">
        <v>3.6</v>
      </c>
      <c r="J269" s="2">
        <v>119</v>
      </c>
      <c r="K269" s="2">
        <v>6</v>
      </c>
      <c r="L269" s="2">
        <v>1</v>
      </c>
      <c r="M269" s="2">
        <v>2</v>
      </c>
      <c r="N269" s="5"/>
      <c r="O269" s="5"/>
      <c r="P269" s="5"/>
      <c r="Q269" s="2">
        <v>382</v>
      </c>
      <c r="R269" s="2">
        <v>107</v>
      </c>
      <c r="S269" s="5"/>
      <c r="T269">
        <f>LOG(Q269,10)</f>
        <v>2.5820633629117085</v>
      </c>
      <c r="U269">
        <f>LOG(R269,10)</f>
        <v>2.0293837776852093</v>
      </c>
    </row>
    <row r="270" spans="1:21">
      <c r="A270">
        <v>200101</v>
      </c>
      <c r="B270" s="1">
        <v>37070</v>
      </c>
      <c r="C270" s="2">
        <v>56.675660000000001</v>
      </c>
      <c r="D270" s="2">
        <v>-170.1095</v>
      </c>
      <c r="E270" s="2">
        <v>56.678690000000003</v>
      </c>
      <c r="F270" s="2">
        <v>-170.15440000000001</v>
      </c>
      <c r="G270" s="3" t="s">
        <v>54</v>
      </c>
      <c r="H270" s="2">
        <v>96</v>
      </c>
      <c r="I270" s="2">
        <v>3.6</v>
      </c>
      <c r="J270" s="2">
        <v>119</v>
      </c>
      <c r="K270" s="2">
        <v>6</v>
      </c>
      <c r="L270" s="2">
        <v>1</v>
      </c>
      <c r="M270" s="2">
        <v>3</v>
      </c>
      <c r="Q270" s="2">
        <v>214</v>
      </c>
      <c r="R270" s="2">
        <v>88</v>
      </c>
      <c r="S270" s="5"/>
      <c r="T270">
        <f>LOG(Q270,10)</f>
        <v>2.3304137733491905</v>
      </c>
      <c r="U270">
        <f>LOG(R270,10)</f>
        <v>1.9444826721501687</v>
      </c>
    </row>
    <row r="271" spans="1:21">
      <c r="A271">
        <v>200101</v>
      </c>
      <c r="B271" s="1">
        <v>37069</v>
      </c>
      <c r="C271" s="2">
        <v>56.337209999999999</v>
      </c>
      <c r="D271" s="2">
        <v>-170.06649999999999</v>
      </c>
      <c r="E271" s="2">
        <v>56.342480000000002</v>
      </c>
      <c r="F271" s="2">
        <v>-170.1122</v>
      </c>
      <c r="G271" s="3" t="s">
        <v>55</v>
      </c>
      <c r="H271" s="2">
        <v>110</v>
      </c>
      <c r="I271" s="2">
        <v>3.5</v>
      </c>
      <c r="J271" s="2">
        <v>116</v>
      </c>
      <c r="K271" s="2">
        <v>6</v>
      </c>
      <c r="L271" s="2">
        <v>1</v>
      </c>
      <c r="M271" s="2">
        <v>2</v>
      </c>
      <c r="N271" s="24"/>
      <c r="O271" s="24"/>
      <c r="P271" s="24"/>
      <c r="Q271" s="2">
        <v>26</v>
      </c>
      <c r="R271" s="2">
        <v>44</v>
      </c>
      <c r="S271" s="5"/>
      <c r="T271">
        <f>LOG(Q271,10)</f>
        <v>1.414973347970818</v>
      </c>
      <c r="U271">
        <f>LOG(R271,10)</f>
        <v>1.6434526764861872</v>
      </c>
    </row>
    <row r="272" spans="1:21">
      <c r="A272">
        <v>200101</v>
      </c>
      <c r="B272" s="1">
        <v>37069</v>
      </c>
      <c r="C272" s="2">
        <v>56.337209999999999</v>
      </c>
      <c r="D272" s="2">
        <v>-170.06649999999999</v>
      </c>
      <c r="E272" s="2">
        <v>56.342480000000002</v>
      </c>
      <c r="F272" s="2">
        <v>-170.1122</v>
      </c>
      <c r="G272" s="3" t="s">
        <v>55</v>
      </c>
      <c r="H272" s="2">
        <v>110</v>
      </c>
      <c r="I272" s="2">
        <v>3.5</v>
      </c>
      <c r="J272" s="2">
        <v>116</v>
      </c>
      <c r="K272" s="2">
        <v>6</v>
      </c>
      <c r="L272" s="2">
        <v>1</v>
      </c>
      <c r="M272" s="2">
        <v>2</v>
      </c>
      <c r="Q272" s="2">
        <v>26</v>
      </c>
      <c r="R272" s="2">
        <v>45</v>
      </c>
      <c r="S272" s="5"/>
      <c r="T272">
        <f>LOG(Q272,10)</f>
        <v>1.414973347970818</v>
      </c>
      <c r="U272">
        <f>LOG(R272,10)</f>
        <v>1.6532125137753435</v>
      </c>
    </row>
    <row r="273" spans="1:21">
      <c r="A273">
        <v>200101</v>
      </c>
      <c r="B273" s="1">
        <v>37069</v>
      </c>
      <c r="C273" s="2">
        <v>56.337209999999999</v>
      </c>
      <c r="D273" s="2">
        <v>-170.06649999999999</v>
      </c>
      <c r="E273" s="2">
        <v>56.342480000000002</v>
      </c>
      <c r="F273" s="2">
        <v>-170.1122</v>
      </c>
      <c r="G273" s="3" t="s">
        <v>55</v>
      </c>
      <c r="H273" s="2">
        <v>110</v>
      </c>
      <c r="I273" s="2">
        <v>3.5</v>
      </c>
      <c r="J273" s="2">
        <v>116</v>
      </c>
      <c r="K273" s="2">
        <v>6</v>
      </c>
      <c r="L273" s="2">
        <v>1</v>
      </c>
      <c r="M273" s="2">
        <v>2</v>
      </c>
      <c r="Q273" s="2">
        <v>36</v>
      </c>
      <c r="R273" s="2">
        <v>52</v>
      </c>
      <c r="S273" s="5"/>
      <c r="T273">
        <f>LOG(Q273,10)</f>
        <v>1.556302500767287</v>
      </c>
      <c r="U273">
        <f>LOG(R273,10)</f>
        <v>1.716003343634799</v>
      </c>
    </row>
    <row r="274" spans="1:21">
      <c r="A274">
        <v>200101</v>
      </c>
      <c r="B274" s="1">
        <v>37069</v>
      </c>
      <c r="C274" s="2">
        <v>56.337209999999999</v>
      </c>
      <c r="D274" s="2">
        <v>-170.06649999999999</v>
      </c>
      <c r="E274" s="2">
        <v>56.342480000000002</v>
      </c>
      <c r="F274" s="2">
        <v>-170.1122</v>
      </c>
      <c r="G274" s="3" t="s">
        <v>55</v>
      </c>
      <c r="H274" s="2">
        <v>110</v>
      </c>
      <c r="I274" s="2">
        <v>3.5</v>
      </c>
      <c r="J274" s="2">
        <v>116</v>
      </c>
      <c r="K274" s="2">
        <v>6</v>
      </c>
      <c r="L274" s="2">
        <v>1</v>
      </c>
      <c r="M274" s="2">
        <v>2</v>
      </c>
      <c r="Q274" s="2">
        <v>46</v>
      </c>
      <c r="R274" s="2">
        <v>55</v>
      </c>
      <c r="S274" s="5"/>
      <c r="T274">
        <f>LOG(Q274,10)</f>
        <v>1.6627578316815739</v>
      </c>
      <c r="U274">
        <f>LOG(R274,10)</f>
        <v>1.7403626894942439</v>
      </c>
    </row>
    <row r="275" spans="1:21">
      <c r="A275">
        <v>200101</v>
      </c>
      <c r="B275" s="1">
        <v>37069</v>
      </c>
      <c r="C275" s="2">
        <v>56.337209999999999</v>
      </c>
      <c r="D275" s="2">
        <v>-170.06649999999999</v>
      </c>
      <c r="E275" s="2">
        <v>56.342480000000002</v>
      </c>
      <c r="F275" s="2">
        <v>-170.1122</v>
      </c>
      <c r="G275" s="3" t="s">
        <v>55</v>
      </c>
      <c r="H275" s="2">
        <v>110</v>
      </c>
      <c r="I275" s="2">
        <v>3.5</v>
      </c>
      <c r="J275" s="2">
        <v>116</v>
      </c>
      <c r="K275" s="2">
        <v>6</v>
      </c>
      <c r="L275" s="2">
        <v>1</v>
      </c>
      <c r="M275" s="2">
        <v>2</v>
      </c>
      <c r="N275" s="24"/>
      <c r="O275" s="24"/>
      <c r="P275" s="24"/>
      <c r="Q275" s="2">
        <v>50</v>
      </c>
      <c r="R275" s="2">
        <v>56</v>
      </c>
      <c r="S275" s="5"/>
      <c r="T275">
        <f>LOG(Q275,10)</f>
        <v>1.6989700043360185</v>
      </c>
      <c r="U275">
        <f>LOG(R275,10)</f>
        <v>1.7481880270062005</v>
      </c>
    </row>
    <row r="276" spans="1:21">
      <c r="A276">
        <v>200101</v>
      </c>
      <c r="B276" s="1">
        <v>37069</v>
      </c>
      <c r="C276" s="2">
        <v>56.337209999999999</v>
      </c>
      <c r="D276" s="2">
        <v>-170.06649999999999</v>
      </c>
      <c r="E276" s="2">
        <v>56.342480000000002</v>
      </c>
      <c r="F276" s="2">
        <v>-170.1122</v>
      </c>
      <c r="G276" s="3" t="s">
        <v>55</v>
      </c>
      <c r="H276" s="2">
        <v>110</v>
      </c>
      <c r="I276" s="2">
        <v>3.5</v>
      </c>
      <c r="J276" s="2">
        <v>116</v>
      </c>
      <c r="K276" s="2">
        <v>6</v>
      </c>
      <c r="L276" s="2">
        <v>1</v>
      </c>
      <c r="M276" s="2">
        <v>2</v>
      </c>
      <c r="Q276" s="2">
        <v>108</v>
      </c>
      <c r="R276" s="2">
        <v>71</v>
      </c>
      <c r="S276" s="5"/>
      <c r="T276">
        <f>LOG(Q276,10)</f>
        <v>2.0334237554869494</v>
      </c>
      <c r="U276">
        <f>LOG(R276,10)</f>
        <v>1.851258348719075</v>
      </c>
    </row>
    <row r="277" spans="1:21">
      <c r="A277">
        <v>200101</v>
      </c>
      <c r="B277" s="1">
        <v>37069</v>
      </c>
      <c r="C277" s="2">
        <v>56.343299999999999</v>
      </c>
      <c r="D277" s="2">
        <v>-169.45461</v>
      </c>
      <c r="E277" s="2">
        <v>56.34393</v>
      </c>
      <c r="F277" s="2">
        <v>-169.49651</v>
      </c>
      <c r="G277" s="3" t="s">
        <v>56</v>
      </c>
      <c r="H277" s="2">
        <v>141</v>
      </c>
      <c r="I277" s="2">
        <v>4.0999999999999996</v>
      </c>
      <c r="J277" s="2">
        <v>115</v>
      </c>
      <c r="K277" s="2">
        <v>6</v>
      </c>
      <c r="L277" s="2">
        <v>1</v>
      </c>
      <c r="M277" s="2">
        <v>2</v>
      </c>
      <c r="Q277" s="2">
        <v>20</v>
      </c>
      <c r="R277" s="2">
        <v>42</v>
      </c>
      <c r="S277" s="5"/>
      <c r="T277">
        <f>LOG(Q277,10)</f>
        <v>1.301029995663981</v>
      </c>
      <c r="U277">
        <f>LOG(R277,10)</f>
        <v>1.6232492903979003</v>
      </c>
    </row>
    <row r="278" spans="1:21">
      <c r="A278">
        <v>200101</v>
      </c>
      <c r="B278" s="1">
        <v>37069</v>
      </c>
      <c r="C278" s="2">
        <v>56.343299999999999</v>
      </c>
      <c r="D278" s="2">
        <v>-169.45461</v>
      </c>
      <c r="E278" s="2">
        <v>56.34393</v>
      </c>
      <c r="F278" s="2">
        <v>-169.49651</v>
      </c>
      <c r="G278" s="3" t="s">
        <v>56</v>
      </c>
      <c r="H278" s="2">
        <v>141</v>
      </c>
      <c r="I278" s="2">
        <v>4.0999999999999996</v>
      </c>
      <c r="J278" s="2">
        <v>115</v>
      </c>
      <c r="K278" s="2">
        <v>6</v>
      </c>
      <c r="L278" s="2">
        <v>1</v>
      </c>
      <c r="M278" s="2">
        <v>2</v>
      </c>
      <c r="Q278" s="2">
        <v>40</v>
      </c>
      <c r="R278" s="2">
        <v>53</v>
      </c>
      <c r="S278" s="5"/>
      <c r="T278">
        <f>LOG(Q278,10)</f>
        <v>1.6020599913279623</v>
      </c>
      <c r="U278">
        <f>LOG(R278,10)</f>
        <v>1.7242758696007889</v>
      </c>
    </row>
    <row r="279" spans="1:21">
      <c r="A279">
        <v>200101</v>
      </c>
      <c r="B279" s="1">
        <v>37069</v>
      </c>
      <c r="C279" s="2">
        <v>56.343299999999999</v>
      </c>
      <c r="D279" s="2">
        <v>-169.45461</v>
      </c>
      <c r="E279" s="2">
        <v>56.34393</v>
      </c>
      <c r="F279" s="2">
        <v>-169.49651</v>
      </c>
      <c r="G279" s="3" t="s">
        <v>56</v>
      </c>
      <c r="H279" s="2">
        <v>141</v>
      </c>
      <c r="I279" s="2">
        <v>4.0999999999999996</v>
      </c>
      <c r="J279" s="2">
        <v>115</v>
      </c>
      <c r="K279" s="2">
        <v>6</v>
      </c>
      <c r="L279" s="2">
        <v>1</v>
      </c>
      <c r="M279" s="2">
        <v>2</v>
      </c>
      <c r="Q279" s="2">
        <v>44</v>
      </c>
      <c r="R279" s="2">
        <v>54</v>
      </c>
      <c r="S279" s="5"/>
      <c r="T279">
        <f>LOG(Q279,10)</f>
        <v>1.6434526764861872</v>
      </c>
      <c r="U279">
        <f>LOG(R279,10)</f>
        <v>1.7323937598229684</v>
      </c>
    </row>
    <row r="280" spans="1:21">
      <c r="A280">
        <v>200101</v>
      </c>
      <c r="B280" s="1">
        <v>37069</v>
      </c>
      <c r="C280" s="2">
        <v>56.343299999999999</v>
      </c>
      <c r="D280" s="2">
        <v>-169.45461</v>
      </c>
      <c r="E280" s="2">
        <v>56.34393</v>
      </c>
      <c r="F280" s="2">
        <v>-169.49651</v>
      </c>
      <c r="G280" s="3" t="s">
        <v>56</v>
      </c>
      <c r="H280" s="2">
        <v>141</v>
      </c>
      <c r="I280" s="2">
        <v>4.0999999999999996</v>
      </c>
      <c r="J280" s="2">
        <v>115</v>
      </c>
      <c r="K280" s="2">
        <v>6</v>
      </c>
      <c r="L280" s="2">
        <v>1</v>
      </c>
      <c r="M280" s="2">
        <v>2</v>
      </c>
      <c r="Q280" s="2">
        <v>46</v>
      </c>
      <c r="R280" s="2">
        <v>55</v>
      </c>
      <c r="S280" s="5"/>
      <c r="T280">
        <f>LOG(Q280,10)</f>
        <v>1.6627578316815739</v>
      </c>
      <c r="U280">
        <f>LOG(R280,10)</f>
        <v>1.7403626894942439</v>
      </c>
    </row>
    <row r="281" spans="1:21">
      <c r="A281">
        <v>200101</v>
      </c>
      <c r="B281" s="1">
        <v>37069</v>
      </c>
      <c r="C281" s="2">
        <v>56.343299999999999</v>
      </c>
      <c r="D281" s="2">
        <v>-169.45461</v>
      </c>
      <c r="E281" s="2">
        <v>56.34393</v>
      </c>
      <c r="F281" s="2">
        <v>-169.49651</v>
      </c>
      <c r="G281" s="3" t="s">
        <v>56</v>
      </c>
      <c r="H281" s="2">
        <v>141</v>
      </c>
      <c r="I281" s="2">
        <v>4.0999999999999996</v>
      </c>
      <c r="J281" s="2">
        <v>115</v>
      </c>
      <c r="K281" s="2">
        <v>6</v>
      </c>
      <c r="L281" s="2">
        <v>1</v>
      </c>
      <c r="M281" s="2">
        <v>2</v>
      </c>
      <c r="Q281" s="2">
        <v>46</v>
      </c>
      <c r="R281" s="2">
        <v>56</v>
      </c>
      <c r="S281" s="5"/>
      <c r="T281">
        <f>LOG(Q281,10)</f>
        <v>1.6627578316815739</v>
      </c>
      <c r="U281">
        <f>LOG(R281,10)</f>
        <v>1.7481880270062005</v>
      </c>
    </row>
    <row r="282" spans="1:21">
      <c r="A282">
        <v>200101</v>
      </c>
      <c r="B282" s="1">
        <v>37069</v>
      </c>
      <c r="C282" s="2">
        <v>56.343299999999999</v>
      </c>
      <c r="D282" s="2">
        <v>-169.45461</v>
      </c>
      <c r="E282" s="2">
        <v>56.34393</v>
      </c>
      <c r="F282" s="2">
        <v>-169.49651</v>
      </c>
      <c r="G282" s="3" t="s">
        <v>56</v>
      </c>
      <c r="H282" s="2">
        <v>141</v>
      </c>
      <c r="I282" s="2">
        <v>4.0999999999999996</v>
      </c>
      <c r="J282" s="2">
        <v>115</v>
      </c>
      <c r="K282" s="2">
        <v>6</v>
      </c>
      <c r="L282" s="2">
        <v>1</v>
      </c>
      <c r="M282" s="2">
        <v>2</v>
      </c>
      <c r="Q282" s="2">
        <v>50</v>
      </c>
      <c r="R282" s="2">
        <v>57</v>
      </c>
      <c r="S282" s="5"/>
      <c r="T282">
        <f>LOG(Q282,10)</f>
        <v>1.6989700043360185</v>
      </c>
      <c r="U282">
        <f>LOG(R282,10)</f>
        <v>1.7558748556724912</v>
      </c>
    </row>
    <row r="283" spans="1:21">
      <c r="A283">
        <v>200101</v>
      </c>
      <c r="B283" s="1">
        <v>37069</v>
      </c>
      <c r="C283" s="2">
        <v>56.343299999999999</v>
      </c>
      <c r="D283" s="2">
        <v>-169.45461</v>
      </c>
      <c r="E283" s="2">
        <v>56.34393</v>
      </c>
      <c r="F283" s="2">
        <v>-169.49651</v>
      </c>
      <c r="G283" s="3" t="s">
        <v>56</v>
      </c>
      <c r="H283" s="2">
        <v>141</v>
      </c>
      <c r="I283" s="2">
        <v>4.0999999999999996</v>
      </c>
      <c r="J283" s="2">
        <v>115</v>
      </c>
      <c r="K283" s="2">
        <v>6</v>
      </c>
      <c r="L283" s="2">
        <v>1</v>
      </c>
      <c r="M283" s="2">
        <v>2</v>
      </c>
      <c r="Q283" s="2">
        <v>60</v>
      </c>
      <c r="R283" s="2">
        <v>60</v>
      </c>
      <c r="S283" s="5"/>
      <c r="T283">
        <f>LOG(Q283,10)</f>
        <v>1.7781512503836434</v>
      </c>
      <c r="U283">
        <f>LOG(R283,10)</f>
        <v>1.7781512503836434</v>
      </c>
    </row>
    <row r="284" spans="1:21">
      <c r="A284">
        <v>200101</v>
      </c>
      <c r="B284" s="1">
        <v>37069</v>
      </c>
      <c r="C284" s="2">
        <v>56.343299999999999</v>
      </c>
      <c r="D284" s="2">
        <v>-169.45461</v>
      </c>
      <c r="E284" s="2">
        <v>56.34393</v>
      </c>
      <c r="F284" s="2">
        <v>-169.49651</v>
      </c>
      <c r="G284" s="3" t="s">
        <v>56</v>
      </c>
      <c r="H284" s="2">
        <v>141</v>
      </c>
      <c r="I284" s="2">
        <v>4.0999999999999996</v>
      </c>
      <c r="J284" s="2">
        <v>115</v>
      </c>
      <c r="K284" s="2">
        <v>6</v>
      </c>
      <c r="L284" s="2">
        <v>1</v>
      </c>
      <c r="M284" s="2">
        <v>2</v>
      </c>
      <c r="Q284" s="2">
        <v>76</v>
      </c>
      <c r="R284" s="2">
        <v>64</v>
      </c>
      <c r="S284" s="5"/>
      <c r="T284">
        <f>LOG(Q284,10)</f>
        <v>1.8808135922807911</v>
      </c>
      <c r="U284">
        <f>LOG(R284,10)</f>
        <v>1.8061799739838869</v>
      </c>
    </row>
    <row r="285" spans="1:21">
      <c r="A285">
        <v>200101</v>
      </c>
      <c r="B285" s="1">
        <v>37069</v>
      </c>
      <c r="C285" s="2">
        <v>56.343299999999999</v>
      </c>
      <c r="D285" s="2">
        <v>-169.45461</v>
      </c>
      <c r="E285" s="2">
        <v>56.34393</v>
      </c>
      <c r="F285" s="2">
        <v>-169.49651</v>
      </c>
      <c r="G285" s="3" t="s">
        <v>56</v>
      </c>
      <c r="H285" s="2">
        <v>141</v>
      </c>
      <c r="I285" s="2">
        <v>4.0999999999999996</v>
      </c>
      <c r="J285" s="2">
        <v>115</v>
      </c>
      <c r="K285" s="2">
        <v>6</v>
      </c>
      <c r="L285" s="2">
        <v>1</v>
      </c>
      <c r="M285" s="2">
        <v>2</v>
      </c>
      <c r="Q285" s="2">
        <v>74</v>
      </c>
      <c r="R285" s="2">
        <v>65</v>
      </c>
      <c r="S285" s="5"/>
      <c r="T285">
        <f>LOG(Q285,10)</f>
        <v>1.8692317197309762</v>
      </c>
      <c r="U285">
        <f>LOG(R285,10)</f>
        <v>1.8129133566428552</v>
      </c>
    </row>
    <row r="286" spans="1:21">
      <c r="A286">
        <v>200101</v>
      </c>
      <c r="B286" s="1">
        <v>37069</v>
      </c>
      <c r="C286" s="2">
        <v>56.343299999999999</v>
      </c>
      <c r="D286" s="2">
        <v>-169.45461</v>
      </c>
      <c r="E286" s="2">
        <v>56.34393</v>
      </c>
      <c r="F286" s="2">
        <v>-169.49651</v>
      </c>
      <c r="G286" s="3" t="s">
        <v>56</v>
      </c>
      <c r="H286" s="2">
        <v>141</v>
      </c>
      <c r="I286" s="2">
        <v>4.0999999999999996</v>
      </c>
      <c r="J286" s="2">
        <v>115</v>
      </c>
      <c r="K286" s="2">
        <v>6</v>
      </c>
      <c r="L286" s="2">
        <v>1</v>
      </c>
      <c r="M286" s="2">
        <v>2</v>
      </c>
      <c r="Q286" s="2">
        <v>78</v>
      </c>
      <c r="R286" s="2">
        <v>66</v>
      </c>
      <c r="S286" s="5"/>
      <c r="T286">
        <f>LOG(Q286,10)</f>
        <v>1.8920946026904801</v>
      </c>
      <c r="U286">
        <f>LOG(R286,10)</f>
        <v>1.8195439355418683</v>
      </c>
    </row>
    <row r="287" spans="1:21">
      <c r="A287">
        <v>200101</v>
      </c>
      <c r="B287" s="1">
        <v>37069</v>
      </c>
      <c r="C287" s="2">
        <v>56.343299999999999</v>
      </c>
      <c r="D287" s="2">
        <v>-169.45461</v>
      </c>
      <c r="E287" s="2">
        <v>56.34393</v>
      </c>
      <c r="F287" s="2">
        <v>-169.49651</v>
      </c>
      <c r="G287" s="3" t="s">
        <v>56</v>
      </c>
      <c r="H287" s="2">
        <v>141</v>
      </c>
      <c r="I287" s="2">
        <v>4.0999999999999996</v>
      </c>
      <c r="J287" s="2">
        <v>115</v>
      </c>
      <c r="K287" s="2">
        <v>6</v>
      </c>
      <c r="L287" s="2">
        <v>1</v>
      </c>
      <c r="M287" s="2">
        <v>2</v>
      </c>
      <c r="Q287" s="2">
        <v>82</v>
      </c>
      <c r="R287" s="2">
        <v>67</v>
      </c>
      <c r="S287" s="5"/>
      <c r="T287">
        <f>LOG(Q287,10)</f>
        <v>1.9138138523837167</v>
      </c>
      <c r="U287">
        <f>LOG(R287,10)</f>
        <v>1.8260748027008262</v>
      </c>
    </row>
    <row r="288" spans="1:21">
      <c r="A288">
        <v>200101</v>
      </c>
      <c r="B288" s="1">
        <v>37069</v>
      </c>
      <c r="C288" s="2">
        <v>56.343299999999999</v>
      </c>
      <c r="D288" s="2">
        <v>-169.45461</v>
      </c>
      <c r="E288" s="2">
        <v>56.34393</v>
      </c>
      <c r="F288" s="2">
        <v>-169.49651</v>
      </c>
      <c r="G288" s="3" t="s">
        <v>56</v>
      </c>
      <c r="H288" s="2">
        <v>141</v>
      </c>
      <c r="I288" s="2">
        <v>4.0999999999999996</v>
      </c>
      <c r="J288" s="2">
        <v>115</v>
      </c>
      <c r="K288" s="2">
        <v>6</v>
      </c>
      <c r="L288" s="2">
        <v>1</v>
      </c>
      <c r="M288" s="2">
        <v>2</v>
      </c>
      <c r="Q288" s="2">
        <v>86</v>
      </c>
      <c r="R288" s="2">
        <v>68</v>
      </c>
      <c r="S288" s="5"/>
      <c r="T288">
        <f>LOG(Q288,10)</f>
        <v>1.9344984512435675</v>
      </c>
      <c r="U288">
        <f>LOG(R288,10)</f>
        <v>1.8325089127062362</v>
      </c>
    </row>
    <row r="289" spans="1:21">
      <c r="A289">
        <v>200101</v>
      </c>
      <c r="B289" s="1">
        <v>37068</v>
      </c>
      <c r="C289" s="2">
        <v>57.338979999999999</v>
      </c>
      <c r="D289" s="2">
        <v>-168.99010000000001</v>
      </c>
      <c r="E289" s="2">
        <v>57.313839999999999</v>
      </c>
      <c r="F289" s="2">
        <v>-168.99440000000001</v>
      </c>
      <c r="G289" s="3" t="s">
        <v>57</v>
      </c>
      <c r="H289" s="2">
        <v>71</v>
      </c>
      <c r="I289" s="2">
        <v>2.8</v>
      </c>
      <c r="J289" s="2">
        <v>110</v>
      </c>
      <c r="K289" s="2">
        <v>6</v>
      </c>
      <c r="L289" s="2">
        <v>1</v>
      </c>
      <c r="M289" s="2">
        <v>2</v>
      </c>
      <c r="Q289" s="2">
        <v>620</v>
      </c>
      <c r="R289" s="2">
        <v>128</v>
      </c>
      <c r="S289" s="5"/>
      <c r="T289">
        <f>LOG(Q289,10)</f>
        <v>2.7923916894982539</v>
      </c>
      <c r="U289">
        <f>LOG(R289,10)</f>
        <v>2.1072099696478679</v>
      </c>
    </row>
    <row r="290" spans="1:21">
      <c r="A290">
        <v>200101</v>
      </c>
      <c r="B290" s="1">
        <v>37069</v>
      </c>
      <c r="C290" s="2">
        <v>56.333080000000002</v>
      </c>
      <c r="D290" s="2">
        <v>-168.86600000000001</v>
      </c>
      <c r="E290" s="2">
        <v>56.334710000000001</v>
      </c>
      <c r="F290" s="2">
        <v>-168.91299000000001</v>
      </c>
      <c r="G290" s="3" t="s">
        <v>58</v>
      </c>
      <c r="H290" s="2">
        <v>129</v>
      </c>
      <c r="I290" s="2">
        <v>3.9</v>
      </c>
      <c r="J290" s="2">
        <v>114</v>
      </c>
      <c r="K290" s="2">
        <v>6</v>
      </c>
      <c r="L290" s="2">
        <v>1</v>
      </c>
      <c r="M290" s="2">
        <v>2</v>
      </c>
      <c r="Q290" s="2">
        <v>22</v>
      </c>
      <c r="R290" s="2">
        <v>44</v>
      </c>
      <c r="S290" s="5"/>
      <c r="T290">
        <f>LOG(Q290,10)</f>
        <v>1.3424226808222062</v>
      </c>
      <c r="U290">
        <f>LOG(R290,10)</f>
        <v>1.6434526764861872</v>
      </c>
    </row>
    <row r="291" spans="1:21">
      <c r="A291">
        <v>200101</v>
      </c>
      <c r="B291" s="1">
        <v>37069</v>
      </c>
      <c r="C291" s="2">
        <v>56.333080000000002</v>
      </c>
      <c r="D291" s="2">
        <v>-168.86600000000001</v>
      </c>
      <c r="E291" s="2">
        <v>56.334710000000001</v>
      </c>
      <c r="F291" s="2">
        <v>-168.91299000000001</v>
      </c>
      <c r="G291" s="3" t="s">
        <v>58</v>
      </c>
      <c r="H291" s="2">
        <v>129</v>
      </c>
      <c r="I291" s="2">
        <v>3.9</v>
      </c>
      <c r="J291" s="2">
        <v>114</v>
      </c>
      <c r="K291" s="2">
        <v>6</v>
      </c>
      <c r="L291" s="2">
        <v>1</v>
      </c>
      <c r="M291" s="2">
        <v>2</v>
      </c>
      <c r="N291" s="5"/>
      <c r="O291" s="5"/>
      <c r="P291" s="5"/>
      <c r="Q291" s="2">
        <v>56</v>
      </c>
      <c r="R291" s="2">
        <v>61</v>
      </c>
      <c r="S291" s="5"/>
      <c r="T291">
        <f>LOG(Q291,10)</f>
        <v>1.7481880270062005</v>
      </c>
      <c r="U291">
        <f>LOG(R291,10)</f>
        <v>1.7853298350107669</v>
      </c>
    </row>
    <row r="292" spans="1:21">
      <c r="A292">
        <v>200101</v>
      </c>
      <c r="B292" s="1">
        <v>37069</v>
      </c>
      <c r="C292" s="2">
        <v>56.333080000000002</v>
      </c>
      <c r="D292" s="2">
        <v>-168.86600000000001</v>
      </c>
      <c r="E292" s="2">
        <v>56.334710000000001</v>
      </c>
      <c r="F292" s="2">
        <v>-168.91299000000001</v>
      </c>
      <c r="G292" s="3" t="s">
        <v>58</v>
      </c>
      <c r="H292" s="2">
        <v>129</v>
      </c>
      <c r="I292" s="2">
        <v>3.9</v>
      </c>
      <c r="J292" s="2">
        <v>114</v>
      </c>
      <c r="K292" s="2">
        <v>6</v>
      </c>
      <c r="L292" s="2">
        <v>1</v>
      </c>
      <c r="M292" s="2">
        <v>2</v>
      </c>
      <c r="N292" s="5"/>
      <c r="O292" s="5"/>
      <c r="P292" s="5"/>
      <c r="Q292" s="2">
        <v>74</v>
      </c>
      <c r="R292" s="2">
        <v>66</v>
      </c>
      <c r="S292" s="5"/>
      <c r="T292">
        <f>LOG(Q292,10)</f>
        <v>1.8692317197309762</v>
      </c>
      <c r="U292">
        <f>LOG(R292,10)</f>
        <v>1.8195439355418683</v>
      </c>
    </row>
    <row r="293" spans="1:21">
      <c r="A293">
        <v>200101</v>
      </c>
      <c r="B293" s="1">
        <v>37069</v>
      </c>
      <c r="C293" s="2">
        <v>56.333080000000002</v>
      </c>
      <c r="D293" s="2">
        <v>-168.86600000000001</v>
      </c>
      <c r="E293" s="2">
        <v>56.334710000000001</v>
      </c>
      <c r="F293" s="2">
        <v>-168.91299000000001</v>
      </c>
      <c r="G293" s="3" t="s">
        <v>58</v>
      </c>
      <c r="H293" s="2">
        <v>129</v>
      </c>
      <c r="I293" s="2">
        <v>3.9</v>
      </c>
      <c r="J293" s="2">
        <v>114</v>
      </c>
      <c r="K293" s="2">
        <v>6</v>
      </c>
      <c r="L293" s="2">
        <v>1</v>
      </c>
      <c r="M293" s="2">
        <v>2</v>
      </c>
      <c r="Q293" s="2">
        <v>152</v>
      </c>
      <c r="R293" s="2">
        <v>80</v>
      </c>
      <c r="S293" s="5"/>
      <c r="T293">
        <f>LOG(Q293,10)</f>
        <v>2.1818435879447722</v>
      </c>
      <c r="U293">
        <f>LOG(R293,10)</f>
        <v>1.9030899869919433</v>
      </c>
    </row>
    <row r="294" spans="1:21">
      <c r="A294">
        <v>200101</v>
      </c>
      <c r="B294" s="1">
        <v>37069</v>
      </c>
      <c r="C294" s="2">
        <v>56.333080000000002</v>
      </c>
      <c r="D294" s="2">
        <v>-168.86600000000001</v>
      </c>
      <c r="E294" s="2">
        <v>56.334710000000001</v>
      </c>
      <c r="F294" s="2">
        <v>-168.91299000000001</v>
      </c>
      <c r="G294" s="3" t="s">
        <v>58</v>
      </c>
      <c r="H294" s="2">
        <v>129</v>
      </c>
      <c r="I294" s="2">
        <v>3.9</v>
      </c>
      <c r="J294" s="2">
        <v>114</v>
      </c>
      <c r="K294" s="2">
        <v>6</v>
      </c>
      <c r="L294" s="2">
        <v>1</v>
      </c>
      <c r="M294" s="2">
        <v>2</v>
      </c>
      <c r="Q294" s="2">
        <v>192</v>
      </c>
      <c r="R294" s="2">
        <v>89</v>
      </c>
      <c r="S294" s="5"/>
      <c r="T294">
        <f>LOG(Q294,10)</f>
        <v>2.2833012287035492</v>
      </c>
      <c r="U294">
        <f>LOG(R294,10)</f>
        <v>1.9493900066449126</v>
      </c>
    </row>
    <row r="295" spans="1:21">
      <c r="A295">
        <v>200101</v>
      </c>
      <c r="B295" s="1">
        <v>37069</v>
      </c>
      <c r="C295" s="2">
        <v>56.333080000000002</v>
      </c>
      <c r="D295" s="2">
        <v>-168.86600000000001</v>
      </c>
      <c r="E295" s="2">
        <v>56.334710000000001</v>
      </c>
      <c r="F295" s="2">
        <v>-168.91299000000001</v>
      </c>
      <c r="G295" s="3" t="s">
        <v>58</v>
      </c>
      <c r="H295" s="2">
        <v>129</v>
      </c>
      <c r="I295" s="2">
        <v>3.9</v>
      </c>
      <c r="J295" s="2">
        <v>114</v>
      </c>
      <c r="K295" s="2">
        <v>6</v>
      </c>
      <c r="L295" s="2">
        <v>1</v>
      </c>
      <c r="M295" s="2">
        <v>2</v>
      </c>
      <c r="Q295" s="2">
        <v>222</v>
      </c>
      <c r="R295" s="2">
        <v>90</v>
      </c>
      <c r="S295" s="5"/>
      <c r="T295">
        <f>LOG(Q295,10)</f>
        <v>2.3463529744506384</v>
      </c>
      <c r="U295">
        <f>LOG(R295,10)</f>
        <v>1.9542425094393248</v>
      </c>
    </row>
    <row r="296" spans="1:21">
      <c r="A296">
        <v>200101</v>
      </c>
      <c r="B296" s="1">
        <v>37069</v>
      </c>
      <c r="C296" s="2">
        <v>56.333080000000002</v>
      </c>
      <c r="D296" s="2">
        <v>-168.86600000000001</v>
      </c>
      <c r="E296" s="2">
        <v>56.334710000000001</v>
      </c>
      <c r="F296" s="2">
        <v>-168.91299000000001</v>
      </c>
      <c r="G296" s="3" t="s">
        <v>58</v>
      </c>
      <c r="H296" s="2">
        <v>129</v>
      </c>
      <c r="I296" s="2">
        <v>3.9</v>
      </c>
      <c r="J296" s="2">
        <v>114</v>
      </c>
      <c r="K296" s="2">
        <v>6</v>
      </c>
      <c r="L296" s="2">
        <v>1</v>
      </c>
      <c r="M296" s="2">
        <v>2</v>
      </c>
      <c r="Q296" s="2">
        <v>244</v>
      </c>
      <c r="R296" s="2">
        <v>96</v>
      </c>
      <c r="S296" s="5"/>
      <c r="T296">
        <f>LOG(Q296,10)</f>
        <v>2.3873898263387292</v>
      </c>
      <c r="U296">
        <f>LOG(R296,10)</f>
        <v>1.9822712330395682</v>
      </c>
    </row>
    <row r="297" spans="1:21">
      <c r="A297">
        <v>200101</v>
      </c>
      <c r="B297" s="1">
        <v>37069</v>
      </c>
      <c r="C297" s="2">
        <v>56.333080000000002</v>
      </c>
      <c r="D297" s="2">
        <v>-168.86600000000001</v>
      </c>
      <c r="E297" s="2">
        <v>56.334710000000001</v>
      </c>
      <c r="F297" s="2">
        <v>-168.91299000000001</v>
      </c>
      <c r="G297" s="3" t="s">
        <v>58</v>
      </c>
      <c r="H297" s="2">
        <v>129</v>
      </c>
      <c r="I297" s="2">
        <v>3.9</v>
      </c>
      <c r="J297" s="2">
        <v>114</v>
      </c>
      <c r="K297" s="2">
        <v>6</v>
      </c>
      <c r="L297" s="2">
        <v>1</v>
      </c>
      <c r="M297" s="2">
        <v>2</v>
      </c>
      <c r="N297" s="5"/>
      <c r="O297" s="5"/>
      <c r="P297" s="5"/>
      <c r="Q297" s="2">
        <v>514</v>
      </c>
      <c r="R297" s="2">
        <v>119</v>
      </c>
      <c r="S297" s="5"/>
      <c r="T297">
        <f>LOG(Q297,10)</f>
        <v>2.7109631189952754</v>
      </c>
      <c r="U297">
        <f>LOG(R297,10)</f>
        <v>2.0755469613925306</v>
      </c>
    </row>
    <row r="298" spans="1:21">
      <c r="A298">
        <v>200101</v>
      </c>
      <c r="B298" s="1">
        <v>37062</v>
      </c>
      <c r="C298" s="2">
        <v>55.647089999999999</v>
      </c>
      <c r="D298" s="2">
        <v>-167.60300000000001</v>
      </c>
      <c r="E298" s="2">
        <v>55.66675</v>
      </c>
      <c r="F298" s="2">
        <v>-167.577</v>
      </c>
      <c r="G298" s="3" t="s">
        <v>59</v>
      </c>
      <c r="H298" s="2">
        <v>135</v>
      </c>
      <c r="I298" s="2">
        <v>4</v>
      </c>
      <c r="J298" s="2">
        <v>85</v>
      </c>
      <c r="K298" s="2">
        <v>6</v>
      </c>
      <c r="L298" s="2">
        <v>1</v>
      </c>
      <c r="M298" s="2">
        <v>2</v>
      </c>
      <c r="N298" s="5"/>
      <c r="O298" s="5"/>
      <c r="P298" s="5"/>
      <c r="Q298" s="2">
        <v>26</v>
      </c>
      <c r="R298" s="2">
        <v>46</v>
      </c>
      <c r="S298" s="5"/>
      <c r="T298">
        <f>LOG(Q298,10)</f>
        <v>1.414973347970818</v>
      </c>
      <c r="U298">
        <f>LOG(R298,10)</f>
        <v>1.6627578316815739</v>
      </c>
    </row>
    <row r="299" spans="1:21">
      <c r="A299">
        <v>200101</v>
      </c>
      <c r="B299" s="1">
        <v>37062</v>
      </c>
      <c r="C299" s="2">
        <v>55.647089999999999</v>
      </c>
      <c r="D299" s="2">
        <v>-167.60300000000001</v>
      </c>
      <c r="E299" s="2">
        <v>55.66675</v>
      </c>
      <c r="F299" s="2">
        <v>-167.577</v>
      </c>
      <c r="G299" s="3" t="s">
        <v>59</v>
      </c>
      <c r="H299" s="2">
        <v>135</v>
      </c>
      <c r="I299" s="2">
        <v>4</v>
      </c>
      <c r="J299" s="2">
        <v>85</v>
      </c>
      <c r="K299" s="2">
        <v>6</v>
      </c>
      <c r="L299" s="2">
        <v>1</v>
      </c>
      <c r="M299" s="2">
        <v>2</v>
      </c>
      <c r="Q299" s="2">
        <v>46</v>
      </c>
      <c r="R299" s="2">
        <v>56</v>
      </c>
      <c r="S299" s="5"/>
      <c r="T299">
        <f>LOG(Q299,10)</f>
        <v>1.6627578316815739</v>
      </c>
      <c r="U299">
        <f>LOG(R299,10)</f>
        <v>1.7481880270062005</v>
      </c>
    </row>
    <row r="300" spans="1:21">
      <c r="A300">
        <v>200101</v>
      </c>
      <c r="B300" s="1">
        <v>37062</v>
      </c>
      <c r="C300" s="2">
        <v>55.647089999999999</v>
      </c>
      <c r="D300" s="2">
        <v>-167.60300000000001</v>
      </c>
      <c r="E300" s="2">
        <v>55.66675</v>
      </c>
      <c r="F300" s="2">
        <v>-167.577</v>
      </c>
      <c r="G300" s="3" t="s">
        <v>59</v>
      </c>
      <c r="H300" s="2">
        <v>135</v>
      </c>
      <c r="I300" s="2">
        <v>4</v>
      </c>
      <c r="J300" s="2">
        <v>85</v>
      </c>
      <c r="K300" s="2">
        <v>6</v>
      </c>
      <c r="L300" s="2">
        <v>1</v>
      </c>
      <c r="M300" s="2">
        <v>2</v>
      </c>
      <c r="Q300" s="2">
        <v>62</v>
      </c>
      <c r="R300" s="2">
        <v>62</v>
      </c>
      <c r="S300" s="5"/>
      <c r="T300">
        <f>LOG(Q300,10)</f>
        <v>1.7923916894982537</v>
      </c>
      <c r="U300">
        <f>LOG(R300,10)</f>
        <v>1.7923916894982537</v>
      </c>
    </row>
    <row r="301" spans="1:21">
      <c r="A301">
        <v>200101</v>
      </c>
      <c r="B301" s="1">
        <v>37062</v>
      </c>
      <c r="C301" s="2">
        <v>55.647089999999999</v>
      </c>
      <c r="D301" s="2">
        <v>-167.60300000000001</v>
      </c>
      <c r="E301" s="2">
        <v>55.66675</v>
      </c>
      <c r="F301" s="2">
        <v>-167.577</v>
      </c>
      <c r="G301" s="3" t="s">
        <v>59</v>
      </c>
      <c r="H301" s="2">
        <v>135</v>
      </c>
      <c r="I301" s="2">
        <v>4</v>
      </c>
      <c r="J301" s="2">
        <v>85</v>
      </c>
      <c r="K301" s="2">
        <v>6</v>
      </c>
      <c r="L301" s="2">
        <v>1</v>
      </c>
      <c r="M301" s="2">
        <v>2</v>
      </c>
      <c r="N301" s="5"/>
      <c r="O301" s="5"/>
      <c r="P301" s="5"/>
      <c r="Q301" s="2">
        <v>88</v>
      </c>
      <c r="R301" s="2">
        <v>68</v>
      </c>
      <c r="S301" s="5"/>
      <c r="T301">
        <f>LOG(Q301,10)</f>
        <v>1.9444826721501687</v>
      </c>
      <c r="U301">
        <f>LOG(R301,10)</f>
        <v>1.8325089127062362</v>
      </c>
    </row>
    <row r="302" spans="1:21">
      <c r="A302">
        <v>200101</v>
      </c>
      <c r="B302" s="1">
        <v>37062</v>
      </c>
      <c r="C302" s="2">
        <v>55.647089999999999</v>
      </c>
      <c r="D302" s="2">
        <v>-167.60300000000001</v>
      </c>
      <c r="E302" s="2">
        <v>55.66675</v>
      </c>
      <c r="F302" s="2">
        <v>-167.577</v>
      </c>
      <c r="G302" s="3" t="s">
        <v>59</v>
      </c>
      <c r="H302" s="2">
        <v>135</v>
      </c>
      <c r="I302" s="2">
        <v>4</v>
      </c>
      <c r="J302" s="2">
        <v>85</v>
      </c>
      <c r="K302" s="2">
        <v>6</v>
      </c>
      <c r="L302" s="2">
        <v>1</v>
      </c>
      <c r="M302" s="2">
        <v>2</v>
      </c>
      <c r="Q302" s="2">
        <v>94</v>
      </c>
      <c r="R302" s="2">
        <v>69</v>
      </c>
      <c r="S302" s="5"/>
      <c r="T302">
        <f>LOG(Q302,10)</f>
        <v>1.9731278535996983</v>
      </c>
      <c r="U302">
        <f>LOG(R302,10)</f>
        <v>1.8388490907372552</v>
      </c>
    </row>
    <row r="303" spans="1:21">
      <c r="A303">
        <v>200101</v>
      </c>
      <c r="B303" s="1">
        <v>37062</v>
      </c>
      <c r="C303" s="2">
        <v>55.647089999999999</v>
      </c>
      <c r="D303" s="2">
        <v>-167.60300000000001</v>
      </c>
      <c r="E303" s="2">
        <v>55.66675</v>
      </c>
      <c r="F303" s="2">
        <v>-167.577</v>
      </c>
      <c r="G303" s="3" t="s">
        <v>59</v>
      </c>
      <c r="H303" s="2">
        <v>135</v>
      </c>
      <c r="I303" s="2">
        <v>4</v>
      </c>
      <c r="J303" s="2">
        <v>85</v>
      </c>
      <c r="K303" s="2">
        <v>6</v>
      </c>
      <c r="L303" s="2">
        <v>1</v>
      </c>
      <c r="M303" s="2">
        <v>2</v>
      </c>
      <c r="Q303" s="2">
        <v>96</v>
      </c>
      <c r="R303" s="2">
        <v>71</v>
      </c>
      <c r="S303" s="5"/>
      <c r="T303">
        <f>LOG(Q303,10)</f>
        <v>1.9822712330395682</v>
      </c>
      <c r="U303">
        <f>LOG(R303,10)</f>
        <v>1.851258348719075</v>
      </c>
    </row>
    <row r="304" spans="1:21">
      <c r="A304">
        <v>200101</v>
      </c>
      <c r="B304" s="1">
        <v>37062</v>
      </c>
      <c r="C304" s="2">
        <v>55.647089999999999</v>
      </c>
      <c r="D304" s="2">
        <v>-167.60300000000001</v>
      </c>
      <c r="E304" s="2">
        <v>55.66675</v>
      </c>
      <c r="F304" s="2">
        <v>-167.577</v>
      </c>
      <c r="G304" s="3" t="s">
        <v>59</v>
      </c>
      <c r="H304" s="2">
        <v>135</v>
      </c>
      <c r="I304" s="2">
        <v>4</v>
      </c>
      <c r="J304" s="2">
        <v>85</v>
      </c>
      <c r="K304" s="2">
        <v>6</v>
      </c>
      <c r="L304" s="2">
        <v>1</v>
      </c>
      <c r="M304" s="2">
        <v>2</v>
      </c>
      <c r="Q304" s="2">
        <v>102</v>
      </c>
      <c r="R304" s="2">
        <v>71</v>
      </c>
      <c r="S304" s="5"/>
      <c r="T304">
        <f>LOG(Q304,10)</f>
        <v>2.0086001717619171</v>
      </c>
      <c r="U304">
        <f>LOG(R304,10)</f>
        <v>1.851258348719075</v>
      </c>
    </row>
    <row r="305" spans="1:21">
      <c r="A305">
        <v>200101</v>
      </c>
      <c r="B305" s="1">
        <v>37062</v>
      </c>
      <c r="C305" s="2">
        <v>55.647089999999999</v>
      </c>
      <c r="D305" s="2">
        <v>-167.60300000000001</v>
      </c>
      <c r="E305" s="2">
        <v>55.66675</v>
      </c>
      <c r="F305" s="2">
        <v>-167.577</v>
      </c>
      <c r="G305" s="3" t="s">
        <v>59</v>
      </c>
      <c r="H305" s="2">
        <v>135</v>
      </c>
      <c r="I305" s="2">
        <v>4</v>
      </c>
      <c r="J305" s="2">
        <v>85</v>
      </c>
      <c r="K305" s="2">
        <v>6</v>
      </c>
      <c r="L305" s="2">
        <v>1</v>
      </c>
      <c r="M305" s="2">
        <v>2</v>
      </c>
      <c r="Q305" s="2">
        <v>102</v>
      </c>
      <c r="R305" s="2">
        <v>72</v>
      </c>
      <c r="S305" s="5"/>
      <c r="T305">
        <f>LOG(Q305,10)</f>
        <v>2.0086001717619171</v>
      </c>
      <c r="U305">
        <f>LOG(R305,10)</f>
        <v>1.8573324964312683</v>
      </c>
    </row>
    <row r="306" spans="1:21">
      <c r="A306">
        <v>200101</v>
      </c>
      <c r="B306" s="1">
        <v>37062</v>
      </c>
      <c r="C306" s="2">
        <v>55.647089999999999</v>
      </c>
      <c r="D306" s="2">
        <v>-167.60300000000001</v>
      </c>
      <c r="E306" s="2">
        <v>55.66675</v>
      </c>
      <c r="F306" s="2">
        <v>-167.577</v>
      </c>
      <c r="G306" s="3" t="s">
        <v>59</v>
      </c>
      <c r="H306" s="2">
        <v>135</v>
      </c>
      <c r="I306" s="2">
        <v>4</v>
      </c>
      <c r="J306" s="2">
        <v>85</v>
      </c>
      <c r="K306" s="2">
        <v>6</v>
      </c>
      <c r="L306" s="2">
        <v>1</v>
      </c>
      <c r="M306" s="2">
        <v>2</v>
      </c>
      <c r="Q306" s="2">
        <v>116</v>
      </c>
      <c r="R306" s="2">
        <v>74</v>
      </c>
      <c r="S306" s="5"/>
      <c r="T306">
        <f>LOG(Q306,10)</f>
        <v>2.0644579892269181</v>
      </c>
      <c r="U306">
        <f>LOG(R306,10)</f>
        <v>1.8692317197309762</v>
      </c>
    </row>
    <row r="307" spans="1:21">
      <c r="A307">
        <v>200101</v>
      </c>
      <c r="B307" s="1">
        <v>37062</v>
      </c>
      <c r="C307" s="2">
        <v>55.647089999999999</v>
      </c>
      <c r="D307" s="2">
        <v>-167.60300000000001</v>
      </c>
      <c r="E307" s="2">
        <v>55.66675</v>
      </c>
      <c r="F307" s="2">
        <v>-167.577</v>
      </c>
      <c r="G307" s="3" t="s">
        <v>59</v>
      </c>
      <c r="H307" s="2">
        <v>135</v>
      </c>
      <c r="I307" s="2">
        <v>4</v>
      </c>
      <c r="J307" s="2">
        <v>85</v>
      </c>
      <c r="K307" s="2">
        <v>6</v>
      </c>
      <c r="L307" s="2">
        <v>1</v>
      </c>
      <c r="M307" s="2">
        <v>3</v>
      </c>
      <c r="Q307" s="2">
        <v>306</v>
      </c>
      <c r="R307" s="2">
        <v>100</v>
      </c>
      <c r="S307" s="5"/>
      <c r="T307">
        <f>LOG(Q307,10)</f>
        <v>2.4857214264815797</v>
      </c>
      <c r="U307">
        <f>LOG(R307,10)</f>
        <v>2</v>
      </c>
    </row>
    <row r="308" spans="1:21">
      <c r="A308">
        <v>200101</v>
      </c>
      <c r="B308" s="1">
        <v>37050</v>
      </c>
      <c r="C308" s="2">
        <v>56.320050000000002</v>
      </c>
      <c r="D308" s="2">
        <v>-163.41050999999999</v>
      </c>
      <c r="E308" s="2">
        <v>56.296309999999998</v>
      </c>
      <c r="F308" s="2">
        <v>-163.41460000000001</v>
      </c>
      <c r="G308" s="3" t="s">
        <v>60</v>
      </c>
      <c r="H308" s="2">
        <v>86</v>
      </c>
      <c r="I308" s="2">
        <v>3.2</v>
      </c>
      <c r="J308" s="2">
        <v>41</v>
      </c>
      <c r="K308" s="2">
        <v>6</v>
      </c>
      <c r="L308" s="2">
        <v>1</v>
      </c>
      <c r="M308" s="2">
        <v>3</v>
      </c>
      <c r="Q308" s="2">
        <v>854</v>
      </c>
      <c r="R308" s="2">
        <v>134</v>
      </c>
      <c r="S308" s="5"/>
      <c r="T308">
        <f>LOG(Q308,10)</f>
        <v>2.9314578706890049</v>
      </c>
      <c r="U308">
        <f>LOG(R308,10)</f>
        <v>2.1271047983648073</v>
      </c>
    </row>
    <row r="309" spans="1:21">
      <c r="A309">
        <v>200101</v>
      </c>
      <c r="B309" s="1">
        <v>37050</v>
      </c>
      <c r="C309" s="2">
        <v>56.320050000000002</v>
      </c>
      <c r="D309" s="2">
        <v>-163.41050999999999</v>
      </c>
      <c r="E309" s="2">
        <v>56.296309999999998</v>
      </c>
      <c r="F309" s="2">
        <v>-163.41460000000001</v>
      </c>
      <c r="G309" s="3" t="s">
        <v>60</v>
      </c>
      <c r="H309" s="2">
        <v>86</v>
      </c>
      <c r="I309" s="2">
        <v>3.2</v>
      </c>
      <c r="J309" s="2">
        <v>41</v>
      </c>
      <c r="K309" s="2">
        <v>6</v>
      </c>
      <c r="L309" s="2">
        <v>1</v>
      </c>
      <c r="M309" s="2">
        <v>3</v>
      </c>
      <c r="Q309" s="2">
        <v>804</v>
      </c>
      <c r="R309" s="2">
        <v>135</v>
      </c>
      <c r="S309" s="5"/>
      <c r="T309">
        <f>LOG(Q309,10)</f>
        <v>2.9052560487484511</v>
      </c>
      <c r="U309">
        <f>LOG(R309,10)</f>
        <v>2.1303337684950061</v>
      </c>
    </row>
    <row r="310" spans="1:21">
      <c r="A310">
        <v>200101</v>
      </c>
      <c r="B310" s="1">
        <v>37050</v>
      </c>
      <c r="C310" s="2">
        <v>56.320050000000002</v>
      </c>
      <c r="D310" s="2">
        <v>-163.41050999999999</v>
      </c>
      <c r="E310" s="2">
        <v>56.296309999999998</v>
      </c>
      <c r="F310" s="2">
        <v>-163.41460000000001</v>
      </c>
      <c r="G310" s="3" t="s">
        <v>60</v>
      </c>
      <c r="H310" s="2">
        <v>86</v>
      </c>
      <c r="I310" s="2">
        <v>3.2</v>
      </c>
      <c r="J310" s="2">
        <v>41</v>
      </c>
      <c r="K310" s="2">
        <v>6</v>
      </c>
      <c r="L310" s="2">
        <v>1</v>
      </c>
      <c r="M310" s="2">
        <v>3</v>
      </c>
      <c r="Q310" s="2">
        <v>872</v>
      </c>
      <c r="R310" s="2">
        <v>137</v>
      </c>
      <c r="S310" s="5"/>
      <c r="T310">
        <f>LOG(Q310,10)</f>
        <v>2.9405164849325671</v>
      </c>
      <c r="U310">
        <f>LOG(R310,10)</f>
        <v>2.1367205671564067</v>
      </c>
    </row>
    <row r="311" spans="1:21">
      <c r="A311">
        <v>200101</v>
      </c>
      <c r="B311" s="1">
        <v>37049</v>
      </c>
      <c r="C311" s="2">
        <v>56.998309999999996</v>
      </c>
      <c r="D311" s="2">
        <v>-163.38181</v>
      </c>
      <c r="E311" s="2">
        <v>56.972290000000001</v>
      </c>
      <c r="F311" s="2">
        <v>-163.38149999999999</v>
      </c>
      <c r="G311" s="3" t="s">
        <v>61</v>
      </c>
      <c r="H311" s="2">
        <v>66</v>
      </c>
      <c r="I311" s="2">
        <v>2.5</v>
      </c>
      <c r="J311" s="2">
        <v>39</v>
      </c>
      <c r="K311" s="2">
        <v>6</v>
      </c>
      <c r="L311" s="2">
        <v>1</v>
      </c>
      <c r="M311" s="2">
        <v>2</v>
      </c>
      <c r="N311" s="5"/>
      <c r="O311" s="5"/>
      <c r="P311" s="5"/>
      <c r="Q311" s="2">
        <v>22</v>
      </c>
      <c r="R311" s="2">
        <v>40</v>
      </c>
      <c r="S311" s="5"/>
      <c r="T311">
        <f>LOG(Q311,10)</f>
        <v>1.3424226808222062</v>
      </c>
      <c r="U311">
        <f>LOG(R311,10)</f>
        <v>1.6020599913279623</v>
      </c>
    </row>
    <row r="312" spans="1:21">
      <c r="A312">
        <v>200101</v>
      </c>
      <c r="B312" s="1">
        <v>37049</v>
      </c>
      <c r="C312" s="2">
        <v>56.998309999999996</v>
      </c>
      <c r="D312" s="2">
        <v>-163.38181</v>
      </c>
      <c r="E312" s="2">
        <v>56.972290000000001</v>
      </c>
      <c r="F312" s="2">
        <v>-163.38149999999999</v>
      </c>
      <c r="G312" s="3" t="s">
        <v>61</v>
      </c>
      <c r="H312" s="2">
        <v>66</v>
      </c>
      <c r="I312" s="2">
        <v>2.5</v>
      </c>
      <c r="J312" s="2">
        <v>39</v>
      </c>
      <c r="K312" s="2">
        <v>6</v>
      </c>
      <c r="L312" s="2">
        <v>1</v>
      </c>
      <c r="M312" s="2">
        <v>2</v>
      </c>
      <c r="N312" s="5"/>
      <c r="O312" s="5"/>
      <c r="P312" s="5"/>
      <c r="Q312" s="2">
        <v>116</v>
      </c>
      <c r="R312" s="2">
        <v>74</v>
      </c>
      <c r="S312" s="5"/>
      <c r="T312">
        <f>LOG(Q312,10)</f>
        <v>2.0644579892269181</v>
      </c>
      <c r="U312">
        <f>LOG(R312,10)</f>
        <v>1.8692317197309762</v>
      </c>
    </row>
    <row r="313" spans="1:21">
      <c r="A313">
        <v>200101</v>
      </c>
      <c r="B313" s="1">
        <v>37049</v>
      </c>
      <c r="C313" s="2">
        <v>56.998309999999996</v>
      </c>
      <c r="D313" s="2">
        <v>-163.38181</v>
      </c>
      <c r="E313" s="2">
        <v>56.972290000000001</v>
      </c>
      <c r="F313" s="2">
        <v>-163.38149999999999</v>
      </c>
      <c r="G313" s="3" t="s">
        <v>61</v>
      </c>
      <c r="H313" s="2">
        <v>66</v>
      </c>
      <c r="I313" s="2">
        <v>2.5</v>
      </c>
      <c r="J313" s="2">
        <v>39</v>
      </c>
      <c r="K313" s="2">
        <v>6</v>
      </c>
      <c r="L313" s="2">
        <v>1</v>
      </c>
      <c r="M313" s="2">
        <v>2</v>
      </c>
      <c r="N313" s="5"/>
      <c r="O313" s="5"/>
      <c r="P313" s="5"/>
      <c r="Q313" s="2">
        <v>122</v>
      </c>
      <c r="R313" s="2">
        <v>75</v>
      </c>
      <c r="S313" s="5"/>
      <c r="T313">
        <f>LOG(Q313,10)</f>
        <v>2.086359830674748</v>
      </c>
      <c r="U313">
        <f>LOG(R313,10)</f>
        <v>1.8750612633916997</v>
      </c>
    </row>
    <row r="314" spans="1:21">
      <c r="A314">
        <v>200101</v>
      </c>
      <c r="B314" s="1">
        <v>37049</v>
      </c>
      <c r="C314" s="2">
        <v>56.998309999999996</v>
      </c>
      <c r="D314" s="2">
        <v>-163.38181</v>
      </c>
      <c r="E314" s="2">
        <v>56.972290000000001</v>
      </c>
      <c r="F314" s="2">
        <v>-163.38149999999999</v>
      </c>
      <c r="G314" s="3" t="s">
        <v>61</v>
      </c>
      <c r="H314" s="2">
        <v>66</v>
      </c>
      <c r="I314" s="2">
        <v>2.5</v>
      </c>
      <c r="J314" s="2">
        <v>39</v>
      </c>
      <c r="K314" s="2">
        <v>6</v>
      </c>
      <c r="L314" s="2">
        <v>1</v>
      </c>
      <c r="M314" s="2">
        <v>2</v>
      </c>
      <c r="N314" s="5"/>
      <c r="O314" s="5"/>
      <c r="P314" s="5"/>
      <c r="Q314" s="2">
        <v>120</v>
      </c>
      <c r="R314" s="2">
        <v>77</v>
      </c>
      <c r="S314" s="5"/>
      <c r="T314">
        <f>LOG(Q314,10)</f>
        <v>2.0791812460476247</v>
      </c>
      <c r="U314">
        <f>LOG(R314,10)</f>
        <v>1.8864907251724818</v>
      </c>
    </row>
    <row r="315" spans="1:21">
      <c r="A315">
        <v>200101</v>
      </c>
      <c r="B315" s="1">
        <v>37049</v>
      </c>
      <c r="C315" s="2">
        <v>56.998309999999996</v>
      </c>
      <c r="D315" s="2">
        <v>-163.38181</v>
      </c>
      <c r="E315" s="2">
        <v>56.972290000000001</v>
      </c>
      <c r="F315" s="2">
        <v>-163.38149999999999</v>
      </c>
      <c r="G315" s="3" t="s">
        <v>61</v>
      </c>
      <c r="H315" s="2">
        <v>66</v>
      </c>
      <c r="I315" s="2">
        <v>2.5</v>
      </c>
      <c r="J315" s="2">
        <v>39</v>
      </c>
      <c r="K315" s="2">
        <v>6</v>
      </c>
      <c r="L315" s="2">
        <v>1</v>
      </c>
      <c r="M315" s="2">
        <v>2</v>
      </c>
      <c r="N315" s="24"/>
      <c r="O315" s="24"/>
      <c r="P315" s="24"/>
      <c r="Q315" s="2">
        <v>134</v>
      </c>
      <c r="R315" s="2">
        <v>79</v>
      </c>
      <c r="S315" s="5"/>
      <c r="T315">
        <f>LOG(Q315,10)</f>
        <v>2.1271047983648073</v>
      </c>
      <c r="U315">
        <f>LOG(R315,10)</f>
        <v>1.8976270912904412</v>
      </c>
    </row>
    <row r="316" spans="1:21">
      <c r="A316">
        <v>200101</v>
      </c>
      <c r="B316" s="1">
        <v>37049</v>
      </c>
      <c r="C316" s="2">
        <v>56.998309999999996</v>
      </c>
      <c r="D316" s="2">
        <v>-163.38181</v>
      </c>
      <c r="E316" s="2">
        <v>56.972290000000001</v>
      </c>
      <c r="F316" s="2">
        <v>-163.38149999999999</v>
      </c>
      <c r="G316" s="3" t="s">
        <v>61</v>
      </c>
      <c r="H316" s="2">
        <v>66</v>
      </c>
      <c r="I316" s="2">
        <v>2.5</v>
      </c>
      <c r="J316" s="2">
        <v>39</v>
      </c>
      <c r="K316" s="2">
        <v>6</v>
      </c>
      <c r="L316" s="2">
        <v>1</v>
      </c>
      <c r="M316" s="2">
        <v>2</v>
      </c>
      <c r="N316" s="24"/>
      <c r="O316" s="24"/>
      <c r="P316" s="24"/>
      <c r="Q316" s="2">
        <v>142</v>
      </c>
      <c r="R316" s="2">
        <v>80</v>
      </c>
      <c r="S316" s="5"/>
      <c r="T316">
        <f>LOG(Q316,10)</f>
        <v>2.1522883443830563</v>
      </c>
      <c r="U316">
        <f>LOG(R316,10)</f>
        <v>1.9030899869919433</v>
      </c>
    </row>
    <row r="317" spans="1:21">
      <c r="A317">
        <v>200101</v>
      </c>
      <c r="B317" s="1">
        <v>37049</v>
      </c>
      <c r="C317" s="2">
        <v>56.998309999999996</v>
      </c>
      <c r="D317" s="2">
        <v>-163.38181</v>
      </c>
      <c r="E317" s="2">
        <v>56.972290000000001</v>
      </c>
      <c r="F317" s="2">
        <v>-163.38149999999999</v>
      </c>
      <c r="G317" s="3" t="s">
        <v>61</v>
      </c>
      <c r="H317" s="2">
        <v>66</v>
      </c>
      <c r="I317" s="2">
        <v>2.5</v>
      </c>
      <c r="J317" s="2">
        <v>39</v>
      </c>
      <c r="K317" s="2">
        <v>6</v>
      </c>
      <c r="L317" s="2">
        <v>1</v>
      </c>
      <c r="M317" s="2">
        <v>2</v>
      </c>
      <c r="N317" s="24"/>
      <c r="O317" s="24"/>
      <c r="P317" s="24"/>
      <c r="Q317" s="2">
        <v>296</v>
      </c>
      <c r="R317" s="2">
        <v>104</v>
      </c>
      <c r="S317" s="5"/>
      <c r="T317">
        <f>LOG(Q317,10)</f>
        <v>2.4712917110589383</v>
      </c>
      <c r="U317">
        <f>LOG(R317,10)</f>
        <v>2.0170333392987803</v>
      </c>
    </row>
    <row r="318" spans="1:21">
      <c r="A318">
        <v>200101</v>
      </c>
      <c r="B318" s="1">
        <v>37049</v>
      </c>
      <c r="C318" s="2">
        <v>56.998309999999996</v>
      </c>
      <c r="D318" s="2">
        <v>-163.38181</v>
      </c>
      <c r="E318" s="2">
        <v>56.972290000000001</v>
      </c>
      <c r="F318" s="2">
        <v>-163.38149999999999</v>
      </c>
      <c r="G318" s="3" t="s">
        <v>61</v>
      </c>
      <c r="H318" s="2">
        <v>66</v>
      </c>
      <c r="I318" s="2">
        <v>2.5</v>
      </c>
      <c r="J318" s="2">
        <v>39</v>
      </c>
      <c r="K318" s="2">
        <v>6</v>
      </c>
      <c r="L318" s="2">
        <v>1</v>
      </c>
      <c r="M318" s="2">
        <v>3</v>
      </c>
      <c r="N318" s="24"/>
      <c r="O318" s="24"/>
      <c r="P318" s="24"/>
      <c r="Q318" s="2">
        <v>500</v>
      </c>
      <c r="R318" s="2">
        <v>116</v>
      </c>
      <c r="S318" s="5"/>
      <c r="T318">
        <f>LOG(Q318,10)</f>
        <v>2.6989700043360183</v>
      </c>
      <c r="U318">
        <f>LOG(R318,10)</f>
        <v>2.0644579892269181</v>
      </c>
    </row>
    <row r="319" spans="1:21">
      <c r="A319">
        <v>200101</v>
      </c>
      <c r="B319" s="1">
        <v>37050</v>
      </c>
      <c r="C319" s="2">
        <v>56.658160000000002</v>
      </c>
      <c r="D319" s="2">
        <v>-163.37691000000001</v>
      </c>
      <c r="E319" s="2">
        <v>56.657899999999998</v>
      </c>
      <c r="F319" s="2">
        <v>-163.3322</v>
      </c>
      <c r="G319" s="3" t="s">
        <v>62</v>
      </c>
      <c r="H319" s="2">
        <v>76</v>
      </c>
      <c r="I319" s="2">
        <v>2.9</v>
      </c>
      <c r="J319" s="2">
        <v>40</v>
      </c>
      <c r="K319" s="2">
        <v>6</v>
      </c>
      <c r="L319" s="2">
        <v>1</v>
      </c>
      <c r="M319" s="2">
        <v>2</v>
      </c>
      <c r="N319" s="5"/>
      <c r="O319" s="5"/>
      <c r="P319" s="5"/>
      <c r="Q319" s="2">
        <v>132</v>
      </c>
      <c r="R319" s="2">
        <v>79</v>
      </c>
      <c r="S319" s="5"/>
      <c r="T319">
        <f>LOG(Q319,10)</f>
        <v>2.1205739312058496</v>
      </c>
      <c r="U319">
        <f>LOG(R319,10)</f>
        <v>1.8976270912904412</v>
      </c>
    </row>
    <row r="320" spans="1:21">
      <c r="A320">
        <v>200101</v>
      </c>
      <c r="B320" s="1">
        <v>37050</v>
      </c>
      <c r="C320" s="2">
        <v>56.658160000000002</v>
      </c>
      <c r="D320" s="2">
        <v>-163.37691000000001</v>
      </c>
      <c r="E320" s="2">
        <v>56.657899999999998</v>
      </c>
      <c r="F320" s="2">
        <v>-163.3322</v>
      </c>
      <c r="G320" s="3" t="s">
        <v>62</v>
      </c>
      <c r="H320" s="2">
        <v>76</v>
      </c>
      <c r="I320" s="2">
        <v>2.9</v>
      </c>
      <c r="J320" s="2">
        <v>40</v>
      </c>
      <c r="K320" s="2">
        <v>6</v>
      </c>
      <c r="L320" s="2">
        <v>1</v>
      </c>
      <c r="M320" s="2">
        <v>3</v>
      </c>
      <c r="N320" s="5"/>
      <c r="O320" s="5"/>
      <c r="P320" s="5"/>
      <c r="Q320" s="2">
        <v>190</v>
      </c>
      <c r="R320" s="2">
        <v>87</v>
      </c>
      <c r="S320" s="5"/>
      <c r="T320">
        <f>LOG(Q320,10)</f>
        <v>2.2787536009528289</v>
      </c>
      <c r="U320">
        <f>LOG(R320,10)</f>
        <v>1.9395192526186182</v>
      </c>
    </row>
    <row r="321" spans="1:21">
      <c r="A321">
        <v>200101</v>
      </c>
      <c r="B321" s="1">
        <v>37049</v>
      </c>
      <c r="C321" s="2">
        <v>57.677669999999999</v>
      </c>
      <c r="D321" s="2">
        <v>-163.34610000000001</v>
      </c>
      <c r="E321" s="2">
        <v>57.652030000000003</v>
      </c>
      <c r="F321" s="2">
        <v>-163.35589999999999</v>
      </c>
      <c r="G321" s="3" t="s">
        <v>63</v>
      </c>
      <c r="H321" s="2">
        <v>48</v>
      </c>
      <c r="I321" s="2">
        <v>3</v>
      </c>
      <c r="J321" s="2">
        <v>37</v>
      </c>
      <c r="K321" s="2">
        <v>6</v>
      </c>
      <c r="L321" s="2">
        <v>1</v>
      </c>
      <c r="M321" s="2">
        <v>2</v>
      </c>
      <c r="N321" s="5"/>
      <c r="O321" s="5"/>
      <c r="P321" s="5"/>
      <c r="Q321" s="2">
        <v>570</v>
      </c>
      <c r="R321" s="2">
        <v>135</v>
      </c>
      <c r="S321" s="5"/>
      <c r="T321">
        <f>LOG(Q321,10)</f>
        <v>2.7558748556724915</v>
      </c>
      <c r="U321">
        <f>LOG(R321,10)</f>
        <v>2.1303337684950061</v>
      </c>
    </row>
    <row r="322" spans="1:21">
      <c r="A322">
        <v>200101</v>
      </c>
      <c r="B322" s="1">
        <v>37046</v>
      </c>
      <c r="C322" s="2">
        <v>56.993729999999999</v>
      </c>
      <c r="D322" s="2">
        <v>-162.17930999999999</v>
      </c>
      <c r="E322" s="2">
        <v>57.010719999999999</v>
      </c>
      <c r="F322" s="2">
        <v>-162.14661000000001</v>
      </c>
      <c r="G322" s="3" t="s">
        <v>64</v>
      </c>
      <c r="H322" s="2">
        <v>60</v>
      </c>
      <c r="I322" s="2">
        <v>3.3</v>
      </c>
      <c r="J322" s="2">
        <v>22</v>
      </c>
      <c r="K322" s="2">
        <v>6</v>
      </c>
      <c r="L322" s="2">
        <v>1</v>
      </c>
      <c r="M322" s="2">
        <v>2</v>
      </c>
      <c r="N322" s="24"/>
      <c r="O322" s="24"/>
      <c r="P322" s="24"/>
      <c r="Q322" s="2">
        <v>20</v>
      </c>
      <c r="R322" s="2">
        <v>42</v>
      </c>
      <c r="S322" s="5"/>
      <c r="T322">
        <f>LOG(Q322,10)</f>
        <v>1.301029995663981</v>
      </c>
      <c r="U322">
        <f>LOG(R322,10)</f>
        <v>1.6232492903979003</v>
      </c>
    </row>
    <row r="323" spans="1:21">
      <c r="A323">
        <v>200101</v>
      </c>
      <c r="B323" s="1">
        <v>37046</v>
      </c>
      <c r="C323" s="2">
        <v>56.993729999999999</v>
      </c>
      <c r="D323" s="2">
        <v>-162.17930999999999</v>
      </c>
      <c r="E323" s="2">
        <v>57.010719999999999</v>
      </c>
      <c r="F323" s="2">
        <v>-162.14661000000001</v>
      </c>
      <c r="G323" s="3" t="s">
        <v>64</v>
      </c>
      <c r="H323" s="2">
        <v>60</v>
      </c>
      <c r="I323" s="2">
        <v>3.3</v>
      </c>
      <c r="J323" s="2">
        <v>22</v>
      </c>
      <c r="K323" s="2">
        <v>6</v>
      </c>
      <c r="L323" s="2">
        <v>1</v>
      </c>
      <c r="M323" s="2">
        <v>2</v>
      </c>
      <c r="N323" s="24"/>
      <c r="O323" s="24"/>
      <c r="P323" s="24"/>
      <c r="Q323" s="2">
        <v>22</v>
      </c>
      <c r="R323" s="2">
        <v>43</v>
      </c>
      <c r="S323" s="5"/>
      <c r="T323">
        <f>LOG(Q323,10)</f>
        <v>1.3424226808222062</v>
      </c>
      <c r="U323">
        <f>LOG(R323,10)</f>
        <v>1.6334684555795864</v>
      </c>
    </row>
    <row r="324" spans="1:21">
      <c r="A324">
        <v>200101</v>
      </c>
      <c r="B324" s="1">
        <v>37046</v>
      </c>
      <c r="C324" s="2">
        <v>56.993729999999999</v>
      </c>
      <c r="D324" s="2">
        <v>-162.17930999999999</v>
      </c>
      <c r="E324" s="2">
        <v>57.010719999999999</v>
      </c>
      <c r="F324" s="2">
        <v>-162.14661000000001</v>
      </c>
      <c r="G324" s="3" t="s">
        <v>64</v>
      </c>
      <c r="H324" s="2">
        <v>60</v>
      </c>
      <c r="I324" s="2">
        <v>3.3</v>
      </c>
      <c r="J324" s="2">
        <v>22</v>
      </c>
      <c r="K324" s="2">
        <v>6</v>
      </c>
      <c r="L324" s="2">
        <v>1</v>
      </c>
      <c r="M324" s="2">
        <v>2</v>
      </c>
      <c r="N324" s="5"/>
      <c r="O324" s="5"/>
      <c r="P324" s="5"/>
      <c r="Q324" s="2">
        <v>26</v>
      </c>
      <c r="R324" s="2">
        <v>44</v>
      </c>
      <c r="S324" s="5"/>
      <c r="T324">
        <f>LOG(Q324,10)</f>
        <v>1.414973347970818</v>
      </c>
      <c r="U324">
        <f>LOG(R324,10)</f>
        <v>1.6434526764861872</v>
      </c>
    </row>
    <row r="325" spans="1:21">
      <c r="A325">
        <v>200101</v>
      </c>
      <c r="B325" s="1">
        <v>37046</v>
      </c>
      <c r="C325" s="2">
        <v>56.993729999999999</v>
      </c>
      <c r="D325" s="2">
        <v>-162.17930999999999</v>
      </c>
      <c r="E325" s="2">
        <v>57.010719999999999</v>
      </c>
      <c r="F325" s="2">
        <v>-162.14661000000001</v>
      </c>
      <c r="G325" s="3" t="s">
        <v>64</v>
      </c>
      <c r="H325" s="2">
        <v>60</v>
      </c>
      <c r="I325" s="2">
        <v>3.3</v>
      </c>
      <c r="J325" s="2">
        <v>22</v>
      </c>
      <c r="K325" s="2">
        <v>6</v>
      </c>
      <c r="L325" s="2">
        <v>1</v>
      </c>
      <c r="M325" s="2">
        <v>2</v>
      </c>
      <c r="N325" s="5"/>
      <c r="O325" s="5"/>
      <c r="P325" s="5"/>
      <c r="Q325" s="2">
        <v>28</v>
      </c>
      <c r="R325" s="2">
        <v>45</v>
      </c>
      <c r="S325" s="5"/>
      <c r="T325">
        <f>LOG(Q325,10)</f>
        <v>1.447158031342219</v>
      </c>
      <c r="U325">
        <f>LOG(R325,10)</f>
        <v>1.6532125137753435</v>
      </c>
    </row>
    <row r="326" spans="1:21">
      <c r="A326">
        <v>200101</v>
      </c>
      <c r="B326" s="1">
        <v>37046</v>
      </c>
      <c r="C326" s="2">
        <v>56.993729999999999</v>
      </c>
      <c r="D326" s="2">
        <v>-162.17930999999999</v>
      </c>
      <c r="E326" s="2">
        <v>57.010719999999999</v>
      </c>
      <c r="F326" s="2">
        <v>-162.14661000000001</v>
      </c>
      <c r="G326" s="3" t="s">
        <v>64</v>
      </c>
      <c r="H326" s="2">
        <v>60</v>
      </c>
      <c r="I326" s="2">
        <v>3.3</v>
      </c>
      <c r="J326" s="2">
        <v>22</v>
      </c>
      <c r="K326" s="2">
        <v>6</v>
      </c>
      <c r="L326" s="2">
        <v>1</v>
      </c>
      <c r="M326" s="2">
        <v>2</v>
      </c>
      <c r="N326" s="5"/>
      <c r="O326" s="5"/>
      <c r="P326" s="5"/>
      <c r="Q326" s="2">
        <v>28</v>
      </c>
      <c r="R326" s="2">
        <v>45</v>
      </c>
      <c r="S326" s="5"/>
      <c r="T326">
        <f>LOG(Q326,10)</f>
        <v>1.447158031342219</v>
      </c>
      <c r="U326">
        <f>LOG(R326,10)</f>
        <v>1.6532125137753435</v>
      </c>
    </row>
    <row r="327" spans="1:21">
      <c r="A327">
        <v>200101</v>
      </c>
      <c r="B327" s="1">
        <v>37046</v>
      </c>
      <c r="C327" s="2">
        <v>56.993729999999999</v>
      </c>
      <c r="D327" s="2">
        <v>-162.17930999999999</v>
      </c>
      <c r="E327" s="2">
        <v>57.010719999999999</v>
      </c>
      <c r="F327" s="2">
        <v>-162.14661000000001</v>
      </c>
      <c r="G327" s="3" t="s">
        <v>64</v>
      </c>
      <c r="H327" s="2">
        <v>60</v>
      </c>
      <c r="I327" s="2">
        <v>3.3</v>
      </c>
      <c r="J327" s="2">
        <v>22</v>
      </c>
      <c r="K327" s="2">
        <v>6</v>
      </c>
      <c r="L327" s="2">
        <v>1</v>
      </c>
      <c r="M327" s="2">
        <v>2</v>
      </c>
      <c r="N327" s="24"/>
      <c r="O327" s="24"/>
      <c r="P327" s="24"/>
      <c r="Q327" s="2">
        <v>30</v>
      </c>
      <c r="R327" s="2">
        <v>47</v>
      </c>
      <c r="S327" s="5"/>
      <c r="T327">
        <f>LOG(Q327,10)</f>
        <v>1.4771212547196624</v>
      </c>
      <c r="U327">
        <f>LOG(R327,10)</f>
        <v>1.6720978579357173</v>
      </c>
    </row>
    <row r="328" spans="1:21">
      <c r="A328">
        <v>200101</v>
      </c>
      <c r="B328" s="1">
        <v>37046</v>
      </c>
      <c r="C328" s="2">
        <v>56.993729999999999</v>
      </c>
      <c r="D328" s="2">
        <v>-162.17930999999999</v>
      </c>
      <c r="E328" s="2">
        <v>57.010719999999999</v>
      </c>
      <c r="F328" s="2">
        <v>-162.14661000000001</v>
      </c>
      <c r="G328" s="3" t="s">
        <v>64</v>
      </c>
      <c r="H328" s="2">
        <v>60</v>
      </c>
      <c r="I328" s="2">
        <v>3.3</v>
      </c>
      <c r="J328" s="2">
        <v>22</v>
      </c>
      <c r="K328" s="2">
        <v>6</v>
      </c>
      <c r="L328" s="2">
        <v>1</v>
      </c>
      <c r="M328" s="2">
        <v>2</v>
      </c>
      <c r="N328" s="24"/>
      <c r="O328" s="24"/>
      <c r="P328" s="24"/>
      <c r="Q328" s="2">
        <v>150</v>
      </c>
      <c r="R328" s="2">
        <v>81</v>
      </c>
      <c r="S328" s="5"/>
      <c r="T328">
        <f>LOG(Q328,10)</f>
        <v>2.1760912590556809</v>
      </c>
      <c r="U328">
        <f>LOG(R328,10)</f>
        <v>1.9084850188786497</v>
      </c>
    </row>
    <row r="329" spans="1:21">
      <c r="A329">
        <v>200101</v>
      </c>
      <c r="B329" s="1">
        <v>37046</v>
      </c>
      <c r="C329" s="2">
        <v>57.65869</v>
      </c>
      <c r="D329" s="2">
        <v>-162.14438999999999</v>
      </c>
      <c r="E329" s="2">
        <v>57.68403</v>
      </c>
      <c r="F329" s="2">
        <v>-162.13800000000001</v>
      </c>
      <c r="G329" s="3" t="s">
        <v>65</v>
      </c>
      <c r="H329" s="2">
        <v>46</v>
      </c>
      <c r="I329" s="2">
        <v>3.8</v>
      </c>
      <c r="J329" s="2">
        <v>24</v>
      </c>
      <c r="K329" s="2">
        <v>6</v>
      </c>
      <c r="L329" s="2">
        <v>1</v>
      </c>
      <c r="M329" s="2">
        <v>2</v>
      </c>
      <c r="N329" s="5"/>
      <c r="O329" s="5"/>
      <c r="P329" s="5"/>
      <c r="Q329" s="2">
        <v>438</v>
      </c>
      <c r="R329" s="2">
        <v>116</v>
      </c>
      <c r="S329" s="5"/>
      <c r="T329">
        <f>LOG(Q329,10)</f>
        <v>2.6414741105040993</v>
      </c>
      <c r="U329">
        <f>LOG(R329,10)</f>
        <v>2.0644579892269181</v>
      </c>
    </row>
    <row r="330" spans="1:21">
      <c r="A330">
        <v>200101</v>
      </c>
      <c r="B330" s="1">
        <v>37045</v>
      </c>
      <c r="C330" s="2">
        <v>56.321919999999999</v>
      </c>
      <c r="D330" s="2">
        <v>-161.63699</v>
      </c>
      <c r="E330" s="2">
        <v>56.337530000000001</v>
      </c>
      <c r="F330" s="2">
        <v>-161.60091</v>
      </c>
      <c r="G330" s="3" t="s">
        <v>66</v>
      </c>
      <c r="H330" s="2">
        <v>64</v>
      </c>
      <c r="I330" s="2">
        <v>3.6</v>
      </c>
      <c r="J330" s="2">
        <v>18</v>
      </c>
      <c r="K330" s="2">
        <v>6</v>
      </c>
      <c r="L330" s="2">
        <v>1</v>
      </c>
      <c r="M330" s="2">
        <v>2</v>
      </c>
      <c r="N330" s="5"/>
      <c r="O330" s="5"/>
      <c r="P330" s="5"/>
      <c r="Q330" s="2">
        <v>308</v>
      </c>
      <c r="R330" s="2">
        <v>104</v>
      </c>
      <c r="S330" s="5"/>
      <c r="T330">
        <f>LOG(Q330,10)</f>
        <v>2.4885507165004439</v>
      </c>
      <c r="U330">
        <f>LOG(R330,10)</f>
        <v>2.0170333392987803</v>
      </c>
    </row>
    <row r="331" spans="1:21">
      <c r="A331">
        <v>200101</v>
      </c>
      <c r="B331" s="1">
        <v>37045</v>
      </c>
      <c r="C331" s="2">
        <v>56.321919999999999</v>
      </c>
      <c r="D331" s="2">
        <v>-161.63699</v>
      </c>
      <c r="E331" s="2">
        <v>56.337530000000001</v>
      </c>
      <c r="F331" s="2">
        <v>-161.60091</v>
      </c>
      <c r="G331" s="3" t="s">
        <v>66</v>
      </c>
      <c r="H331" s="2">
        <v>64</v>
      </c>
      <c r="I331" s="2">
        <v>3.6</v>
      </c>
      <c r="J331" s="2">
        <v>18</v>
      </c>
      <c r="K331" s="2">
        <v>6</v>
      </c>
      <c r="L331" s="2">
        <v>1</v>
      </c>
      <c r="M331" s="2">
        <v>2</v>
      </c>
      <c r="N331" s="24"/>
      <c r="O331" s="24"/>
      <c r="P331" s="24"/>
      <c r="Q331" s="2">
        <v>404</v>
      </c>
      <c r="R331" s="2">
        <v>116</v>
      </c>
      <c r="S331" s="5"/>
      <c r="T331">
        <f>LOG(Q331,10)</f>
        <v>2.6063813651106047</v>
      </c>
      <c r="U331">
        <f>LOG(R331,10)</f>
        <v>2.0644579892269181</v>
      </c>
    </row>
    <row r="332" spans="1:21">
      <c r="A332">
        <v>200101</v>
      </c>
      <c r="B332" s="1">
        <v>37045</v>
      </c>
      <c r="C332" s="2">
        <v>56.321919999999999</v>
      </c>
      <c r="D332" s="2">
        <v>-161.63699</v>
      </c>
      <c r="E332" s="2">
        <v>56.337530000000001</v>
      </c>
      <c r="F332" s="2">
        <v>-161.60091</v>
      </c>
      <c r="G332" s="3" t="s">
        <v>66</v>
      </c>
      <c r="H332" s="2">
        <v>64</v>
      </c>
      <c r="I332" s="2">
        <v>3.6</v>
      </c>
      <c r="J332" s="2">
        <v>18</v>
      </c>
      <c r="K332" s="2">
        <v>6</v>
      </c>
      <c r="L332" s="2">
        <v>1</v>
      </c>
      <c r="M332" s="2">
        <v>2</v>
      </c>
      <c r="N332" s="5"/>
      <c r="O332" s="5"/>
      <c r="P332" s="5"/>
      <c r="Q332" s="2">
        <v>474</v>
      </c>
      <c r="R332" s="2">
        <v>118</v>
      </c>
      <c r="S332" s="5"/>
      <c r="T332">
        <f>LOG(Q332,10)</f>
        <v>2.6757783416740848</v>
      </c>
      <c r="U332">
        <f>LOG(R332,10)</f>
        <v>2.0718820073061255</v>
      </c>
    </row>
    <row r="333" spans="1:21">
      <c r="A333">
        <v>200101</v>
      </c>
      <c r="B333" s="1">
        <v>37045</v>
      </c>
      <c r="C333" s="2">
        <v>56.321919999999999</v>
      </c>
      <c r="D333" s="2">
        <v>-161.63699</v>
      </c>
      <c r="E333" s="2">
        <v>56.337530000000001</v>
      </c>
      <c r="F333" s="2">
        <v>-161.60091</v>
      </c>
      <c r="G333" s="3" t="s">
        <v>66</v>
      </c>
      <c r="H333" s="2">
        <v>64</v>
      </c>
      <c r="I333" s="2">
        <v>3.6</v>
      </c>
      <c r="J333" s="2">
        <v>18</v>
      </c>
      <c r="K333" s="2">
        <v>6</v>
      </c>
      <c r="L333" s="2">
        <v>1</v>
      </c>
      <c r="M333" s="2">
        <v>2</v>
      </c>
      <c r="N333" s="5"/>
      <c r="O333" s="5"/>
      <c r="P333" s="5"/>
      <c r="Q333" s="2">
        <v>488</v>
      </c>
      <c r="R333" s="2">
        <v>126</v>
      </c>
      <c r="S333" s="5"/>
      <c r="T333">
        <f>LOG(Q333,10)</f>
        <v>2.6884198220027105</v>
      </c>
      <c r="U333">
        <f>LOG(R333,10)</f>
        <v>2.1003705451175625</v>
      </c>
    </row>
    <row r="334" spans="1:21">
      <c r="A334">
        <v>200101</v>
      </c>
      <c r="B334" s="1">
        <v>37045</v>
      </c>
      <c r="C334" s="2">
        <v>56.321919999999999</v>
      </c>
      <c r="D334" s="2">
        <v>-161.63699</v>
      </c>
      <c r="E334" s="2">
        <v>56.337530000000001</v>
      </c>
      <c r="F334" s="2">
        <v>-161.60091</v>
      </c>
      <c r="G334" s="3" t="s">
        <v>66</v>
      </c>
      <c r="H334" s="2">
        <v>64</v>
      </c>
      <c r="I334" s="2">
        <v>3.6</v>
      </c>
      <c r="J334" s="2">
        <v>18</v>
      </c>
      <c r="K334" s="2">
        <v>6</v>
      </c>
      <c r="L334" s="2">
        <v>1</v>
      </c>
      <c r="M334" s="2">
        <v>2</v>
      </c>
      <c r="N334" s="5"/>
      <c r="O334" s="5"/>
      <c r="P334" s="5"/>
      <c r="Q334" s="2">
        <v>720</v>
      </c>
      <c r="R334" s="2">
        <v>137</v>
      </c>
      <c r="S334" s="5"/>
      <c r="T334">
        <f>LOG(Q334,10)</f>
        <v>2.8573324964312681</v>
      </c>
      <c r="U334">
        <f>LOG(R334,10)</f>
        <v>2.1367205671564067</v>
      </c>
    </row>
    <row r="335" spans="1:21">
      <c r="A335">
        <v>200101</v>
      </c>
      <c r="B335" s="1">
        <v>37044</v>
      </c>
      <c r="C335" s="2">
        <v>57.649230000000003</v>
      </c>
      <c r="D335" s="2">
        <v>-160.89340000000001</v>
      </c>
      <c r="E335" s="2">
        <v>57.62574</v>
      </c>
      <c r="F335" s="2">
        <v>-160.91811000000001</v>
      </c>
      <c r="G335" s="3" t="s">
        <v>67</v>
      </c>
      <c r="H335" s="2">
        <v>57</v>
      </c>
      <c r="I335" s="2">
        <v>3.6</v>
      </c>
      <c r="J335" s="2">
        <v>12</v>
      </c>
      <c r="K335" s="2">
        <v>6</v>
      </c>
      <c r="L335" s="2">
        <v>1</v>
      </c>
      <c r="M335" s="2">
        <v>2</v>
      </c>
      <c r="N335" s="5"/>
      <c r="O335" s="5"/>
      <c r="P335" s="5"/>
      <c r="Q335" s="2">
        <v>16</v>
      </c>
      <c r="R335" s="2">
        <v>39</v>
      </c>
      <c r="S335" s="5"/>
      <c r="T335">
        <f>LOG(Q335,10)</f>
        <v>1.2041199826559246</v>
      </c>
      <c r="U335">
        <f>LOG(R335,10)</f>
        <v>1.5910646070264991</v>
      </c>
    </row>
    <row r="336" spans="1:21">
      <c r="A336">
        <v>200101</v>
      </c>
      <c r="B336" s="1">
        <v>37044</v>
      </c>
      <c r="C336" s="2">
        <v>57.649230000000003</v>
      </c>
      <c r="D336" s="2">
        <v>-160.89340000000001</v>
      </c>
      <c r="E336" s="2">
        <v>57.62574</v>
      </c>
      <c r="F336" s="2">
        <v>-160.91811000000001</v>
      </c>
      <c r="G336" s="3" t="s">
        <v>67</v>
      </c>
      <c r="H336" s="2">
        <v>57</v>
      </c>
      <c r="I336" s="2">
        <v>3.6</v>
      </c>
      <c r="J336" s="2">
        <v>12</v>
      </c>
      <c r="K336" s="2">
        <v>6</v>
      </c>
      <c r="L336" s="2">
        <v>1</v>
      </c>
      <c r="M336" s="2">
        <v>2</v>
      </c>
      <c r="N336" s="5"/>
      <c r="O336" s="5"/>
      <c r="P336" s="5"/>
      <c r="Q336" s="2">
        <v>16</v>
      </c>
      <c r="R336" s="2">
        <v>42</v>
      </c>
      <c r="S336" s="5"/>
      <c r="T336">
        <f>LOG(Q336,10)</f>
        <v>1.2041199826559246</v>
      </c>
      <c r="U336">
        <f>LOG(R336,10)</f>
        <v>1.6232492903979003</v>
      </c>
    </row>
    <row r="337" spans="1:21">
      <c r="A337">
        <v>200101</v>
      </c>
      <c r="B337" s="1">
        <v>37044</v>
      </c>
      <c r="C337" s="2">
        <v>57.649230000000003</v>
      </c>
      <c r="D337" s="2">
        <v>-160.89340000000001</v>
      </c>
      <c r="E337" s="2">
        <v>57.62574</v>
      </c>
      <c r="F337" s="2">
        <v>-160.91811000000001</v>
      </c>
      <c r="G337" s="3" t="s">
        <v>67</v>
      </c>
      <c r="H337" s="2">
        <v>57</v>
      </c>
      <c r="I337" s="2">
        <v>3.6</v>
      </c>
      <c r="J337" s="2">
        <v>12</v>
      </c>
      <c r="K337" s="2">
        <v>6</v>
      </c>
      <c r="L337" s="2">
        <v>1</v>
      </c>
      <c r="M337" s="2">
        <v>2</v>
      </c>
      <c r="N337" s="5"/>
      <c r="O337" s="5"/>
      <c r="P337" s="5"/>
      <c r="Q337" s="2">
        <v>24</v>
      </c>
      <c r="R337" s="2">
        <v>44</v>
      </c>
      <c r="S337" s="5"/>
      <c r="T337">
        <f>LOG(Q337,10)</f>
        <v>1.3802112417116059</v>
      </c>
      <c r="U337">
        <f>LOG(R337,10)</f>
        <v>1.6434526764861872</v>
      </c>
    </row>
    <row r="338" spans="1:21">
      <c r="A338">
        <v>200601</v>
      </c>
      <c r="B338" s="3" t="s">
        <v>69</v>
      </c>
      <c r="C338" s="2">
        <v>59.829140000000002</v>
      </c>
      <c r="D338" s="2">
        <v>-174.24760000000001</v>
      </c>
      <c r="E338" s="2">
        <v>59.835900000000002</v>
      </c>
      <c r="F338" s="2">
        <v>-174.19929999999999</v>
      </c>
      <c r="G338" s="3" t="s">
        <v>70</v>
      </c>
      <c r="H338" s="2">
        <v>107</v>
      </c>
      <c r="I338" s="2">
        <v>1</v>
      </c>
      <c r="J338" s="2">
        <v>135</v>
      </c>
      <c r="K338" s="2">
        <v>6</v>
      </c>
      <c r="L338" s="2">
        <v>1</v>
      </c>
      <c r="M338" s="2">
        <v>2</v>
      </c>
      <c r="N338" s="2"/>
      <c r="O338" s="2"/>
      <c r="P338" s="2"/>
      <c r="Q338" s="2">
        <v>18</v>
      </c>
      <c r="R338" s="2">
        <v>37.1</v>
      </c>
      <c r="S338" s="2">
        <v>4.5999999999999996</v>
      </c>
      <c r="T338">
        <f>LOG(Q338,10)</f>
        <v>1.2552725051033058</v>
      </c>
      <c r="U338">
        <f>LOG(R338,10)</f>
        <v>1.5693739096150459</v>
      </c>
    </row>
    <row r="339" spans="1:21">
      <c r="A339">
        <v>200601</v>
      </c>
      <c r="B339" s="3" t="s">
        <v>69</v>
      </c>
      <c r="C339" s="2">
        <v>59.829140000000002</v>
      </c>
      <c r="D339" s="2">
        <v>-174.24760000000001</v>
      </c>
      <c r="E339" s="2">
        <v>59.835900000000002</v>
      </c>
      <c r="F339" s="2">
        <v>-174.19929999999999</v>
      </c>
      <c r="G339" s="3" t="s">
        <v>70</v>
      </c>
      <c r="H339" s="2">
        <v>107</v>
      </c>
      <c r="I339" s="2">
        <v>1</v>
      </c>
      <c r="J339" s="2">
        <v>135</v>
      </c>
      <c r="K339" s="2">
        <v>6</v>
      </c>
      <c r="L339" s="2">
        <v>1</v>
      </c>
      <c r="M339" s="2">
        <v>2</v>
      </c>
      <c r="N339" s="2"/>
      <c r="O339" s="2"/>
      <c r="P339" s="2"/>
      <c r="Q339" s="2">
        <v>28</v>
      </c>
      <c r="R339" s="2">
        <v>45</v>
      </c>
      <c r="S339" s="2">
        <v>4.9000000000000004</v>
      </c>
      <c r="T339">
        <f>LOG(Q339,10)</f>
        <v>1.447158031342219</v>
      </c>
      <c r="U339">
        <f>LOG(R339,10)</f>
        <v>1.6532125137753435</v>
      </c>
    </row>
    <row r="340" spans="1:21">
      <c r="A340">
        <v>200601</v>
      </c>
      <c r="B340" s="3" t="s">
        <v>69</v>
      </c>
      <c r="C340" s="2">
        <v>59.829140000000002</v>
      </c>
      <c r="D340" s="2">
        <v>-174.24760000000001</v>
      </c>
      <c r="E340" s="2">
        <v>59.835900000000002</v>
      </c>
      <c r="F340" s="2">
        <v>-174.19929999999999</v>
      </c>
      <c r="G340" s="3" t="s">
        <v>70</v>
      </c>
      <c r="H340" s="2">
        <v>107</v>
      </c>
      <c r="I340" s="2">
        <v>1</v>
      </c>
      <c r="J340" s="2">
        <v>135</v>
      </c>
      <c r="K340" s="2">
        <v>6</v>
      </c>
      <c r="L340" s="2">
        <v>1</v>
      </c>
      <c r="M340" s="2">
        <v>2</v>
      </c>
      <c r="N340" s="2"/>
      <c r="O340" s="2"/>
      <c r="P340" s="2"/>
      <c r="Q340" s="2">
        <v>386</v>
      </c>
      <c r="R340" s="2">
        <v>107.7</v>
      </c>
      <c r="S340" s="2">
        <v>20.5</v>
      </c>
      <c r="T340">
        <f>LOG(Q340,10)</f>
        <v>2.5865873046717547</v>
      </c>
      <c r="U340">
        <f>LOG(R340,10)</f>
        <v>2.0322157032979815</v>
      </c>
    </row>
    <row r="341" spans="1:21">
      <c r="A341">
        <v>200601</v>
      </c>
      <c r="B341" s="3" t="s">
        <v>69</v>
      </c>
      <c r="C341" s="2">
        <v>59.660899999999998</v>
      </c>
      <c r="D341" s="2">
        <v>-173.86850000000001</v>
      </c>
      <c r="E341" s="2">
        <v>59.67944</v>
      </c>
      <c r="F341" s="2">
        <v>-173.90401</v>
      </c>
      <c r="G341" s="3" t="s">
        <v>71</v>
      </c>
      <c r="H341" s="2">
        <v>105</v>
      </c>
      <c r="I341" s="2">
        <v>1</v>
      </c>
      <c r="J341" s="2">
        <v>136</v>
      </c>
      <c r="K341" s="2">
        <v>6</v>
      </c>
      <c r="L341" s="2">
        <v>1</v>
      </c>
      <c r="M341" s="2">
        <v>2</v>
      </c>
      <c r="N341" s="2"/>
      <c r="O341" s="2"/>
      <c r="P341" s="2"/>
      <c r="Q341" s="2">
        <v>4</v>
      </c>
      <c r="R341" s="2">
        <v>23.7</v>
      </c>
      <c r="S341" s="2">
        <v>0</v>
      </c>
      <c r="T341">
        <f>LOG(Q341,10)</f>
        <v>0.60205999132796229</v>
      </c>
      <c r="U341">
        <f>LOG(R341,10)</f>
        <v>1.3747483460101038</v>
      </c>
    </row>
    <row r="342" spans="1:21">
      <c r="A342">
        <v>200601</v>
      </c>
      <c r="B342" s="3" t="s">
        <v>69</v>
      </c>
      <c r="C342" s="2">
        <v>59.660899999999998</v>
      </c>
      <c r="D342" s="2">
        <v>-173.86850000000001</v>
      </c>
      <c r="E342" s="2">
        <v>59.67944</v>
      </c>
      <c r="F342" s="2">
        <v>-173.90401</v>
      </c>
      <c r="G342" s="3" t="s">
        <v>71</v>
      </c>
      <c r="H342" s="2">
        <v>105</v>
      </c>
      <c r="I342" s="2">
        <v>1</v>
      </c>
      <c r="J342" s="2">
        <v>136</v>
      </c>
      <c r="K342" s="2">
        <v>6</v>
      </c>
      <c r="L342" s="2">
        <v>1</v>
      </c>
      <c r="M342" s="2">
        <v>2</v>
      </c>
      <c r="N342" s="2"/>
      <c r="O342" s="2"/>
      <c r="P342" s="2"/>
      <c r="Q342" s="2">
        <v>6</v>
      </c>
      <c r="R342" s="2">
        <v>25</v>
      </c>
      <c r="S342" s="2">
        <v>0</v>
      </c>
      <c r="T342">
        <f>LOG(Q342,10)</f>
        <v>0.77815125038364352</v>
      </c>
      <c r="U342">
        <f>LOG(R342,10)</f>
        <v>1.3979400086720375</v>
      </c>
    </row>
    <row r="343" spans="1:21">
      <c r="A343">
        <v>200601</v>
      </c>
      <c r="B343" s="3" t="s">
        <v>69</v>
      </c>
      <c r="C343" s="2">
        <v>59.660899999999998</v>
      </c>
      <c r="D343" s="2">
        <v>-173.86850000000001</v>
      </c>
      <c r="E343" s="2">
        <v>59.67944</v>
      </c>
      <c r="F343" s="2">
        <v>-173.90401</v>
      </c>
      <c r="G343" s="3" t="s">
        <v>71</v>
      </c>
      <c r="H343" s="2">
        <v>105</v>
      </c>
      <c r="I343" s="2">
        <v>1</v>
      </c>
      <c r="J343" s="2">
        <v>136</v>
      </c>
      <c r="K343" s="2">
        <v>6</v>
      </c>
      <c r="L343" s="2">
        <v>1</v>
      </c>
      <c r="M343" s="2">
        <v>2</v>
      </c>
      <c r="N343" s="2"/>
      <c r="O343" s="2"/>
      <c r="P343" s="2"/>
      <c r="Q343" s="2">
        <v>8</v>
      </c>
      <c r="R343" s="2">
        <v>25.4</v>
      </c>
      <c r="S343" s="2">
        <v>0</v>
      </c>
      <c r="T343">
        <f>LOG(Q343,10)</f>
        <v>0.90308998699194343</v>
      </c>
      <c r="U343">
        <f>LOG(R343,10)</f>
        <v>1.4048337166199378</v>
      </c>
    </row>
    <row r="344" spans="1:21">
      <c r="A344">
        <v>200601</v>
      </c>
      <c r="B344" s="3" t="s">
        <v>69</v>
      </c>
      <c r="C344" s="2">
        <v>59.660899999999998</v>
      </c>
      <c r="D344" s="2">
        <v>-173.86850000000001</v>
      </c>
      <c r="E344" s="2">
        <v>59.67944</v>
      </c>
      <c r="F344" s="2">
        <v>-173.90401</v>
      </c>
      <c r="G344" s="3" t="s">
        <v>71</v>
      </c>
      <c r="H344" s="2">
        <v>105</v>
      </c>
      <c r="I344" s="2">
        <v>1</v>
      </c>
      <c r="J344" s="2">
        <v>136</v>
      </c>
      <c r="K344" s="2">
        <v>6</v>
      </c>
      <c r="L344" s="2">
        <v>1</v>
      </c>
      <c r="M344" s="2">
        <v>2</v>
      </c>
      <c r="N344" s="2"/>
      <c r="O344" s="2"/>
      <c r="P344" s="2"/>
      <c r="Q344" s="2">
        <v>6</v>
      </c>
      <c r="R344" s="2">
        <v>26.1</v>
      </c>
      <c r="S344" s="2">
        <v>0</v>
      </c>
      <c r="T344">
        <f>LOG(Q344,10)</f>
        <v>0.77815125038364352</v>
      </c>
      <c r="U344">
        <f>LOG(R344,10)</f>
        <v>1.4166405073382808</v>
      </c>
    </row>
    <row r="345" spans="1:21">
      <c r="A345">
        <v>200601</v>
      </c>
      <c r="B345" s="3" t="s">
        <v>69</v>
      </c>
      <c r="C345" s="2">
        <v>59.660899999999998</v>
      </c>
      <c r="D345" s="2">
        <v>-173.86850000000001</v>
      </c>
      <c r="E345" s="2">
        <v>59.67944</v>
      </c>
      <c r="F345" s="2">
        <v>-173.90401</v>
      </c>
      <c r="G345" s="3" t="s">
        <v>71</v>
      </c>
      <c r="H345" s="2">
        <v>105</v>
      </c>
      <c r="I345" s="2">
        <v>1</v>
      </c>
      <c r="J345" s="2">
        <v>136</v>
      </c>
      <c r="K345" s="2">
        <v>6</v>
      </c>
      <c r="L345" s="2">
        <v>1</v>
      </c>
      <c r="M345" s="2">
        <v>2</v>
      </c>
      <c r="N345" s="2"/>
      <c r="O345" s="2"/>
      <c r="P345" s="2"/>
      <c r="Q345" s="2">
        <v>8</v>
      </c>
      <c r="R345" s="2">
        <v>28</v>
      </c>
      <c r="S345" s="2">
        <v>3.1</v>
      </c>
      <c r="T345">
        <f>LOG(Q345,10)</f>
        <v>0.90308998699194343</v>
      </c>
      <c r="U345">
        <f>LOG(R345,10)</f>
        <v>1.447158031342219</v>
      </c>
    </row>
    <row r="346" spans="1:21">
      <c r="A346">
        <v>200601</v>
      </c>
      <c r="B346" s="3" t="s">
        <v>69</v>
      </c>
      <c r="C346" s="2">
        <v>59.322339999999997</v>
      </c>
      <c r="D346" s="2">
        <v>-173.79900000000001</v>
      </c>
      <c r="E346" s="2">
        <v>59.347810000000003</v>
      </c>
      <c r="F346" s="2">
        <v>-173.81739999999999</v>
      </c>
      <c r="G346" s="3" t="s">
        <v>72</v>
      </c>
      <c r="H346" s="2">
        <v>110</v>
      </c>
      <c r="I346" s="2">
        <v>2</v>
      </c>
      <c r="J346" s="2">
        <v>137</v>
      </c>
      <c r="K346" s="2">
        <v>6</v>
      </c>
      <c r="L346" s="2">
        <v>1</v>
      </c>
      <c r="M346" s="2">
        <v>2</v>
      </c>
      <c r="N346" s="2"/>
      <c r="O346" s="2"/>
      <c r="P346" s="2"/>
      <c r="Q346" s="2">
        <v>154</v>
      </c>
      <c r="R346" s="2">
        <v>81.400000000000006</v>
      </c>
      <c r="S346" s="2">
        <v>11.6</v>
      </c>
      <c r="T346">
        <f>LOG(Q346,10)</f>
        <v>2.1875207208364631</v>
      </c>
      <c r="U346">
        <f>LOG(R346,10)</f>
        <v>1.9106244048892012</v>
      </c>
    </row>
    <row r="347" spans="1:21">
      <c r="A347">
        <v>200601</v>
      </c>
      <c r="B347" s="3" t="s">
        <v>69</v>
      </c>
      <c r="C347" s="2">
        <v>59.322339999999997</v>
      </c>
      <c r="D347" s="2">
        <v>-173.79900000000001</v>
      </c>
      <c r="E347" s="2">
        <v>59.347810000000003</v>
      </c>
      <c r="F347" s="2">
        <v>-173.81739999999999</v>
      </c>
      <c r="G347" s="3" t="s">
        <v>72</v>
      </c>
      <c r="H347" s="2">
        <v>110</v>
      </c>
      <c r="I347" s="2">
        <v>2</v>
      </c>
      <c r="J347" s="2">
        <v>137</v>
      </c>
      <c r="K347" s="2">
        <v>6</v>
      </c>
      <c r="L347" s="2">
        <v>1</v>
      </c>
      <c r="M347" s="2">
        <v>2</v>
      </c>
      <c r="N347" s="2"/>
      <c r="O347" s="2"/>
      <c r="P347" s="2"/>
      <c r="Q347" s="2">
        <v>186</v>
      </c>
      <c r="R347" s="2">
        <v>85.3</v>
      </c>
      <c r="S347" s="2">
        <v>13</v>
      </c>
      <c r="T347">
        <f>LOG(Q347,10)</f>
        <v>2.2695129442179165</v>
      </c>
      <c r="U347">
        <f>LOG(R347,10)</f>
        <v>1.9309490311675228</v>
      </c>
    </row>
    <row r="348" spans="1:21">
      <c r="A348">
        <v>200601</v>
      </c>
      <c r="B348" s="3" t="s">
        <v>69</v>
      </c>
      <c r="C348" s="2">
        <v>59.322339999999997</v>
      </c>
      <c r="D348" s="2">
        <v>-173.79900000000001</v>
      </c>
      <c r="E348" s="2">
        <v>59.347810000000003</v>
      </c>
      <c r="F348" s="2">
        <v>-173.81739999999999</v>
      </c>
      <c r="G348" s="3" t="s">
        <v>72</v>
      </c>
      <c r="H348" s="2">
        <v>110</v>
      </c>
      <c r="I348" s="2">
        <v>2</v>
      </c>
      <c r="J348" s="2">
        <v>137</v>
      </c>
      <c r="K348" s="2">
        <v>6</v>
      </c>
      <c r="L348" s="2">
        <v>1</v>
      </c>
      <c r="M348" s="2">
        <v>2</v>
      </c>
      <c r="N348" s="2"/>
      <c r="O348" s="2"/>
      <c r="P348" s="2"/>
      <c r="Q348" s="2">
        <v>196</v>
      </c>
      <c r="R348" s="2">
        <v>89.4</v>
      </c>
      <c r="S348" s="2">
        <v>12.1</v>
      </c>
      <c r="T348">
        <f>LOG(Q348,10)</f>
        <v>2.2922560713564755</v>
      </c>
      <c r="U348">
        <f>LOG(R348,10)</f>
        <v>1.9513375187959177</v>
      </c>
    </row>
    <row r="349" spans="1:21">
      <c r="A349">
        <v>200601</v>
      </c>
      <c r="B349" s="3" t="s">
        <v>69</v>
      </c>
      <c r="C349" s="2">
        <v>59.020569999999999</v>
      </c>
      <c r="D349" s="2">
        <v>-173.72290000000001</v>
      </c>
      <c r="E349" s="2">
        <v>58.994959999999999</v>
      </c>
      <c r="F349" s="2">
        <v>-173.71200999999999</v>
      </c>
      <c r="G349" s="3" t="s">
        <v>73</v>
      </c>
      <c r="H349" s="2">
        <v>117</v>
      </c>
      <c r="I349" s="2">
        <v>2</v>
      </c>
      <c r="J349" s="2">
        <v>138</v>
      </c>
      <c r="K349" s="2">
        <v>6</v>
      </c>
      <c r="L349" s="2">
        <v>1</v>
      </c>
      <c r="M349" s="2">
        <v>2</v>
      </c>
      <c r="N349" s="2"/>
      <c r="O349" s="2"/>
      <c r="P349" s="2"/>
      <c r="Q349" s="2">
        <v>358</v>
      </c>
      <c r="R349" s="2">
        <v>104.3</v>
      </c>
      <c r="S349" s="2">
        <v>20.100000000000001</v>
      </c>
      <c r="T349">
        <f>LOG(Q349,10)</f>
        <v>2.5538830266438741</v>
      </c>
      <c r="U349">
        <f>LOG(R349,10)</f>
        <v>2.0182843084265305</v>
      </c>
    </row>
    <row r="350" spans="1:21">
      <c r="A350">
        <v>200601</v>
      </c>
      <c r="B350" s="3" t="s">
        <v>74</v>
      </c>
      <c r="C350" s="2">
        <v>59.515320000000003</v>
      </c>
      <c r="D350" s="2">
        <v>-172.89571000000001</v>
      </c>
      <c r="E350" s="2">
        <v>59.49803</v>
      </c>
      <c r="F350" s="2">
        <v>-172.85608999999999</v>
      </c>
      <c r="G350" s="3" t="s">
        <v>75</v>
      </c>
      <c r="H350" s="2">
        <v>94</v>
      </c>
      <c r="I350" s="2">
        <v>0</v>
      </c>
      <c r="J350" s="2">
        <v>134</v>
      </c>
      <c r="K350" s="2">
        <v>6</v>
      </c>
      <c r="L350" s="2">
        <v>1</v>
      </c>
      <c r="M350" s="2">
        <v>0</v>
      </c>
      <c r="N350" s="2"/>
      <c r="O350" s="2"/>
      <c r="P350" s="2"/>
      <c r="Q350" s="2">
        <v>4</v>
      </c>
      <c r="R350" s="2">
        <v>22.4</v>
      </c>
      <c r="S350" s="2">
        <v>2.5</v>
      </c>
      <c r="T350">
        <f>LOG(Q350,10)</f>
        <v>0.60205999132796229</v>
      </c>
      <c r="U350">
        <f>LOG(R350,10)</f>
        <v>1.3502480183341627</v>
      </c>
    </row>
    <row r="351" spans="1:21">
      <c r="A351">
        <v>200601</v>
      </c>
      <c r="B351" s="3" t="s">
        <v>74</v>
      </c>
      <c r="C351" s="2">
        <v>59.515320000000003</v>
      </c>
      <c r="D351" s="2">
        <v>-172.89571000000001</v>
      </c>
      <c r="E351" s="2">
        <v>59.49803</v>
      </c>
      <c r="F351" s="2">
        <v>-172.85608999999999</v>
      </c>
      <c r="G351" s="3" t="s">
        <v>75</v>
      </c>
      <c r="H351" s="2">
        <v>94</v>
      </c>
      <c r="I351" s="2">
        <v>0</v>
      </c>
      <c r="J351" s="2">
        <v>134</v>
      </c>
      <c r="K351" s="2">
        <v>6</v>
      </c>
      <c r="L351" s="2">
        <v>1</v>
      </c>
      <c r="M351" s="2">
        <v>0</v>
      </c>
      <c r="N351" s="2"/>
      <c r="O351" s="2"/>
      <c r="P351" s="2"/>
      <c r="Q351" s="2">
        <v>8</v>
      </c>
      <c r="R351" s="2">
        <v>27.4</v>
      </c>
      <c r="S351" s="2">
        <v>2.7</v>
      </c>
      <c r="T351">
        <f>LOG(Q351,10)</f>
        <v>0.90308998699194343</v>
      </c>
      <c r="U351">
        <f>LOG(R351,10)</f>
        <v>1.4377505628203879</v>
      </c>
    </row>
    <row r="352" spans="1:21">
      <c r="A352">
        <v>200601</v>
      </c>
      <c r="B352" s="3" t="s">
        <v>74</v>
      </c>
      <c r="C352" s="2">
        <v>59.515320000000003</v>
      </c>
      <c r="D352" s="2">
        <v>-172.89571000000001</v>
      </c>
      <c r="E352" s="2">
        <v>59.49803</v>
      </c>
      <c r="F352" s="2">
        <v>-172.85608999999999</v>
      </c>
      <c r="G352" s="3" t="s">
        <v>75</v>
      </c>
      <c r="H352" s="2">
        <v>94</v>
      </c>
      <c r="I352" s="2">
        <v>0</v>
      </c>
      <c r="J352" s="2">
        <v>134</v>
      </c>
      <c r="K352" s="2">
        <v>6</v>
      </c>
      <c r="L352" s="2">
        <v>1</v>
      </c>
      <c r="M352" s="2">
        <v>0</v>
      </c>
      <c r="N352" s="2"/>
      <c r="O352" s="2"/>
      <c r="P352" s="2"/>
      <c r="Q352" s="2">
        <v>12</v>
      </c>
      <c r="R352" s="2">
        <v>31.1</v>
      </c>
      <c r="S352" s="2">
        <v>3.9</v>
      </c>
      <c r="T352">
        <f>LOG(Q352,10)</f>
        <v>1.0791812460476247</v>
      </c>
      <c r="U352">
        <f>LOG(R352,10)</f>
        <v>1.4927603890268373</v>
      </c>
    </row>
    <row r="353" spans="1:21">
      <c r="A353">
        <v>200601</v>
      </c>
      <c r="B353" s="3" t="s">
        <v>74</v>
      </c>
      <c r="C353" s="2">
        <v>59.322000000000003</v>
      </c>
      <c r="D353" s="2">
        <v>-172.48939999999999</v>
      </c>
      <c r="E353" s="2">
        <v>59.346519999999998</v>
      </c>
      <c r="F353" s="2">
        <v>-172.49549999999999</v>
      </c>
      <c r="G353" s="3" t="s">
        <v>76</v>
      </c>
      <c r="H353" s="2">
        <v>88</v>
      </c>
      <c r="I353" s="2">
        <v>0</v>
      </c>
      <c r="J353" s="2">
        <v>133</v>
      </c>
      <c r="K353" s="2">
        <v>6</v>
      </c>
      <c r="L353" s="2">
        <v>1</v>
      </c>
      <c r="M353" s="2">
        <v>0</v>
      </c>
      <c r="N353" s="2"/>
      <c r="O353" s="2"/>
      <c r="P353" s="2"/>
      <c r="Q353" s="2">
        <v>232</v>
      </c>
      <c r="R353" s="2">
        <v>94.1</v>
      </c>
      <c r="S353" s="2">
        <v>14.1</v>
      </c>
      <c r="T353">
        <f>LOG(Q353,10)</f>
        <v>2.3654879848908994</v>
      </c>
      <c r="U353">
        <f>LOG(R353,10)</f>
        <v>1.9735896234272567</v>
      </c>
    </row>
    <row r="354" spans="1:21">
      <c r="A354">
        <v>200601</v>
      </c>
      <c r="B354" s="3" t="s">
        <v>74</v>
      </c>
      <c r="C354" s="2">
        <v>59.322000000000003</v>
      </c>
      <c r="D354" s="2">
        <v>-172.48939999999999</v>
      </c>
      <c r="E354" s="2">
        <v>59.346519999999998</v>
      </c>
      <c r="F354" s="2">
        <v>-172.49549999999999</v>
      </c>
      <c r="G354" s="3" t="s">
        <v>76</v>
      </c>
      <c r="H354" s="2">
        <v>88</v>
      </c>
      <c r="I354" s="2">
        <v>0</v>
      </c>
      <c r="J354" s="2">
        <v>133</v>
      </c>
      <c r="K354" s="2">
        <v>6</v>
      </c>
      <c r="L354" s="2">
        <v>1</v>
      </c>
      <c r="M354" s="2">
        <v>2</v>
      </c>
      <c r="N354" s="2"/>
      <c r="O354" s="2"/>
      <c r="P354" s="2"/>
      <c r="Q354" s="2">
        <v>46</v>
      </c>
      <c r="R354" s="2">
        <v>54</v>
      </c>
      <c r="S354" s="2">
        <v>6.9</v>
      </c>
      <c r="T354">
        <f>LOG(Q354,10)</f>
        <v>1.6627578316815739</v>
      </c>
      <c r="U354">
        <f>LOG(R354,10)</f>
        <v>1.7323937598229684</v>
      </c>
    </row>
    <row r="355" spans="1:21">
      <c r="A355">
        <v>200601</v>
      </c>
      <c r="B355" s="3" t="s">
        <v>74</v>
      </c>
      <c r="C355" s="2">
        <v>59.322000000000003</v>
      </c>
      <c r="D355" s="2">
        <v>-172.48939999999999</v>
      </c>
      <c r="E355" s="2">
        <v>59.346519999999998</v>
      </c>
      <c r="F355" s="2">
        <v>-172.49549999999999</v>
      </c>
      <c r="G355" s="3" t="s">
        <v>76</v>
      </c>
      <c r="H355" s="2">
        <v>88</v>
      </c>
      <c r="I355" s="2">
        <v>0</v>
      </c>
      <c r="J355" s="2">
        <v>133</v>
      </c>
      <c r="K355" s="2">
        <v>6</v>
      </c>
      <c r="L355" s="2">
        <v>1</v>
      </c>
      <c r="M355" s="2">
        <v>2</v>
      </c>
      <c r="N355" s="2"/>
      <c r="O355" s="2"/>
      <c r="P355" s="2"/>
      <c r="Q355" s="2">
        <v>58</v>
      </c>
      <c r="R355" s="2">
        <v>58.8</v>
      </c>
      <c r="S355" s="2">
        <v>7.9</v>
      </c>
      <c r="T355">
        <f>LOG(Q355,10)</f>
        <v>1.7634279935629371</v>
      </c>
      <c r="U355">
        <f>LOG(R355,10)</f>
        <v>1.7693773260761383</v>
      </c>
    </row>
    <row r="356" spans="1:21">
      <c r="A356">
        <v>200601</v>
      </c>
      <c r="B356" s="3" t="s">
        <v>74</v>
      </c>
      <c r="C356" s="2">
        <v>59.322000000000003</v>
      </c>
      <c r="D356" s="2">
        <v>-172.48939999999999</v>
      </c>
      <c r="E356" s="2">
        <v>59.346519999999998</v>
      </c>
      <c r="F356" s="2">
        <v>-172.49549999999999</v>
      </c>
      <c r="G356" s="3" t="s">
        <v>76</v>
      </c>
      <c r="H356" s="2">
        <v>88</v>
      </c>
      <c r="I356" s="2">
        <v>0</v>
      </c>
      <c r="J356" s="2">
        <v>133</v>
      </c>
      <c r="K356" s="2">
        <v>6</v>
      </c>
      <c r="L356" s="2">
        <v>1</v>
      </c>
      <c r="M356" s="2">
        <v>2</v>
      </c>
      <c r="N356" s="2"/>
      <c r="O356" s="2"/>
      <c r="P356" s="2"/>
      <c r="Q356" s="2">
        <v>130</v>
      </c>
      <c r="R356" s="2">
        <v>77.2</v>
      </c>
      <c r="S356" s="2">
        <v>11</v>
      </c>
      <c r="T356">
        <f>LOG(Q356,10)</f>
        <v>2.1139433523068365</v>
      </c>
      <c r="U356">
        <f>LOG(R356,10)</f>
        <v>1.8876173003357359</v>
      </c>
    </row>
    <row r="357" spans="1:21">
      <c r="A357">
        <v>200601</v>
      </c>
      <c r="B357" s="3" t="s">
        <v>74</v>
      </c>
      <c r="C357" s="2">
        <v>59.322000000000003</v>
      </c>
      <c r="D357" s="2">
        <v>-172.48939999999999</v>
      </c>
      <c r="E357" s="2">
        <v>59.346519999999998</v>
      </c>
      <c r="F357" s="2">
        <v>-172.49549999999999</v>
      </c>
      <c r="G357" s="3" t="s">
        <v>76</v>
      </c>
      <c r="H357" s="2">
        <v>88</v>
      </c>
      <c r="I357" s="2">
        <v>0</v>
      </c>
      <c r="J357" s="2">
        <v>133</v>
      </c>
      <c r="K357" s="2">
        <v>6</v>
      </c>
      <c r="L357" s="2">
        <v>1</v>
      </c>
      <c r="M357" s="2">
        <v>2</v>
      </c>
      <c r="N357" s="2"/>
      <c r="O357" s="2"/>
      <c r="P357" s="2"/>
      <c r="Q357" s="2">
        <v>140</v>
      </c>
      <c r="R357" s="2">
        <v>78.5</v>
      </c>
      <c r="S357" s="2">
        <v>9.8000000000000007</v>
      </c>
      <c r="T357">
        <f>LOG(Q357,10)</f>
        <v>2.1461280356782377</v>
      </c>
      <c r="U357">
        <f>LOG(R357,10)</f>
        <v>1.8948696567452525</v>
      </c>
    </row>
    <row r="358" spans="1:21">
      <c r="A358">
        <v>200601</v>
      </c>
      <c r="B358" s="3" t="s">
        <v>74</v>
      </c>
      <c r="C358" s="2">
        <v>59.009979999999999</v>
      </c>
      <c r="D358" s="2">
        <v>-172.43761000000001</v>
      </c>
      <c r="E358" s="2">
        <v>58.992269999999998</v>
      </c>
      <c r="F358" s="2">
        <v>-172.4008</v>
      </c>
      <c r="G358" s="3" t="s">
        <v>77</v>
      </c>
      <c r="H358" s="2">
        <v>99</v>
      </c>
      <c r="I358" s="2">
        <v>1</v>
      </c>
      <c r="J358" s="2">
        <v>132</v>
      </c>
      <c r="K358" s="2">
        <v>6</v>
      </c>
      <c r="L358" s="2">
        <v>1</v>
      </c>
      <c r="M358" s="2">
        <v>2</v>
      </c>
      <c r="N358" s="2"/>
      <c r="O358" s="2"/>
      <c r="P358" s="2"/>
      <c r="Q358" s="2">
        <v>154</v>
      </c>
      <c r="R358" s="2">
        <v>82.7</v>
      </c>
      <c r="S358" s="2">
        <v>11.2</v>
      </c>
      <c r="T358">
        <f>LOG(Q358,10)</f>
        <v>2.1875207208364631</v>
      </c>
      <c r="U358">
        <f>LOG(R358,10)</f>
        <v>1.9175055095525464</v>
      </c>
    </row>
    <row r="359" spans="1:21">
      <c r="A359">
        <v>200601</v>
      </c>
      <c r="B359" s="3" t="s">
        <v>74</v>
      </c>
      <c r="C359" s="2">
        <v>59.009979999999999</v>
      </c>
      <c r="D359" s="2">
        <v>-172.43761000000001</v>
      </c>
      <c r="E359" s="2">
        <v>58.992269999999998</v>
      </c>
      <c r="F359" s="2">
        <v>-172.4008</v>
      </c>
      <c r="G359" s="3" t="s">
        <v>77</v>
      </c>
      <c r="H359" s="2">
        <v>99</v>
      </c>
      <c r="I359" s="2">
        <v>1</v>
      </c>
      <c r="J359" s="2">
        <v>132</v>
      </c>
      <c r="K359" s="2">
        <v>6</v>
      </c>
      <c r="L359" s="2">
        <v>1</v>
      </c>
      <c r="M359" s="2">
        <v>2</v>
      </c>
      <c r="N359" s="2"/>
      <c r="O359" s="2"/>
      <c r="P359" s="2"/>
      <c r="Q359" s="2">
        <v>208</v>
      </c>
      <c r="R359" s="2">
        <v>90.2</v>
      </c>
      <c r="S359" s="2">
        <v>13.3</v>
      </c>
      <c r="T359">
        <f>LOG(Q359,10)</f>
        <v>2.3180633349627615</v>
      </c>
      <c r="U359">
        <f>LOG(R359,10)</f>
        <v>1.9552065375419416</v>
      </c>
    </row>
    <row r="360" spans="1:21">
      <c r="A360">
        <v>200601</v>
      </c>
      <c r="B360" s="3" t="s">
        <v>74</v>
      </c>
      <c r="C360" s="2">
        <v>59.009979999999999</v>
      </c>
      <c r="D360" s="2">
        <v>-172.43761000000001</v>
      </c>
      <c r="E360" s="2">
        <v>58.992269999999998</v>
      </c>
      <c r="F360" s="2">
        <v>-172.4008</v>
      </c>
      <c r="G360" s="3" t="s">
        <v>77</v>
      </c>
      <c r="H360" s="2">
        <v>99</v>
      </c>
      <c r="I360" s="2">
        <v>1</v>
      </c>
      <c r="J360" s="2">
        <v>132</v>
      </c>
      <c r="K360" s="2">
        <v>6</v>
      </c>
      <c r="L360" s="2">
        <v>1</v>
      </c>
      <c r="M360" s="2">
        <v>3</v>
      </c>
      <c r="N360" s="2"/>
      <c r="O360" s="2"/>
      <c r="P360" s="2"/>
      <c r="Q360" s="2">
        <v>166</v>
      </c>
      <c r="R360" s="2">
        <v>61.8</v>
      </c>
      <c r="S360" s="2">
        <v>12.2</v>
      </c>
      <c r="T360">
        <f>LOG(Q360,10)</f>
        <v>2.220108088040055</v>
      </c>
      <c r="U360">
        <f>LOG(R360,10)</f>
        <v>1.7909884750888159</v>
      </c>
    </row>
    <row r="361" spans="1:21">
      <c r="A361">
        <v>200601</v>
      </c>
      <c r="B361" s="3" t="s">
        <v>78</v>
      </c>
      <c r="C361" s="2">
        <v>57.012309999999999</v>
      </c>
      <c r="D361" s="2">
        <v>-170.78720000000001</v>
      </c>
      <c r="E361" s="2">
        <v>56.98715</v>
      </c>
      <c r="F361" s="2">
        <v>-170.77379999999999</v>
      </c>
      <c r="G361" s="3" t="s">
        <v>79</v>
      </c>
      <c r="H361" s="2">
        <v>95</v>
      </c>
      <c r="I361" s="2">
        <v>3</v>
      </c>
      <c r="J361" s="2">
        <v>120</v>
      </c>
      <c r="K361" s="2">
        <v>6</v>
      </c>
      <c r="L361" s="2">
        <v>1</v>
      </c>
      <c r="M361" s="2">
        <v>2</v>
      </c>
      <c r="N361" s="2"/>
      <c r="O361" s="2"/>
      <c r="P361" s="2"/>
      <c r="Q361" s="2">
        <v>52</v>
      </c>
      <c r="R361" s="2">
        <v>57.1</v>
      </c>
      <c r="S361" s="2">
        <v>7.2</v>
      </c>
      <c r="T361">
        <f>LOG(Q361,10)</f>
        <v>1.716003343634799</v>
      </c>
      <c r="U361">
        <f>LOG(R361,10)</f>
        <v>1.7566361082458479</v>
      </c>
    </row>
    <row r="362" spans="1:21">
      <c r="A362">
        <v>200601</v>
      </c>
      <c r="B362" s="3" t="s">
        <v>78</v>
      </c>
      <c r="C362" s="2">
        <v>57.012309999999999</v>
      </c>
      <c r="D362" s="2">
        <v>-170.78720000000001</v>
      </c>
      <c r="E362" s="2">
        <v>56.98715</v>
      </c>
      <c r="F362" s="2">
        <v>-170.77379999999999</v>
      </c>
      <c r="G362" s="3" t="s">
        <v>79</v>
      </c>
      <c r="H362" s="2">
        <v>95</v>
      </c>
      <c r="I362" s="2">
        <v>3</v>
      </c>
      <c r="J362" s="2">
        <v>120</v>
      </c>
      <c r="K362" s="2">
        <v>6</v>
      </c>
      <c r="L362" s="2">
        <v>1</v>
      </c>
      <c r="M362" s="2">
        <v>2</v>
      </c>
      <c r="N362" s="2"/>
      <c r="O362" s="2"/>
      <c r="P362" s="2"/>
      <c r="Q362" s="2">
        <v>62</v>
      </c>
      <c r="R362" s="2">
        <v>60.7</v>
      </c>
      <c r="S362" s="2">
        <v>7.6</v>
      </c>
      <c r="T362">
        <f>LOG(Q362,10)</f>
        <v>1.7923916894982537</v>
      </c>
      <c r="U362">
        <f>LOG(R362,10)</f>
        <v>1.7831886910752575</v>
      </c>
    </row>
    <row r="363" spans="1:21">
      <c r="A363">
        <v>200601</v>
      </c>
      <c r="B363" s="3" t="s">
        <v>78</v>
      </c>
      <c r="C363" s="2">
        <v>57.012309999999999</v>
      </c>
      <c r="D363" s="2">
        <v>-170.78720000000001</v>
      </c>
      <c r="E363" s="2">
        <v>56.98715</v>
      </c>
      <c r="F363" s="2">
        <v>-170.77379999999999</v>
      </c>
      <c r="G363" s="3" t="s">
        <v>79</v>
      </c>
      <c r="H363" s="2">
        <v>95</v>
      </c>
      <c r="I363" s="2">
        <v>3</v>
      </c>
      <c r="J363" s="2">
        <v>120</v>
      </c>
      <c r="K363" s="2">
        <v>6</v>
      </c>
      <c r="L363" s="2">
        <v>1</v>
      </c>
      <c r="M363" s="2">
        <v>3</v>
      </c>
      <c r="N363" s="2"/>
      <c r="O363" s="2"/>
      <c r="P363" s="2"/>
      <c r="Q363" s="2">
        <v>848</v>
      </c>
      <c r="R363" s="2">
        <v>137.5</v>
      </c>
      <c r="S363" s="2">
        <v>26.6</v>
      </c>
      <c r="T363">
        <f>LOG(Q363,10)</f>
        <v>2.9283958522567137</v>
      </c>
      <c r="U363">
        <f>LOG(R363,10)</f>
        <v>2.1383026981662816</v>
      </c>
    </row>
    <row r="364" spans="1:21">
      <c r="A364">
        <v>200601</v>
      </c>
      <c r="B364" s="3" t="s">
        <v>78</v>
      </c>
      <c r="C364" s="2">
        <v>56.668100000000003</v>
      </c>
      <c r="D364" s="2">
        <v>-170.69768999999999</v>
      </c>
      <c r="E364" s="2">
        <v>56.66845</v>
      </c>
      <c r="F364" s="2">
        <v>-170.74690000000001</v>
      </c>
      <c r="G364" s="3" t="s">
        <v>50</v>
      </c>
      <c r="H364" s="2">
        <v>113</v>
      </c>
      <c r="I364" s="2">
        <v>4</v>
      </c>
      <c r="J364" s="2">
        <v>123</v>
      </c>
      <c r="K364" s="2">
        <v>6</v>
      </c>
      <c r="L364" s="2">
        <v>1</v>
      </c>
      <c r="M364" s="2">
        <v>2</v>
      </c>
      <c r="N364" s="2"/>
      <c r="O364" s="2"/>
      <c r="P364" s="2"/>
      <c r="Q364" s="2">
        <v>10</v>
      </c>
      <c r="R364" s="2">
        <v>32.4</v>
      </c>
      <c r="S364" s="2">
        <v>3.7</v>
      </c>
      <c r="T364">
        <f>LOG(Q364,10)</f>
        <v>1</v>
      </c>
      <c r="U364">
        <f>LOG(R364,10)</f>
        <v>1.510545010206612</v>
      </c>
    </row>
    <row r="365" spans="1:21">
      <c r="A365">
        <v>200601</v>
      </c>
      <c r="B365" s="3" t="s">
        <v>78</v>
      </c>
      <c r="C365" s="2">
        <v>56.668100000000003</v>
      </c>
      <c r="D365" s="2">
        <v>-170.69768999999999</v>
      </c>
      <c r="E365" s="2">
        <v>56.66845</v>
      </c>
      <c r="F365" s="2">
        <v>-170.74690000000001</v>
      </c>
      <c r="G365" s="3" t="s">
        <v>50</v>
      </c>
      <c r="H365" s="2">
        <v>113</v>
      </c>
      <c r="I365" s="2">
        <v>4</v>
      </c>
      <c r="J365" s="2">
        <v>123</v>
      </c>
      <c r="K365" s="2">
        <v>6</v>
      </c>
      <c r="L365" s="2">
        <v>1</v>
      </c>
      <c r="M365" s="2">
        <v>2</v>
      </c>
      <c r="N365" s="2"/>
      <c r="O365" s="2"/>
      <c r="P365" s="2"/>
      <c r="Q365" s="2">
        <v>12</v>
      </c>
      <c r="R365" s="2">
        <v>32.5</v>
      </c>
      <c r="S365" s="2">
        <v>3.4</v>
      </c>
      <c r="T365">
        <f>LOG(Q365,10)</f>
        <v>1.0791812460476247</v>
      </c>
      <c r="U365">
        <f>LOG(R365,10)</f>
        <v>1.5118833609788742</v>
      </c>
    </row>
    <row r="366" spans="1:21">
      <c r="A366">
        <v>200601</v>
      </c>
      <c r="B366" s="3" t="s">
        <v>78</v>
      </c>
      <c r="C366" s="2">
        <v>56.668100000000003</v>
      </c>
      <c r="D366" s="2">
        <v>-170.69768999999999</v>
      </c>
      <c r="E366" s="2">
        <v>56.66845</v>
      </c>
      <c r="F366" s="2">
        <v>-170.74690000000001</v>
      </c>
      <c r="G366" s="3" t="s">
        <v>50</v>
      </c>
      <c r="H366" s="2">
        <v>113</v>
      </c>
      <c r="I366" s="2">
        <v>4</v>
      </c>
      <c r="J366" s="2">
        <v>123</v>
      </c>
      <c r="K366" s="2">
        <v>6</v>
      </c>
      <c r="L366" s="2">
        <v>1</v>
      </c>
      <c r="M366" s="2">
        <v>3</v>
      </c>
      <c r="N366" s="2"/>
      <c r="O366" s="2"/>
      <c r="P366" s="2"/>
      <c r="Q366" s="2">
        <v>996</v>
      </c>
      <c r="R366" s="2">
        <v>145.1</v>
      </c>
      <c r="S366" s="2">
        <v>31.1</v>
      </c>
      <c r="T366">
        <f>LOG(Q366,10)</f>
        <v>2.9982593384236984</v>
      </c>
      <c r="U366">
        <f>LOG(R366,10)</f>
        <v>2.1616674124377355</v>
      </c>
    </row>
    <row r="367" spans="1:21">
      <c r="A367">
        <v>200601</v>
      </c>
      <c r="B367" s="3" t="s">
        <v>78</v>
      </c>
      <c r="C367" s="2">
        <v>56.668100000000003</v>
      </c>
      <c r="D367" s="2">
        <v>-170.69768999999999</v>
      </c>
      <c r="E367" s="2">
        <v>56.66845</v>
      </c>
      <c r="F367" s="2">
        <v>-170.74690000000001</v>
      </c>
      <c r="G367" s="3" t="s">
        <v>50</v>
      </c>
      <c r="H367" s="2">
        <v>113</v>
      </c>
      <c r="I367" s="2">
        <v>4</v>
      </c>
      <c r="J367" s="2">
        <v>123</v>
      </c>
      <c r="K367" s="2">
        <v>6</v>
      </c>
      <c r="L367" s="2">
        <v>1</v>
      </c>
      <c r="M367" s="2">
        <v>3</v>
      </c>
      <c r="N367" s="2"/>
      <c r="O367" s="2"/>
      <c r="P367" s="2"/>
      <c r="Q367" s="2">
        <v>1216</v>
      </c>
      <c r="R367" s="2">
        <v>150.5</v>
      </c>
      <c r="S367" s="2">
        <v>37.9</v>
      </c>
      <c r="T367">
        <f>LOG(Q367,10)</f>
        <v>3.0849335749367159</v>
      </c>
      <c r="U367">
        <f>LOG(R367,10)</f>
        <v>2.1775364999298619</v>
      </c>
    </row>
    <row r="368" spans="1:21">
      <c r="A368">
        <v>200601</v>
      </c>
      <c r="B368" s="3" t="s">
        <v>80</v>
      </c>
      <c r="C368" s="2">
        <v>57.328609999999998</v>
      </c>
      <c r="D368" s="2">
        <v>-170.2345</v>
      </c>
      <c r="E368" s="2">
        <v>57.3444</v>
      </c>
      <c r="F368" s="2">
        <v>-170.1996</v>
      </c>
      <c r="G368" s="3" t="s">
        <v>81</v>
      </c>
      <c r="H368" s="2">
        <v>57</v>
      </c>
      <c r="I368" s="2">
        <v>3</v>
      </c>
      <c r="J368" s="2">
        <v>129</v>
      </c>
      <c r="K368" s="2">
        <v>6</v>
      </c>
      <c r="L368" s="2">
        <v>1</v>
      </c>
      <c r="M368" s="2">
        <v>2</v>
      </c>
      <c r="N368" s="2"/>
      <c r="O368" s="2"/>
      <c r="P368" s="2"/>
      <c r="Q368" s="2">
        <v>184</v>
      </c>
      <c r="R368" s="2">
        <v>90.5</v>
      </c>
      <c r="S368" s="2">
        <v>11.7</v>
      </c>
      <c r="T368">
        <f>LOG(Q368,10)</f>
        <v>2.2648178230095364</v>
      </c>
      <c r="U368">
        <f>LOG(R368,10)</f>
        <v>1.9566485792052033</v>
      </c>
    </row>
    <row r="369" spans="1:21">
      <c r="A369">
        <v>200601</v>
      </c>
      <c r="B369" s="3" t="s">
        <v>80</v>
      </c>
      <c r="C369" s="2">
        <v>57.328609999999998</v>
      </c>
      <c r="D369" s="2">
        <v>-170.2345</v>
      </c>
      <c r="E369" s="2">
        <v>57.3444</v>
      </c>
      <c r="F369" s="2">
        <v>-170.1996</v>
      </c>
      <c r="G369" s="3" t="s">
        <v>81</v>
      </c>
      <c r="H369" s="2">
        <v>57</v>
      </c>
      <c r="I369" s="2">
        <v>3</v>
      </c>
      <c r="J369" s="2">
        <v>129</v>
      </c>
      <c r="K369" s="2">
        <v>6</v>
      </c>
      <c r="L369" s="2">
        <v>1</v>
      </c>
      <c r="M369" s="2">
        <v>2</v>
      </c>
      <c r="N369" s="2"/>
      <c r="O369" s="2"/>
      <c r="P369" s="2"/>
      <c r="Q369" s="2">
        <v>406</v>
      </c>
      <c r="R369" s="2">
        <v>110.4</v>
      </c>
      <c r="S369" s="2">
        <v>20.8</v>
      </c>
      <c r="T369">
        <f>LOG(Q369,10)</f>
        <v>2.6085260335771938</v>
      </c>
      <c r="U369">
        <f>LOG(R369,10)</f>
        <v>2.0429690733931802</v>
      </c>
    </row>
    <row r="370" spans="1:21">
      <c r="A370">
        <v>200601</v>
      </c>
      <c r="B370" s="3" t="s">
        <v>78</v>
      </c>
      <c r="C370" s="2">
        <v>56.67924</v>
      </c>
      <c r="D370" s="2">
        <v>-170.13890000000001</v>
      </c>
      <c r="E370" s="2">
        <v>56.659529999999997</v>
      </c>
      <c r="F370" s="2">
        <v>-170.1087</v>
      </c>
      <c r="G370" s="3" t="s">
        <v>54</v>
      </c>
      <c r="H370" s="2">
        <v>97</v>
      </c>
      <c r="I370" s="2">
        <v>4</v>
      </c>
      <c r="J370" s="2">
        <v>122</v>
      </c>
      <c r="K370" s="2">
        <v>6</v>
      </c>
      <c r="L370" s="2">
        <v>1</v>
      </c>
      <c r="M370" s="2">
        <v>2</v>
      </c>
      <c r="N370" s="2"/>
      <c r="O370" s="2"/>
      <c r="P370" s="2"/>
      <c r="Q370" s="2">
        <v>66</v>
      </c>
      <c r="R370" s="2">
        <v>60.7</v>
      </c>
      <c r="S370" s="2">
        <v>6.5</v>
      </c>
      <c r="T370">
        <f>LOG(Q370,10)</f>
        <v>1.8195439355418683</v>
      </c>
      <c r="U370">
        <f>LOG(R370,10)</f>
        <v>1.7831886910752575</v>
      </c>
    </row>
    <row r="371" spans="1:21">
      <c r="A371">
        <v>200601</v>
      </c>
      <c r="B371" s="3" t="s">
        <v>78</v>
      </c>
      <c r="C371" s="2">
        <v>56.67924</v>
      </c>
      <c r="D371" s="2">
        <v>-170.13890000000001</v>
      </c>
      <c r="E371" s="2">
        <v>56.659529999999997</v>
      </c>
      <c r="F371" s="2">
        <v>-170.1087</v>
      </c>
      <c r="G371" s="3" t="s">
        <v>54</v>
      </c>
      <c r="H371" s="2">
        <v>97</v>
      </c>
      <c r="I371" s="2">
        <v>4</v>
      </c>
      <c r="J371" s="2">
        <v>122</v>
      </c>
      <c r="K371" s="2">
        <v>6</v>
      </c>
      <c r="L371" s="2">
        <v>1</v>
      </c>
      <c r="M371" s="2">
        <v>2</v>
      </c>
      <c r="N371" s="2"/>
      <c r="O371" s="2"/>
      <c r="P371" s="2"/>
      <c r="Q371" s="2">
        <v>70</v>
      </c>
      <c r="R371" s="2">
        <v>63.2</v>
      </c>
      <c r="S371" s="2">
        <v>8</v>
      </c>
      <c r="T371">
        <f>LOG(Q371,10)</f>
        <v>1.8450980400142569</v>
      </c>
      <c r="U371">
        <f>LOG(R371,10)</f>
        <v>1.8007170782823849</v>
      </c>
    </row>
    <row r="372" spans="1:21">
      <c r="A372">
        <v>200601</v>
      </c>
      <c r="B372" s="3" t="s">
        <v>78</v>
      </c>
      <c r="C372" s="2">
        <v>56.67924</v>
      </c>
      <c r="D372" s="2">
        <v>-170.13890000000001</v>
      </c>
      <c r="E372" s="2">
        <v>56.659529999999997</v>
      </c>
      <c r="F372" s="2">
        <v>-170.1087</v>
      </c>
      <c r="G372" s="3" t="s">
        <v>54</v>
      </c>
      <c r="H372" s="2">
        <v>97</v>
      </c>
      <c r="I372" s="2">
        <v>4</v>
      </c>
      <c r="J372" s="2">
        <v>122</v>
      </c>
      <c r="K372" s="2">
        <v>6</v>
      </c>
      <c r="L372" s="2">
        <v>1</v>
      </c>
      <c r="M372" s="2">
        <v>2</v>
      </c>
      <c r="N372" s="2"/>
      <c r="O372" s="2"/>
      <c r="P372" s="2"/>
      <c r="Q372" s="2">
        <v>74</v>
      </c>
      <c r="R372" s="2">
        <v>63.4</v>
      </c>
      <c r="S372" s="2">
        <v>8</v>
      </c>
      <c r="T372">
        <f>LOG(Q372,10)</f>
        <v>1.8692317197309762</v>
      </c>
      <c r="U372">
        <f>LOG(R372,10)</f>
        <v>1.8020892578817322</v>
      </c>
    </row>
    <row r="373" spans="1:21">
      <c r="A373">
        <v>200601</v>
      </c>
      <c r="B373" s="3" t="s">
        <v>78</v>
      </c>
      <c r="C373" s="2">
        <v>56.67924</v>
      </c>
      <c r="D373" s="2">
        <v>-170.13890000000001</v>
      </c>
      <c r="E373" s="2">
        <v>56.659529999999997</v>
      </c>
      <c r="F373" s="2">
        <v>-170.1087</v>
      </c>
      <c r="G373" s="3" t="s">
        <v>54</v>
      </c>
      <c r="H373" s="2">
        <v>97</v>
      </c>
      <c r="I373" s="2">
        <v>4</v>
      </c>
      <c r="J373" s="2">
        <v>122</v>
      </c>
      <c r="K373" s="2">
        <v>6</v>
      </c>
      <c r="L373" s="2">
        <v>1</v>
      </c>
      <c r="M373" s="2">
        <v>2</v>
      </c>
      <c r="N373" s="2"/>
      <c r="O373" s="2"/>
      <c r="P373" s="2"/>
      <c r="Q373" s="2">
        <v>86</v>
      </c>
      <c r="R373" s="2">
        <v>66.2</v>
      </c>
      <c r="S373" s="2">
        <v>8.1</v>
      </c>
      <c r="T373">
        <f>LOG(Q373,10)</f>
        <v>1.9344984512435675</v>
      </c>
      <c r="U373">
        <f>LOG(R373,10)</f>
        <v>1.8208579894396997</v>
      </c>
    </row>
    <row r="374" spans="1:21">
      <c r="A374">
        <v>200601</v>
      </c>
      <c r="B374" s="3" t="s">
        <v>78</v>
      </c>
      <c r="C374" s="2">
        <v>56.67924</v>
      </c>
      <c r="D374" s="2">
        <v>-170.13890000000001</v>
      </c>
      <c r="E374" s="2">
        <v>56.659529999999997</v>
      </c>
      <c r="F374" s="2">
        <v>-170.1087</v>
      </c>
      <c r="G374" s="3" t="s">
        <v>54</v>
      </c>
      <c r="H374" s="2">
        <v>97</v>
      </c>
      <c r="I374" s="2">
        <v>4</v>
      </c>
      <c r="J374" s="2">
        <v>122</v>
      </c>
      <c r="K374" s="2">
        <v>6</v>
      </c>
      <c r="L374" s="2">
        <v>1</v>
      </c>
      <c r="M374" s="2">
        <v>2</v>
      </c>
      <c r="N374" s="2"/>
      <c r="O374" s="2"/>
      <c r="P374" s="2"/>
      <c r="Q374" s="2">
        <v>110</v>
      </c>
      <c r="R374" s="2">
        <v>72.900000000000006</v>
      </c>
      <c r="S374" s="2">
        <v>9.5</v>
      </c>
      <c r="T374">
        <f>LOG(Q374,10)</f>
        <v>2.0413926851582249</v>
      </c>
      <c r="U374">
        <f>LOG(R374,10)</f>
        <v>1.8627275283179745</v>
      </c>
    </row>
    <row r="375" spans="1:21">
      <c r="A375">
        <v>200601</v>
      </c>
      <c r="B375" s="3" t="s">
        <v>78</v>
      </c>
      <c r="C375" s="2">
        <v>56.67924</v>
      </c>
      <c r="D375" s="2">
        <v>-170.13890000000001</v>
      </c>
      <c r="E375" s="2">
        <v>56.659529999999997</v>
      </c>
      <c r="F375" s="2">
        <v>-170.1087</v>
      </c>
      <c r="G375" s="3" t="s">
        <v>54</v>
      </c>
      <c r="H375" s="2">
        <v>97</v>
      </c>
      <c r="I375" s="2">
        <v>4</v>
      </c>
      <c r="J375" s="2">
        <v>122</v>
      </c>
      <c r="K375" s="2">
        <v>6</v>
      </c>
      <c r="L375" s="2">
        <v>1</v>
      </c>
      <c r="M375" s="2">
        <v>2</v>
      </c>
      <c r="N375" s="2"/>
      <c r="O375" s="2"/>
      <c r="P375" s="2"/>
      <c r="Q375" s="2">
        <v>1146</v>
      </c>
      <c r="R375" s="2">
        <v>148.80000000000001</v>
      </c>
      <c r="S375" s="2">
        <v>37.5</v>
      </c>
      <c r="T375">
        <f>LOG(Q375,10)</f>
        <v>3.0591846176313711</v>
      </c>
      <c r="U375">
        <f>LOG(R375,10)</f>
        <v>2.1726029312098598</v>
      </c>
    </row>
    <row r="376" spans="1:21">
      <c r="A376">
        <v>200601</v>
      </c>
      <c r="B376" s="3" t="s">
        <v>78</v>
      </c>
      <c r="C376" s="2">
        <v>56.67924</v>
      </c>
      <c r="D376" s="2">
        <v>-170.13890000000001</v>
      </c>
      <c r="E376" s="2">
        <v>56.659529999999997</v>
      </c>
      <c r="F376" s="2">
        <v>-170.1087</v>
      </c>
      <c r="G376" s="3" t="s">
        <v>54</v>
      </c>
      <c r="H376" s="2">
        <v>97</v>
      </c>
      <c r="I376" s="2">
        <v>4</v>
      </c>
      <c r="J376" s="2">
        <v>122</v>
      </c>
      <c r="K376" s="2">
        <v>6</v>
      </c>
      <c r="L376" s="2">
        <v>1</v>
      </c>
      <c r="M376" s="2">
        <v>3</v>
      </c>
      <c r="N376" s="2"/>
      <c r="O376" s="2"/>
      <c r="P376" s="2"/>
      <c r="Q376" s="2">
        <v>1004</v>
      </c>
      <c r="R376" s="2">
        <v>143.30000000000001</v>
      </c>
      <c r="S376" s="2">
        <v>32.4</v>
      </c>
      <c r="T376">
        <f>LOG(Q376,10)</f>
        <v>3.001733712809</v>
      </c>
      <c r="U376">
        <f>LOG(R376,10)</f>
        <v>2.1562461903973444</v>
      </c>
    </row>
    <row r="377" spans="1:21">
      <c r="A377">
        <v>200601</v>
      </c>
      <c r="B377" s="3" t="s">
        <v>82</v>
      </c>
      <c r="C377" s="2">
        <v>56.806150000000002</v>
      </c>
      <c r="D377" s="2">
        <v>-170.05359999999999</v>
      </c>
      <c r="E377" s="2">
        <v>56.832059999999998</v>
      </c>
      <c r="F377" s="2">
        <v>-170.0558</v>
      </c>
      <c r="G377" s="3" t="s">
        <v>83</v>
      </c>
      <c r="H377" s="2">
        <v>77</v>
      </c>
      <c r="I377" s="2">
        <v>4</v>
      </c>
      <c r="J377" s="2">
        <v>116</v>
      </c>
      <c r="K377" s="2">
        <v>6</v>
      </c>
      <c r="L377" s="2">
        <v>1</v>
      </c>
      <c r="M377" s="2">
        <v>2</v>
      </c>
      <c r="N377" s="2"/>
      <c r="O377" s="2"/>
      <c r="P377" s="2"/>
      <c r="Q377" s="2">
        <v>182</v>
      </c>
      <c r="R377" s="2">
        <v>86</v>
      </c>
      <c r="S377" s="2">
        <v>12.4</v>
      </c>
      <c r="T377">
        <f>LOG(Q377,10)</f>
        <v>2.2600713879850747</v>
      </c>
      <c r="U377">
        <f>LOG(R377,10)</f>
        <v>1.9344984512435675</v>
      </c>
    </row>
    <row r="378" spans="1:21">
      <c r="A378">
        <v>200601</v>
      </c>
      <c r="B378" s="3" t="s">
        <v>82</v>
      </c>
      <c r="C378" s="2">
        <v>56.806150000000002</v>
      </c>
      <c r="D378" s="2">
        <v>-170.05359999999999</v>
      </c>
      <c r="E378" s="2">
        <v>56.832059999999998</v>
      </c>
      <c r="F378" s="2">
        <v>-170.0558</v>
      </c>
      <c r="G378" s="3" t="s">
        <v>83</v>
      </c>
      <c r="H378" s="2">
        <v>77</v>
      </c>
      <c r="I378" s="2">
        <v>4</v>
      </c>
      <c r="J378" s="2">
        <v>116</v>
      </c>
      <c r="K378" s="2">
        <v>6</v>
      </c>
      <c r="L378" s="2">
        <v>1</v>
      </c>
      <c r="M378" s="2">
        <v>2</v>
      </c>
      <c r="N378" s="2"/>
      <c r="O378" s="2"/>
      <c r="P378" s="2"/>
      <c r="Q378" s="2">
        <v>300</v>
      </c>
      <c r="R378" s="2">
        <v>113.9</v>
      </c>
      <c r="S378" s="2">
        <v>14</v>
      </c>
      <c r="T378">
        <f>LOG(Q378,10)</f>
        <v>2.4771212547196622</v>
      </c>
      <c r="U378">
        <f>LOG(R378,10)</f>
        <v>2.0565237240791006</v>
      </c>
    </row>
    <row r="379" spans="1:21">
      <c r="A379">
        <v>200601</v>
      </c>
      <c r="B379" s="3" t="s">
        <v>82</v>
      </c>
      <c r="C379" s="2">
        <v>56.806150000000002</v>
      </c>
      <c r="D379" s="2">
        <v>-170.05359999999999</v>
      </c>
      <c r="E379" s="2">
        <v>56.832059999999998</v>
      </c>
      <c r="F379" s="2">
        <v>-170.0558</v>
      </c>
      <c r="G379" s="3" t="s">
        <v>83</v>
      </c>
      <c r="H379" s="2">
        <v>77</v>
      </c>
      <c r="I379" s="2">
        <v>4</v>
      </c>
      <c r="J379" s="2">
        <v>116</v>
      </c>
      <c r="K379" s="2">
        <v>6</v>
      </c>
      <c r="L379" s="2">
        <v>1</v>
      </c>
      <c r="M379" s="2">
        <v>2</v>
      </c>
      <c r="N379" s="2"/>
      <c r="O379" s="2"/>
      <c r="P379" s="2"/>
      <c r="Q379" s="2">
        <v>450</v>
      </c>
      <c r="R379" s="2">
        <v>114.7</v>
      </c>
      <c r="S379" s="2">
        <v>21.5</v>
      </c>
      <c r="T379">
        <f>LOG(Q379,10)</f>
        <v>2.6532125137753435</v>
      </c>
      <c r="U379">
        <f>LOG(R379,10)</f>
        <v>2.0595634179012676</v>
      </c>
    </row>
    <row r="380" spans="1:21">
      <c r="A380">
        <v>200601</v>
      </c>
      <c r="B380" s="3" t="s">
        <v>82</v>
      </c>
      <c r="C380" s="2">
        <v>56.806150000000002</v>
      </c>
      <c r="D380" s="2">
        <v>-170.05359999999999</v>
      </c>
      <c r="E380" s="2">
        <v>56.832059999999998</v>
      </c>
      <c r="F380" s="2">
        <v>-170.0558</v>
      </c>
      <c r="G380" s="3" t="s">
        <v>83</v>
      </c>
      <c r="H380" s="2">
        <v>77</v>
      </c>
      <c r="I380" s="2">
        <v>4</v>
      </c>
      <c r="J380" s="2">
        <v>116</v>
      </c>
      <c r="K380" s="2">
        <v>6</v>
      </c>
      <c r="L380" s="2">
        <v>1</v>
      </c>
      <c r="M380" s="2">
        <v>2</v>
      </c>
      <c r="N380" s="2"/>
      <c r="O380" s="2"/>
      <c r="P380" s="2"/>
      <c r="Q380" s="2">
        <v>486</v>
      </c>
      <c r="R380" s="2">
        <v>115.3</v>
      </c>
      <c r="S380" s="2">
        <v>22.4</v>
      </c>
      <c r="T380">
        <f>LOG(Q380,10)</f>
        <v>2.6866362692622929</v>
      </c>
      <c r="U380">
        <f>LOG(R380,10)</f>
        <v>2.0618293072946985</v>
      </c>
    </row>
    <row r="381" spans="1:21">
      <c r="A381">
        <v>200601</v>
      </c>
      <c r="B381" s="3" t="s">
        <v>82</v>
      </c>
      <c r="C381" s="2">
        <v>56.806150000000002</v>
      </c>
      <c r="D381" s="2">
        <v>-170.05359999999999</v>
      </c>
      <c r="E381" s="2">
        <v>56.832059999999998</v>
      </c>
      <c r="F381" s="2">
        <v>-170.0558</v>
      </c>
      <c r="G381" s="3" t="s">
        <v>83</v>
      </c>
      <c r="H381" s="2">
        <v>77</v>
      </c>
      <c r="I381" s="2">
        <v>4</v>
      </c>
      <c r="J381" s="2">
        <v>116</v>
      </c>
      <c r="K381" s="2">
        <v>6</v>
      </c>
      <c r="L381" s="2">
        <v>1</v>
      </c>
      <c r="M381" s="2">
        <v>2</v>
      </c>
      <c r="N381" s="2"/>
      <c r="O381" s="2"/>
      <c r="P381" s="2"/>
      <c r="Q381" s="2">
        <v>594</v>
      </c>
      <c r="R381" s="2">
        <v>124.2</v>
      </c>
      <c r="S381" s="2">
        <v>23.5</v>
      </c>
      <c r="T381">
        <f>LOG(Q381,10)</f>
        <v>2.7737864449811935</v>
      </c>
      <c r="U381">
        <f>LOG(R381,10)</f>
        <v>2.0941215958405612</v>
      </c>
    </row>
    <row r="382" spans="1:21">
      <c r="A382">
        <v>200601</v>
      </c>
      <c r="B382" s="3" t="s">
        <v>82</v>
      </c>
      <c r="C382" s="2">
        <v>56.806150000000002</v>
      </c>
      <c r="D382" s="2">
        <v>-170.05359999999999</v>
      </c>
      <c r="E382" s="2">
        <v>56.832059999999998</v>
      </c>
      <c r="F382" s="2">
        <v>-170.0558</v>
      </c>
      <c r="G382" s="3" t="s">
        <v>83</v>
      </c>
      <c r="H382" s="2">
        <v>77</v>
      </c>
      <c r="I382" s="2">
        <v>4</v>
      </c>
      <c r="J382" s="2">
        <v>116</v>
      </c>
      <c r="K382" s="2">
        <v>6</v>
      </c>
      <c r="L382" s="2">
        <v>1</v>
      </c>
      <c r="M382" s="2">
        <v>2</v>
      </c>
      <c r="N382" s="2"/>
      <c r="O382" s="2"/>
      <c r="P382" s="2"/>
      <c r="Q382" s="2">
        <v>852</v>
      </c>
      <c r="R382" s="2">
        <v>136.4</v>
      </c>
      <c r="S382" s="2">
        <v>30.3</v>
      </c>
      <c r="T382">
        <f>LOG(Q382,10)</f>
        <v>2.9304395947666997</v>
      </c>
      <c r="U382">
        <f>LOG(R382,10)</f>
        <v>2.1348143703204601</v>
      </c>
    </row>
    <row r="383" spans="1:21">
      <c r="A383">
        <v>200601</v>
      </c>
      <c r="B383" s="3" t="s">
        <v>82</v>
      </c>
      <c r="C383" s="2">
        <v>56.834090000000003</v>
      </c>
      <c r="D383" s="2">
        <v>-169.93179000000001</v>
      </c>
      <c r="E383" s="2">
        <v>56.83793</v>
      </c>
      <c r="F383" s="2">
        <v>-169.88579999999999</v>
      </c>
      <c r="G383" s="3" t="s">
        <v>84</v>
      </c>
      <c r="H383" s="2">
        <v>72</v>
      </c>
      <c r="I383" s="2">
        <v>4</v>
      </c>
      <c r="J383" s="2">
        <v>115</v>
      </c>
      <c r="K383" s="2">
        <v>6</v>
      </c>
      <c r="L383" s="2">
        <v>1</v>
      </c>
      <c r="M383" s="2">
        <v>3</v>
      </c>
      <c r="N383" s="2"/>
      <c r="O383" s="2"/>
      <c r="P383" s="2"/>
      <c r="Q383" s="2">
        <v>1086</v>
      </c>
      <c r="R383" s="2">
        <v>150.80000000000001</v>
      </c>
      <c r="S383" s="2">
        <v>32.700000000000003</v>
      </c>
      <c r="T383">
        <f>LOG(Q383,10)</f>
        <v>3.035829825252828</v>
      </c>
      <c r="U383">
        <f>LOG(R383,10)</f>
        <v>2.1784013415337551</v>
      </c>
    </row>
    <row r="384" spans="1:21">
      <c r="A384">
        <v>200601</v>
      </c>
      <c r="B384" s="3" t="s">
        <v>82</v>
      </c>
      <c r="C384" s="2">
        <v>56.834090000000003</v>
      </c>
      <c r="D384" s="2">
        <v>-169.93179000000001</v>
      </c>
      <c r="E384" s="2">
        <v>56.83793</v>
      </c>
      <c r="F384" s="2">
        <v>-169.88579999999999</v>
      </c>
      <c r="G384" s="3" t="s">
        <v>84</v>
      </c>
      <c r="H384" s="2">
        <v>72</v>
      </c>
      <c r="I384" s="2">
        <v>4</v>
      </c>
      <c r="J384" s="2">
        <v>115</v>
      </c>
      <c r="K384" s="2">
        <v>6</v>
      </c>
      <c r="L384" s="2">
        <v>1</v>
      </c>
      <c r="M384" s="2">
        <v>3</v>
      </c>
      <c r="N384" s="2"/>
      <c r="O384" s="2"/>
      <c r="P384" s="2"/>
      <c r="Q384" s="2">
        <v>1208</v>
      </c>
      <c r="R384" s="2">
        <v>151.4</v>
      </c>
      <c r="S384" s="2">
        <v>36.1</v>
      </c>
      <c r="T384">
        <f>LOG(Q384,10)</f>
        <v>3.082066934285113</v>
      </c>
      <c r="U384">
        <f>LOG(R384,10)</f>
        <v>2.180125875164054</v>
      </c>
    </row>
    <row r="385" spans="1:21">
      <c r="A385">
        <v>200601</v>
      </c>
      <c r="B385" s="3" t="s">
        <v>82</v>
      </c>
      <c r="C385" s="2">
        <v>56.834090000000003</v>
      </c>
      <c r="D385" s="2">
        <v>-169.93179000000001</v>
      </c>
      <c r="E385" s="2">
        <v>56.83793</v>
      </c>
      <c r="F385" s="2">
        <v>-169.88579999999999</v>
      </c>
      <c r="G385" s="3" t="s">
        <v>84</v>
      </c>
      <c r="H385" s="2">
        <v>72</v>
      </c>
      <c r="I385" s="2">
        <v>4</v>
      </c>
      <c r="J385" s="2">
        <v>115</v>
      </c>
      <c r="K385" s="2">
        <v>6</v>
      </c>
      <c r="L385" s="2">
        <v>1</v>
      </c>
      <c r="M385" s="2">
        <v>3</v>
      </c>
      <c r="N385" s="2"/>
      <c r="O385" s="2"/>
      <c r="P385" s="2"/>
      <c r="Q385" s="2">
        <v>1146</v>
      </c>
      <c r="R385" s="2">
        <v>151.5</v>
      </c>
      <c r="S385" s="2">
        <v>35.700000000000003</v>
      </c>
      <c r="T385">
        <f>LOG(Q385,10)</f>
        <v>3.0591846176313711</v>
      </c>
      <c r="U385">
        <f>LOG(R385,10)</f>
        <v>2.1804126328383235</v>
      </c>
    </row>
    <row r="386" spans="1:21">
      <c r="A386">
        <v>200601</v>
      </c>
      <c r="B386" s="3" t="s">
        <v>82</v>
      </c>
      <c r="C386" s="2">
        <v>56.834090000000003</v>
      </c>
      <c r="D386" s="2">
        <v>-169.93179000000001</v>
      </c>
      <c r="E386" s="2">
        <v>56.83793</v>
      </c>
      <c r="F386" s="2">
        <v>-169.88579999999999</v>
      </c>
      <c r="G386" s="3" t="s">
        <v>84</v>
      </c>
      <c r="H386" s="2">
        <v>72</v>
      </c>
      <c r="I386" s="2">
        <v>4</v>
      </c>
      <c r="J386" s="2">
        <v>115</v>
      </c>
      <c r="K386" s="2">
        <v>6</v>
      </c>
      <c r="L386" s="2">
        <v>1</v>
      </c>
      <c r="M386" s="2">
        <v>3</v>
      </c>
      <c r="N386" s="2"/>
      <c r="O386" s="2"/>
      <c r="P386" s="2"/>
      <c r="Q386" s="2">
        <v>1330</v>
      </c>
      <c r="R386" s="2">
        <v>156.9</v>
      </c>
      <c r="S386" s="2">
        <v>36.1</v>
      </c>
      <c r="T386">
        <f>LOG(Q386,10)</f>
        <v>3.1238516409670858</v>
      </c>
      <c r="U386">
        <f>LOG(R386,10)</f>
        <v>2.1956229435869368</v>
      </c>
    </row>
    <row r="387" spans="1:21">
      <c r="A387">
        <v>200601</v>
      </c>
      <c r="B387" s="3" t="s">
        <v>82</v>
      </c>
      <c r="C387" s="2">
        <v>56.658949999999997</v>
      </c>
      <c r="D387" s="2">
        <v>-169.48750000000001</v>
      </c>
      <c r="E387" s="2">
        <v>56.674250000000001</v>
      </c>
      <c r="F387" s="2">
        <v>-169.5043</v>
      </c>
      <c r="G387" s="3" t="s">
        <v>25</v>
      </c>
      <c r="H387" s="2">
        <v>79</v>
      </c>
      <c r="I387" s="2">
        <v>4</v>
      </c>
      <c r="J387" s="2">
        <v>114</v>
      </c>
      <c r="K387" s="2">
        <v>6</v>
      </c>
      <c r="L387" s="2">
        <v>1</v>
      </c>
      <c r="M387" s="2">
        <v>3</v>
      </c>
      <c r="N387" s="2"/>
      <c r="O387" s="2"/>
      <c r="P387" s="2"/>
      <c r="Q387" s="2">
        <v>212</v>
      </c>
      <c r="R387" s="2">
        <v>88.7</v>
      </c>
      <c r="S387" s="2">
        <v>14.9</v>
      </c>
      <c r="T387">
        <f>LOG(Q387,10)</f>
        <v>2.3263358609287512</v>
      </c>
      <c r="U387">
        <f>LOG(R387,10)</f>
        <v>1.9479236198317265</v>
      </c>
    </row>
    <row r="388" spans="1:21">
      <c r="A388">
        <v>200601</v>
      </c>
      <c r="B388" s="3" t="s">
        <v>82</v>
      </c>
      <c r="C388" s="2">
        <v>56.658949999999997</v>
      </c>
      <c r="D388" s="2">
        <v>-169.48750000000001</v>
      </c>
      <c r="E388" s="2">
        <v>56.674250000000001</v>
      </c>
      <c r="F388" s="2">
        <v>-169.5043</v>
      </c>
      <c r="G388" s="3" t="s">
        <v>25</v>
      </c>
      <c r="H388" s="2">
        <v>79</v>
      </c>
      <c r="I388" s="2">
        <v>4</v>
      </c>
      <c r="J388" s="2">
        <v>114</v>
      </c>
      <c r="K388" s="2">
        <v>6</v>
      </c>
      <c r="L388" s="2">
        <v>1</v>
      </c>
      <c r="M388" s="2">
        <v>3</v>
      </c>
      <c r="N388" s="2"/>
      <c r="O388" s="2"/>
      <c r="P388" s="2"/>
      <c r="Q388" s="2">
        <v>160</v>
      </c>
      <c r="R388" s="2">
        <v>91.8</v>
      </c>
      <c r="S388" s="2">
        <v>13.2</v>
      </c>
      <c r="T388">
        <f>LOG(Q388,10)</f>
        <v>2.2041199826559246</v>
      </c>
      <c r="U388">
        <f>LOG(R388,10)</f>
        <v>1.9628426812012423</v>
      </c>
    </row>
    <row r="389" spans="1:21">
      <c r="A389">
        <v>200601</v>
      </c>
      <c r="B389" s="3" t="s">
        <v>82</v>
      </c>
      <c r="C389" s="2">
        <v>56.658949999999997</v>
      </c>
      <c r="D389" s="2">
        <v>-169.48750000000001</v>
      </c>
      <c r="E389" s="2">
        <v>56.674250000000001</v>
      </c>
      <c r="F389" s="2">
        <v>-169.5043</v>
      </c>
      <c r="G389" s="3" t="s">
        <v>25</v>
      </c>
      <c r="H389" s="2">
        <v>79</v>
      </c>
      <c r="I389" s="2">
        <v>4</v>
      </c>
      <c r="J389" s="2">
        <v>114</v>
      </c>
      <c r="K389" s="2">
        <v>6</v>
      </c>
      <c r="L389" s="2">
        <v>1</v>
      </c>
      <c r="M389" s="2">
        <v>3</v>
      </c>
      <c r="N389" s="2"/>
      <c r="O389" s="2"/>
      <c r="P389" s="2"/>
      <c r="Q389" s="2">
        <v>550</v>
      </c>
      <c r="R389" s="2">
        <v>118</v>
      </c>
      <c r="S389" s="2">
        <v>25.1</v>
      </c>
      <c r="T389">
        <f>LOG(Q389,10)</f>
        <v>2.7403626894942432</v>
      </c>
      <c r="U389">
        <f>LOG(R389,10)</f>
        <v>2.0718820073061255</v>
      </c>
    </row>
    <row r="390" spans="1:21">
      <c r="A390">
        <v>200601</v>
      </c>
      <c r="B390" s="3" t="s">
        <v>82</v>
      </c>
      <c r="C390" s="2">
        <v>56.658949999999997</v>
      </c>
      <c r="D390" s="2">
        <v>-169.48750000000001</v>
      </c>
      <c r="E390" s="2">
        <v>56.674250000000001</v>
      </c>
      <c r="F390" s="2">
        <v>-169.5043</v>
      </c>
      <c r="G390" s="3" t="s">
        <v>25</v>
      </c>
      <c r="H390" s="2">
        <v>79</v>
      </c>
      <c r="I390" s="2">
        <v>4</v>
      </c>
      <c r="J390" s="2">
        <v>114</v>
      </c>
      <c r="K390" s="2">
        <v>6</v>
      </c>
      <c r="L390" s="2">
        <v>1</v>
      </c>
      <c r="M390" s="2">
        <v>3</v>
      </c>
      <c r="N390" s="2"/>
      <c r="O390" s="2"/>
      <c r="P390" s="2"/>
      <c r="Q390" s="2">
        <v>552</v>
      </c>
      <c r="R390" s="2">
        <v>120.7</v>
      </c>
      <c r="S390" s="2">
        <v>18.2</v>
      </c>
      <c r="T390">
        <f>LOG(Q390,10)</f>
        <v>2.7419390777291985</v>
      </c>
      <c r="U390">
        <f>LOG(R390,10)</f>
        <v>2.0817072700973491</v>
      </c>
    </row>
    <row r="391" spans="1:21">
      <c r="A391">
        <v>200601</v>
      </c>
      <c r="B391" s="3" t="s">
        <v>82</v>
      </c>
      <c r="C391" s="2">
        <v>56.658949999999997</v>
      </c>
      <c r="D391" s="2">
        <v>-169.48750000000001</v>
      </c>
      <c r="E391" s="2">
        <v>56.674250000000001</v>
      </c>
      <c r="F391" s="2">
        <v>-169.5043</v>
      </c>
      <c r="G391" s="3" t="s">
        <v>25</v>
      </c>
      <c r="H391" s="2">
        <v>79</v>
      </c>
      <c r="I391" s="2">
        <v>4</v>
      </c>
      <c r="J391" s="2">
        <v>114</v>
      </c>
      <c r="K391" s="2">
        <v>6</v>
      </c>
      <c r="L391" s="2">
        <v>1</v>
      </c>
      <c r="M391" s="2">
        <v>3</v>
      </c>
      <c r="N391" s="2"/>
      <c r="O391" s="2"/>
      <c r="P391" s="2"/>
      <c r="Q391" s="2">
        <v>596</v>
      </c>
      <c r="R391" s="2">
        <v>121.8</v>
      </c>
      <c r="S391" s="2">
        <v>23.2</v>
      </c>
      <c r="T391">
        <f>LOG(Q391,10)</f>
        <v>2.7752462597402361</v>
      </c>
      <c r="U391">
        <f>LOG(R391,10)</f>
        <v>2.0856472882968564</v>
      </c>
    </row>
    <row r="392" spans="1:21">
      <c r="A392">
        <v>200601</v>
      </c>
      <c r="B392" s="3" t="s">
        <v>85</v>
      </c>
      <c r="C392" s="2">
        <v>57.48715</v>
      </c>
      <c r="D392" s="2">
        <v>-168.75649999999999</v>
      </c>
      <c r="E392" s="2">
        <v>57.512790000000003</v>
      </c>
      <c r="F392" s="2">
        <v>-168.7551</v>
      </c>
      <c r="G392" s="3" t="s">
        <v>86</v>
      </c>
      <c r="H392" s="2">
        <v>71</v>
      </c>
      <c r="I392" s="2">
        <v>2</v>
      </c>
      <c r="J392" s="2">
        <v>113</v>
      </c>
      <c r="K392" s="2">
        <v>6</v>
      </c>
      <c r="L392" s="2">
        <v>1</v>
      </c>
      <c r="M392" s="2">
        <v>2</v>
      </c>
      <c r="N392" s="2"/>
      <c r="O392" s="2"/>
      <c r="P392" s="2"/>
      <c r="Q392" s="2">
        <v>126</v>
      </c>
      <c r="R392" s="2">
        <v>75.7</v>
      </c>
      <c r="S392" s="2">
        <v>9.6999999999999993</v>
      </c>
      <c r="T392">
        <f>LOG(Q392,10)</f>
        <v>2.1003705451175625</v>
      </c>
      <c r="U392">
        <f>LOG(R392,10)</f>
        <v>1.8790958795000727</v>
      </c>
    </row>
    <row r="393" spans="1:21">
      <c r="A393">
        <v>200601</v>
      </c>
      <c r="B393" s="3" t="s">
        <v>85</v>
      </c>
      <c r="C393" s="2">
        <v>57.48715</v>
      </c>
      <c r="D393" s="2">
        <v>-168.75649999999999</v>
      </c>
      <c r="E393" s="2">
        <v>57.512790000000003</v>
      </c>
      <c r="F393" s="2">
        <v>-168.7551</v>
      </c>
      <c r="G393" s="3" t="s">
        <v>86</v>
      </c>
      <c r="H393" s="2">
        <v>71</v>
      </c>
      <c r="I393" s="2">
        <v>2</v>
      </c>
      <c r="J393" s="2">
        <v>113</v>
      </c>
      <c r="K393" s="2">
        <v>6</v>
      </c>
      <c r="L393" s="2">
        <v>1</v>
      </c>
      <c r="M393" s="2">
        <v>2</v>
      </c>
      <c r="N393" s="2"/>
      <c r="O393" s="2"/>
      <c r="P393" s="2"/>
      <c r="Q393" s="2">
        <v>164</v>
      </c>
      <c r="R393" s="2">
        <v>78.400000000000006</v>
      </c>
      <c r="S393" s="2">
        <v>14.1</v>
      </c>
      <c r="T393">
        <f>LOG(Q393,10)</f>
        <v>2.214843848047698</v>
      </c>
      <c r="U393">
        <f>LOG(R393,10)</f>
        <v>1.8943160626844384</v>
      </c>
    </row>
    <row r="394" spans="1:21">
      <c r="A394">
        <v>200601</v>
      </c>
      <c r="B394" s="3" t="s">
        <v>85</v>
      </c>
      <c r="C394" s="2">
        <v>57.48715</v>
      </c>
      <c r="D394" s="2">
        <v>-168.75649999999999</v>
      </c>
      <c r="E394" s="2">
        <v>57.512790000000003</v>
      </c>
      <c r="F394" s="2">
        <v>-168.7551</v>
      </c>
      <c r="G394" s="3" t="s">
        <v>86</v>
      </c>
      <c r="H394" s="2">
        <v>71</v>
      </c>
      <c r="I394" s="2">
        <v>2</v>
      </c>
      <c r="J394" s="2">
        <v>113</v>
      </c>
      <c r="K394" s="2">
        <v>6</v>
      </c>
      <c r="L394" s="2">
        <v>1</v>
      </c>
      <c r="M394" s="2">
        <v>2</v>
      </c>
      <c r="N394" s="2"/>
      <c r="O394" s="2"/>
      <c r="P394" s="2"/>
      <c r="Q394" s="2">
        <v>240</v>
      </c>
      <c r="R394" s="2">
        <v>87.3</v>
      </c>
      <c r="S394" s="2">
        <v>17.2</v>
      </c>
      <c r="T394">
        <f>LOG(Q394,10)</f>
        <v>2.3802112417116059</v>
      </c>
      <c r="U394">
        <f>LOG(R394,10)</f>
        <v>1.9410142437055697</v>
      </c>
    </row>
    <row r="395" spans="1:21">
      <c r="A395">
        <v>200601</v>
      </c>
      <c r="B395" s="3" t="s">
        <v>85</v>
      </c>
      <c r="C395" s="2">
        <v>57.48715</v>
      </c>
      <c r="D395" s="2">
        <v>-168.75649999999999</v>
      </c>
      <c r="E395" s="2">
        <v>57.512790000000003</v>
      </c>
      <c r="F395" s="2">
        <v>-168.7551</v>
      </c>
      <c r="G395" s="3" t="s">
        <v>86</v>
      </c>
      <c r="H395" s="2">
        <v>71</v>
      </c>
      <c r="I395" s="2">
        <v>2</v>
      </c>
      <c r="J395" s="2">
        <v>113</v>
      </c>
      <c r="K395" s="2">
        <v>6</v>
      </c>
      <c r="L395" s="2">
        <v>1</v>
      </c>
      <c r="M395" s="2">
        <v>2</v>
      </c>
      <c r="N395" s="2"/>
      <c r="O395" s="2"/>
      <c r="P395" s="2"/>
      <c r="Q395" s="2">
        <v>360</v>
      </c>
      <c r="R395" s="2">
        <v>105</v>
      </c>
      <c r="S395" s="2">
        <v>21.8</v>
      </c>
      <c r="T395">
        <f>LOG(Q395,10)</f>
        <v>2.5563025007672873</v>
      </c>
      <c r="U395">
        <f>LOG(R395,10)</f>
        <v>2.0211892990699378</v>
      </c>
    </row>
    <row r="396" spans="1:21">
      <c r="A396">
        <v>200601</v>
      </c>
      <c r="B396" s="3" t="s">
        <v>85</v>
      </c>
      <c r="C396" s="2">
        <v>57.48715</v>
      </c>
      <c r="D396" s="2">
        <v>-168.75649999999999</v>
      </c>
      <c r="E396" s="2">
        <v>57.512790000000003</v>
      </c>
      <c r="F396" s="2">
        <v>-168.7551</v>
      </c>
      <c r="G396" s="3" t="s">
        <v>86</v>
      </c>
      <c r="H396" s="2">
        <v>71</v>
      </c>
      <c r="I396" s="2">
        <v>2</v>
      </c>
      <c r="J396" s="2">
        <v>113</v>
      </c>
      <c r="K396" s="2">
        <v>6</v>
      </c>
      <c r="L396" s="2">
        <v>1</v>
      </c>
      <c r="M396" s="2">
        <v>2</v>
      </c>
      <c r="N396" s="2"/>
      <c r="O396" s="2"/>
      <c r="P396" s="2"/>
      <c r="Q396" s="2">
        <v>296</v>
      </c>
      <c r="R396" s="2">
        <v>109.3</v>
      </c>
      <c r="S396" s="2">
        <v>19.2</v>
      </c>
      <c r="T396">
        <f>LOG(Q396,10)</f>
        <v>2.4712917110589383</v>
      </c>
      <c r="U396">
        <f>LOG(R396,10)</f>
        <v>2.0386201619497029</v>
      </c>
    </row>
    <row r="397" spans="1:21">
      <c r="A397">
        <v>200601</v>
      </c>
      <c r="B397" s="3" t="s">
        <v>85</v>
      </c>
      <c r="C397" s="2">
        <v>57.48715</v>
      </c>
      <c r="D397" s="2">
        <v>-168.75649999999999</v>
      </c>
      <c r="E397" s="2">
        <v>57.512790000000003</v>
      </c>
      <c r="F397" s="2">
        <v>-168.7551</v>
      </c>
      <c r="G397" s="3" t="s">
        <v>86</v>
      </c>
      <c r="H397" s="2">
        <v>71</v>
      </c>
      <c r="I397" s="2">
        <v>2</v>
      </c>
      <c r="J397" s="2">
        <v>113</v>
      </c>
      <c r="K397" s="2">
        <v>6</v>
      </c>
      <c r="L397" s="2">
        <v>1</v>
      </c>
      <c r="M397" s="2">
        <v>2</v>
      </c>
      <c r="N397" s="2"/>
      <c r="O397" s="2"/>
      <c r="P397" s="2"/>
      <c r="Q397" s="2">
        <v>508</v>
      </c>
      <c r="R397" s="2">
        <v>121.3</v>
      </c>
      <c r="S397" s="2">
        <v>27.3</v>
      </c>
      <c r="T397">
        <f>LOG(Q397,10)</f>
        <v>2.7058637122839189</v>
      </c>
      <c r="U397">
        <f>LOG(R397,10)</f>
        <v>2.0838608008665727</v>
      </c>
    </row>
    <row r="398" spans="1:21">
      <c r="A398">
        <v>200601</v>
      </c>
      <c r="B398" s="3" t="s">
        <v>85</v>
      </c>
      <c r="C398" s="2">
        <v>57.48715</v>
      </c>
      <c r="D398" s="2">
        <v>-168.75649999999999</v>
      </c>
      <c r="E398" s="2">
        <v>57.512790000000003</v>
      </c>
      <c r="F398" s="2">
        <v>-168.7551</v>
      </c>
      <c r="G398" s="3" t="s">
        <v>86</v>
      </c>
      <c r="H398" s="2">
        <v>71</v>
      </c>
      <c r="I398" s="2">
        <v>2</v>
      </c>
      <c r="J398" s="2">
        <v>113</v>
      </c>
      <c r="K398" s="2">
        <v>6</v>
      </c>
      <c r="L398" s="2">
        <v>1</v>
      </c>
      <c r="M398" s="2">
        <v>3</v>
      </c>
      <c r="N398" s="2"/>
      <c r="O398" s="2"/>
      <c r="P398" s="2"/>
      <c r="Q398" s="2">
        <v>410</v>
      </c>
      <c r="R398" s="2">
        <v>110</v>
      </c>
      <c r="S398" s="2">
        <v>21.1</v>
      </c>
      <c r="T398">
        <f>LOG(Q398,10)</f>
        <v>2.6127838567197355</v>
      </c>
      <c r="U398">
        <f>LOG(R398,10)</f>
        <v>2.0413926851582249</v>
      </c>
    </row>
    <row r="399" spans="1:21">
      <c r="A399">
        <v>200601</v>
      </c>
      <c r="B399" s="3" t="s">
        <v>85</v>
      </c>
      <c r="C399" s="2">
        <v>58.332099999999997</v>
      </c>
      <c r="D399" s="2">
        <v>-168.46898999999999</v>
      </c>
      <c r="E399" s="2">
        <v>58.309629999999999</v>
      </c>
      <c r="F399" s="2">
        <v>-168.44569000000001</v>
      </c>
      <c r="G399" s="3" t="s">
        <v>87</v>
      </c>
      <c r="H399" s="2">
        <v>65</v>
      </c>
      <c r="I399" s="2">
        <v>-1</v>
      </c>
      <c r="J399" s="2">
        <v>109</v>
      </c>
      <c r="K399" s="2">
        <v>6</v>
      </c>
      <c r="L399" s="2">
        <v>1</v>
      </c>
      <c r="M399" s="2">
        <v>2</v>
      </c>
      <c r="N399" s="2"/>
      <c r="O399" s="2"/>
      <c r="P399" s="2"/>
      <c r="Q399" s="2">
        <v>60</v>
      </c>
      <c r="R399" s="2">
        <v>60.4</v>
      </c>
      <c r="S399" s="2">
        <v>6.7</v>
      </c>
      <c r="T399">
        <f>LOG(Q399,10)</f>
        <v>1.7781512503836434</v>
      </c>
      <c r="U399">
        <f>LOG(R399,10)</f>
        <v>1.7810369386211315</v>
      </c>
    </row>
    <row r="400" spans="1:21">
      <c r="A400">
        <v>200601</v>
      </c>
      <c r="B400" s="3" t="s">
        <v>85</v>
      </c>
      <c r="C400" s="2">
        <v>58.332099999999997</v>
      </c>
      <c r="D400" s="2">
        <v>-168.46898999999999</v>
      </c>
      <c r="E400" s="2">
        <v>58.309629999999999</v>
      </c>
      <c r="F400" s="2">
        <v>-168.44569000000001</v>
      </c>
      <c r="G400" s="3" t="s">
        <v>87</v>
      </c>
      <c r="H400" s="2">
        <v>65</v>
      </c>
      <c r="I400" s="2">
        <v>-1</v>
      </c>
      <c r="J400" s="2">
        <v>109</v>
      </c>
      <c r="K400" s="2">
        <v>6</v>
      </c>
      <c r="L400" s="2">
        <v>1</v>
      </c>
      <c r="M400" s="2">
        <v>2</v>
      </c>
      <c r="N400" s="2"/>
      <c r="O400" s="2"/>
      <c r="P400" s="2"/>
      <c r="Q400" s="2">
        <v>68</v>
      </c>
      <c r="R400" s="2">
        <v>63.2</v>
      </c>
      <c r="S400" s="2">
        <v>8.3000000000000007</v>
      </c>
      <c r="T400">
        <f>LOG(Q400,10)</f>
        <v>1.8325089127062362</v>
      </c>
      <c r="U400">
        <f>LOG(R400,10)</f>
        <v>1.8007170782823849</v>
      </c>
    </row>
    <row r="401" spans="1:21">
      <c r="A401">
        <v>200601</v>
      </c>
      <c r="B401" s="3" t="s">
        <v>85</v>
      </c>
      <c r="C401" s="2">
        <v>58.332099999999997</v>
      </c>
      <c r="D401" s="2">
        <v>-168.46898999999999</v>
      </c>
      <c r="E401" s="2">
        <v>58.309629999999999</v>
      </c>
      <c r="F401" s="2">
        <v>-168.44569000000001</v>
      </c>
      <c r="G401" s="3" t="s">
        <v>87</v>
      </c>
      <c r="H401" s="2">
        <v>65</v>
      </c>
      <c r="I401" s="2">
        <v>-1</v>
      </c>
      <c r="J401" s="2">
        <v>109</v>
      </c>
      <c r="K401" s="2">
        <v>6</v>
      </c>
      <c r="L401" s="2">
        <v>1</v>
      </c>
      <c r="M401" s="2">
        <v>2</v>
      </c>
      <c r="N401" s="2"/>
      <c r="O401" s="2"/>
      <c r="P401" s="2"/>
      <c r="Q401" s="2">
        <v>94</v>
      </c>
      <c r="R401" s="2">
        <v>73.5</v>
      </c>
      <c r="S401" s="2">
        <v>7.7</v>
      </c>
      <c r="T401">
        <f>LOG(Q401,10)</f>
        <v>1.9731278535996983</v>
      </c>
      <c r="U401">
        <f>LOG(R401,10)</f>
        <v>1.8662873390841945</v>
      </c>
    </row>
    <row r="402" spans="1:21">
      <c r="A402">
        <v>200601</v>
      </c>
      <c r="B402" s="3" t="s">
        <v>85</v>
      </c>
      <c r="C402" s="2">
        <v>58.332099999999997</v>
      </c>
      <c r="D402" s="2">
        <v>-168.46898999999999</v>
      </c>
      <c r="E402" s="2">
        <v>58.309629999999999</v>
      </c>
      <c r="F402" s="2">
        <v>-168.44569000000001</v>
      </c>
      <c r="G402" s="3" t="s">
        <v>87</v>
      </c>
      <c r="H402" s="2">
        <v>65</v>
      </c>
      <c r="I402" s="2">
        <v>-1</v>
      </c>
      <c r="J402" s="2">
        <v>109</v>
      </c>
      <c r="K402" s="2">
        <v>6</v>
      </c>
      <c r="L402" s="2">
        <v>1</v>
      </c>
      <c r="M402" s="2">
        <v>2</v>
      </c>
      <c r="N402" s="2"/>
      <c r="O402" s="2"/>
      <c r="P402" s="2"/>
      <c r="Q402" s="2">
        <v>116</v>
      </c>
      <c r="R402" s="2">
        <v>82.7</v>
      </c>
      <c r="S402" s="2">
        <v>11</v>
      </c>
      <c r="T402">
        <f>LOG(Q402,10)</f>
        <v>2.0644579892269181</v>
      </c>
      <c r="U402">
        <f>LOG(R402,10)</f>
        <v>1.9175055095525464</v>
      </c>
    </row>
    <row r="403" spans="1:21">
      <c r="A403">
        <v>200601</v>
      </c>
      <c r="B403" s="3" t="s">
        <v>88</v>
      </c>
      <c r="C403" s="2">
        <v>54.993479999999998</v>
      </c>
      <c r="D403" s="2">
        <v>-166.94640000000001</v>
      </c>
      <c r="E403" s="2">
        <v>55.01688</v>
      </c>
      <c r="F403" s="2">
        <v>-166.92949999999999</v>
      </c>
      <c r="G403" s="3" t="s">
        <v>89</v>
      </c>
      <c r="H403" s="2">
        <v>155</v>
      </c>
      <c r="I403" s="2">
        <v>4</v>
      </c>
      <c r="J403" s="2">
        <v>69</v>
      </c>
      <c r="K403" s="2">
        <v>6</v>
      </c>
      <c r="L403" s="2">
        <v>1</v>
      </c>
      <c r="M403" s="2">
        <v>2</v>
      </c>
      <c r="N403" s="2"/>
      <c r="O403" s="2"/>
      <c r="P403" s="2"/>
      <c r="Q403" s="2">
        <v>188</v>
      </c>
      <c r="R403" s="2">
        <v>84.9</v>
      </c>
      <c r="S403" s="2">
        <v>13.3</v>
      </c>
      <c r="T403">
        <f>LOG(Q403,10)</f>
        <v>2.2741578492636796</v>
      </c>
      <c r="U403">
        <f>LOG(R403,10)</f>
        <v>1.9289076902439526</v>
      </c>
    </row>
    <row r="404" spans="1:21">
      <c r="A404">
        <v>200601</v>
      </c>
      <c r="B404" s="3" t="s">
        <v>88</v>
      </c>
      <c r="C404" s="2">
        <v>54.993479999999998</v>
      </c>
      <c r="D404" s="2">
        <v>-166.94640000000001</v>
      </c>
      <c r="E404" s="2">
        <v>55.01688</v>
      </c>
      <c r="F404" s="2">
        <v>-166.92949999999999</v>
      </c>
      <c r="G404" s="3" t="s">
        <v>89</v>
      </c>
      <c r="H404" s="2">
        <v>155</v>
      </c>
      <c r="I404" s="2">
        <v>4</v>
      </c>
      <c r="J404" s="2">
        <v>69</v>
      </c>
      <c r="K404" s="2">
        <v>6</v>
      </c>
      <c r="L404" s="2">
        <v>1</v>
      </c>
      <c r="M404" s="2">
        <v>2</v>
      </c>
      <c r="N404" s="2"/>
      <c r="O404" s="2"/>
      <c r="P404" s="2"/>
      <c r="Q404" s="2">
        <v>522</v>
      </c>
      <c r="R404" s="2">
        <v>117.4</v>
      </c>
      <c r="S404" s="2">
        <v>25.2</v>
      </c>
      <c r="T404">
        <f>LOG(Q404,10)</f>
        <v>2.7176705030022621</v>
      </c>
      <c r="U404">
        <f>LOG(R404,10)</f>
        <v>2.0696680969115957</v>
      </c>
    </row>
    <row r="405" spans="1:21">
      <c r="A405">
        <v>200601</v>
      </c>
      <c r="B405" s="3" t="s">
        <v>88</v>
      </c>
      <c r="C405" s="2">
        <v>54.993479999999998</v>
      </c>
      <c r="D405" s="2">
        <v>-166.94640000000001</v>
      </c>
      <c r="E405" s="2">
        <v>55.01688</v>
      </c>
      <c r="F405" s="2">
        <v>-166.92949999999999</v>
      </c>
      <c r="G405" s="3" t="s">
        <v>89</v>
      </c>
      <c r="H405" s="2">
        <v>155</v>
      </c>
      <c r="I405" s="2">
        <v>4</v>
      </c>
      <c r="J405" s="2">
        <v>69</v>
      </c>
      <c r="K405" s="2">
        <v>6</v>
      </c>
      <c r="L405" s="2">
        <v>1</v>
      </c>
      <c r="M405" s="2">
        <v>3</v>
      </c>
      <c r="N405" s="2"/>
      <c r="O405" s="2"/>
      <c r="P405" s="2"/>
      <c r="Q405" s="2">
        <v>210</v>
      </c>
      <c r="R405" s="2">
        <v>87.4</v>
      </c>
      <c r="S405" s="2">
        <v>16.5</v>
      </c>
      <c r="T405">
        <f>LOG(Q405,10)</f>
        <v>2.3222192947339191</v>
      </c>
      <c r="U405">
        <f>LOG(R405,10)</f>
        <v>1.9415114326344027</v>
      </c>
    </row>
    <row r="406" spans="1:21">
      <c r="A406">
        <v>200601</v>
      </c>
      <c r="B406" s="3" t="s">
        <v>88</v>
      </c>
      <c r="C406" s="2">
        <v>54.993479999999998</v>
      </c>
      <c r="D406" s="2">
        <v>-166.94640000000001</v>
      </c>
      <c r="E406" s="2">
        <v>55.01688</v>
      </c>
      <c r="F406" s="2">
        <v>-166.92949999999999</v>
      </c>
      <c r="G406" s="3" t="s">
        <v>89</v>
      </c>
      <c r="H406" s="2">
        <v>155</v>
      </c>
      <c r="I406" s="2">
        <v>4</v>
      </c>
      <c r="J406" s="2">
        <v>69</v>
      </c>
      <c r="K406" s="2">
        <v>6</v>
      </c>
      <c r="L406" s="2">
        <v>1</v>
      </c>
      <c r="M406" s="2">
        <v>3</v>
      </c>
      <c r="N406" s="2"/>
      <c r="O406" s="2"/>
      <c r="P406" s="2"/>
      <c r="Q406" s="2">
        <v>596</v>
      </c>
      <c r="R406" s="2">
        <v>125.9</v>
      </c>
      <c r="S406" s="2">
        <v>23.7</v>
      </c>
      <c r="T406">
        <f>LOG(Q406,10)</f>
        <v>2.7752462597402361</v>
      </c>
      <c r="U406">
        <f>LOG(R406,10)</f>
        <v>2.1000257301078622</v>
      </c>
    </row>
    <row r="407" spans="1:21">
      <c r="A407">
        <v>200601</v>
      </c>
      <c r="B407" s="3" t="s">
        <v>90</v>
      </c>
      <c r="C407" s="2">
        <v>56.64143</v>
      </c>
      <c r="D407" s="2">
        <v>-165.87270000000001</v>
      </c>
      <c r="E407" s="2">
        <v>56.667360000000002</v>
      </c>
      <c r="F407" s="2">
        <v>-165.8689</v>
      </c>
      <c r="G407" s="3" t="s">
        <v>35</v>
      </c>
      <c r="H407" s="2">
        <v>78</v>
      </c>
      <c r="I407" s="2">
        <v>2</v>
      </c>
      <c r="J407" s="2">
        <v>63</v>
      </c>
      <c r="K407" s="2">
        <v>6</v>
      </c>
      <c r="L407" s="2">
        <v>1</v>
      </c>
      <c r="M407" s="2">
        <v>2</v>
      </c>
      <c r="N407" s="2"/>
      <c r="O407" s="2"/>
      <c r="P407" s="2"/>
      <c r="Q407" s="2">
        <v>8</v>
      </c>
      <c r="R407" s="2">
        <v>22.3</v>
      </c>
      <c r="S407" s="2">
        <v>3.3</v>
      </c>
      <c r="T407">
        <f>LOG(Q407,10)</f>
        <v>0.90308998699194343</v>
      </c>
      <c r="U407">
        <f>LOG(R407,10)</f>
        <v>1.3483048630481604</v>
      </c>
    </row>
    <row r="408" spans="1:21">
      <c r="A408">
        <v>200601</v>
      </c>
      <c r="B408" s="3" t="s">
        <v>90</v>
      </c>
      <c r="C408" s="2">
        <v>56.64143</v>
      </c>
      <c r="D408" s="2">
        <v>-165.87270000000001</v>
      </c>
      <c r="E408" s="2">
        <v>56.667360000000002</v>
      </c>
      <c r="F408" s="2">
        <v>-165.8689</v>
      </c>
      <c r="G408" s="3" t="s">
        <v>35</v>
      </c>
      <c r="H408" s="2">
        <v>78</v>
      </c>
      <c r="I408" s="2">
        <v>2</v>
      </c>
      <c r="J408" s="2">
        <v>63</v>
      </c>
      <c r="K408" s="2">
        <v>6</v>
      </c>
      <c r="L408" s="2">
        <v>1</v>
      </c>
      <c r="M408" s="2">
        <v>2</v>
      </c>
      <c r="N408" s="2"/>
      <c r="O408" s="2"/>
      <c r="P408" s="2"/>
      <c r="Q408" s="2">
        <v>10</v>
      </c>
      <c r="R408" s="2">
        <v>32.6</v>
      </c>
      <c r="S408" s="2">
        <v>3.6</v>
      </c>
      <c r="T408">
        <f>LOG(Q408,10)</f>
        <v>1</v>
      </c>
      <c r="U408">
        <f>LOG(R408,10)</f>
        <v>1.5132176000679387</v>
      </c>
    </row>
    <row r="409" spans="1:21">
      <c r="A409">
        <v>200601</v>
      </c>
      <c r="B409" s="3" t="s">
        <v>90</v>
      </c>
      <c r="C409" s="2">
        <v>56.64143</v>
      </c>
      <c r="D409" s="2">
        <v>-165.87270000000001</v>
      </c>
      <c r="E409" s="2">
        <v>56.667360000000002</v>
      </c>
      <c r="F409" s="2">
        <v>-165.8689</v>
      </c>
      <c r="G409" s="3" t="s">
        <v>35</v>
      </c>
      <c r="H409" s="2">
        <v>78</v>
      </c>
      <c r="I409" s="2">
        <v>2</v>
      </c>
      <c r="J409" s="2">
        <v>63</v>
      </c>
      <c r="K409" s="2">
        <v>6</v>
      </c>
      <c r="L409" s="2">
        <v>1</v>
      </c>
      <c r="M409" s="2">
        <v>2</v>
      </c>
      <c r="N409" s="2"/>
      <c r="O409" s="2"/>
      <c r="P409" s="2"/>
      <c r="Q409" s="2">
        <v>100</v>
      </c>
      <c r="R409" s="2">
        <v>73.3</v>
      </c>
      <c r="S409" s="2">
        <v>9</v>
      </c>
      <c r="T409">
        <f>LOG(Q409,10)</f>
        <v>2</v>
      </c>
      <c r="U409">
        <f>LOG(R409,10)</f>
        <v>1.8651039746411275</v>
      </c>
    </row>
    <row r="410" spans="1:21">
      <c r="A410">
        <v>200601</v>
      </c>
      <c r="B410" s="3" t="s">
        <v>90</v>
      </c>
      <c r="C410" s="2">
        <v>56.64143</v>
      </c>
      <c r="D410" s="2">
        <v>-165.87270000000001</v>
      </c>
      <c r="E410" s="2">
        <v>56.667360000000002</v>
      </c>
      <c r="F410" s="2">
        <v>-165.8689</v>
      </c>
      <c r="G410" s="3" t="s">
        <v>35</v>
      </c>
      <c r="H410" s="2">
        <v>78</v>
      </c>
      <c r="I410" s="2">
        <v>2</v>
      </c>
      <c r="J410" s="2">
        <v>63</v>
      </c>
      <c r="K410" s="2">
        <v>6</v>
      </c>
      <c r="L410" s="2">
        <v>1</v>
      </c>
      <c r="M410" s="2">
        <v>2</v>
      </c>
      <c r="N410" s="2"/>
      <c r="O410" s="2"/>
      <c r="P410" s="2"/>
      <c r="Q410" s="2">
        <v>140</v>
      </c>
      <c r="R410" s="2">
        <v>80.400000000000006</v>
      </c>
      <c r="S410" s="2">
        <v>11.2</v>
      </c>
      <c r="T410">
        <f>LOG(Q410,10)</f>
        <v>2.1461280356782377</v>
      </c>
      <c r="U410">
        <f>LOG(R410,10)</f>
        <v>1.9052560487484511</v>
      </c>
    </row>
    <row r="411" spans="1:21">
      <c r="A411">
        <v>200601</v>
      </c>
      <c r="B411" s="3" t="s">
        <v>90</v>
      </c>
      <c r="C411" s="2">
        <v>56.64143</v>
      </c>
      <c r="D411" s="2">
        <v>-165.87270000000001</v>
      </c>
      <c r="E411" s="2">
        <v>56.667360000000002</v>
      </c>
      <c r="F411" s="2">
        <v>-165.8689</v>
      </c>
      <c r="G411" s="3" t="s">
        <v>35</v>
      </c>
      <c r="H411" s="2">
        <v>78</v>
      </c>
      <c r="I411" s="2">
        <v>2</v>
      </c>
      <c r="J411" s="2">
        <v>63</v>
      </c>
      <c r="K411" s="2">
        <v>6</v>
      </c>
      <c r="L411" s="2">
        <v>1</v>
      </c>
      <c r="M411" s="2">
        <v>2</v>
      </c>
      <c r="N411" s="2"/>
      <c r="O411" s="2"/>
      <c r="P411" s="2"/>
      <c r="Q411" s="2">
        <v>232</v>
      </c>
      <c r="R411" s="2">
        <v>95.4</v>
      </c>
      <c r="S411" s="2">
        <v>13.6</v>
      </c>
      <c r="T411">
        <f>LOG(Q411,10)</f>
        <v>2.3654879848908994</v>
      </c>
      <c r="U411">
        <f>LOG(R411,10)</f>
        <v>1.9795483747040949</v>
      </c>
    </row>
    <row r="412" spans="1:21">
      <c r="A412">
        <v>200601</v>
      </c>
      <c r="B412" s="3" t="s">
        <v>90</v>
      </c>
      <c r="C412" s="2">
        <v>56.64143</v>
      </c>
      <c r="D412" s="2">
        <v>-165.87270000000001</v>
      </c>
      <c r="E412" s="2">
        <v>56.667360000000002</v>
      </c>
      <c r="F412" s="2">
        <v>-165.8689</v>
      </c>
      <c r="G412" s="3" t="s">
        <v>35</v>
      </c>
      <c r="H412" s="2">
        <v>78</v>
      </c>
      <c r="I412" s="2">
        <v>2</v>
      </c>
      <c r="J412" s="2">
        <v>63</v>
      </c>
      <c r="K412" s="2">
        <v>6</v>
      </c>
      <c r="L412" s="2">
        <v>1</v>
      </c>
      <c r="M412" s="2">
        <v>2</v>
      </c>
      <c r="N412" s="2"/>
      <c r="O412" s="2"/>
      <c r="P412" s="2"/>
      <c r="Q412" s="2">
        <v>348</v>
      </c>
      <c r="R412" s="2">
        <v>104.2</v>
      </c>
      <c r="S412" s="2">
        <v>18</v>
      </c>
      <c r="T412">
        <f>LOG(Q412,10)</f>
        <v>2.5415792439465807</v>
      </c>
      <c r="U412">
        <f>LOG(R412,10)</f>
        <v>2.0178677189635055</v>
      </c>
    </row>
    <row r="413" spans="1:21">
      <c r="A413">
        <v>200601</v>
      </c>
      <c r="B413" s="3" t="s">
        <v>90</v>
      </c>
      <c r="C413" s="2">
        <v>56.64143</v>
      </c>
      <c r="D413" s="2">
        <v>-165.87270000000001</v>
      </c>
      <c r="E413" s="2">
        <v>56.667360000000002</v>
      </c>
      <c r="F413" s="2">
        <v>-165.8689</v>
      </c>
      <c r="G413" s="3" t="s">
        <v>35</v>
      </c>
      <c r="H413" s="2">
        <v>78</v>
      </c>
      <c r="I413" s="2">
        <v>2</v>
      </c>
      <c r="J413" s="2">
        <v>63</v>
      </c>
      <c r="K413" s="2">
        <v>6</v>
      </c>
      <c r="L413" s="2">
        <v>1</v>
      </c>
      <c r="M413" s="2">
        <v>3</v>
      </c>
      <c r="N413" s="2"/>
      <c r="O413" s="2"/>
      <c r="P413" s="2"/>
      <c r="Q413" s="2">
        <v>226</v>
      </c>
      <c r="R413" s="2">
        <v>91.3</v>
      </c>
      <c r="S413" s="2">
        <v>15.3</v>
      </c>
      <c r="T413">
        <f>LOG(Q413,10)</f>
        <v>2.3541084391474008</v>
      </c>
      <c r="U413">
        <f>LOG(R413,10)</f>
        <v>1.9604707775342989</v>
      </c>
    </row>
    <row r="414" spans="1:21">
      <c r="A414">
        <v>200601</v>
      </c>
      <c r="B414" s="3" t="s">
        <v>90</v>
      </c>
      <c r="C414" s="2">
        <v>56.318779999999997</v>
      </c>
      <c r="D414" s="2">
        <v>-165.81720000000001</v>
      </c>
      <c r="E414" s="2">
        <v>56.342880000000001</v>
      </c>
      <c r="F414" s="2">
        <v>-165.80028999999999</v>
      </c>
      <c r="G414" s="3" t="s">
        <v>91</v>
      </c>
      <c r="H414" s="2">
        <v>92</v>
      </c>
      <c r="I414" s="2">
        <v>2</v>
      </c>
      <c r="J414" s="2">
        <v>62</v>
      </c>
      <c r="K414" s="2">
        <v>6</v>
      </c>
      <c r="L414" s="2">
        <v>1</v>
      </c>
      <c r="M414" s="2">
        <v>2</v>
      </c>
      <c r="N414" s="2"/>
      <c r="O414" s="2"/>
      <c r="P414" s="2"/>
      <c r="Q414" s="2">
        <v>168</v>
      </c>
      <c r="R414" s="2">
        <v>85</v>
      </c>
      <c r="S414" s="2">
        <v>11.3</v>
      </c>
      <c r="T414">
        <f>LOG(Q414,10)</f>
        <v>2.2253092817258624</v>
      </c>
      <c r="U414">
        <f>LOG(R414,10)</f>
        <v>1.9294189257142926</v>
      </c>
    </row>
    <row r="415" spans="1:21">
      <c r="A415">
        <v>200601</v>
      </c>
      <c r="B415" s="3" t="s">
        <v>90</v>
      </c>
      <c r="C415" s="2">
        <v>56.318779999999997</v>
      </c>
      <c r="D415" s="2">
        <v>-165.81720000000001</v>
      </c>
      <c r="E415" s="2">
        <v>56.342880000000001</v>
      </c>
      <c r="F415" s="2">
        <v>-165.80028999999999</v>
      </c>
      <c r="G415" s="3" t="s">
        <v>91</v>
      </c>
      <c r="H415" s="2">
        <v>92</v>
      </c>
      <c r="I415" s="2">
        <v>2</v>
      </c>
      <c r="J415" s="2">
        <v>62</v>
      </c>
      <c r="K415" s="2">
        <v>6</v>
      </c>
      <c r="L415" s="2">
        <v>1</v>
      </c>
      <c r="M415" s="2">
        <v>2</v>
      </c>
      <c r="N415" s="2"/>
      <c r="O415" s="2"/>
      <c r="P415" s="2"/>
      <c r="Q415" s="2">
        <v>270</v>
      </c>
      <c r="R415" s="2">
        <v>96.5</v>
      </c>
      <c r="S415" s="2">
        <v>13.7</v>
      </c>
      <c r="T415">
        <f>LOG(Q415,10)</f>
        <v>2.4313637641589874</v>
      </c>
      <c r="U415">
        <f>LOG(R415,10)</f>
        <v>1.9845273133437924</v>
      </c>
    </row>
    <row r="416" spans="1:21">
      <c r="A416">
        <v>200601</v>
      </c>
      <c r="B416" s="3" t="s">
        <v>90</v>
      </c>
      <c r="C416" s="2">
        <v>56.318779999999997</v>
      </c>
      <c r="D416" s="2">
        <v>-165.81720000000001</v>
      </c>
      <c r="E416" s="2">
        <v>56.342880000000001</v>
      </c>
      <c r="F416" s="2">
        <v>-165.80028999999999</v>
      </c>
      <c r="G416" s="3" t="s">
        <v>91</v>
      </c>
      <c r="H416" s="2">
        <v>92</v>
      </c>
      <c r="I416" s="2">
        <v>2</v>
      </c>
      <c r="J416" s="2">
        <v>62</v>
      </c>
      <c r="K416" s="2">
        <v>6</v>
      </c>
      <c r="L416" s="2">
        <v>1</v>
      </c>
      <c r="M416" s="2">
        <v>2</v>
      </c>
      <c r="N416" s="2"/>
      <c r="O416" s="2"/>
      <c r="P416" s="2"/>
      <c r="Q416" s="2">
        <v>494</v>
      </c>
      <c r="R416" s="2">
        <v>112.6</v>
      </c>
      <c r="S416" s="2">
        <v>19.600000000000001</v>
      </c>
      <c r="T416">
        <f>LOG(Q416,10)</f>
        <v>2.6937269489236466</v>
      </c>
      <c r="U416">
        <f>LOG(R416,10)</f>
        <v>2.051538390515327</v>
      </c>
    </row>
    <row r="417" spans="1:21">
      <c r="A417">
        <v>200601</v>
      </c>
      <c r="B417" s="3" t="s">
        <v>90</v>
      </c>
      <c r="C417" s="2">
        <v>56.318779999999997</v>
      </c>
      <c r="D417" s="2">
        <v>-165.81720000000001</v>
      </c>
      <c r="E417" s="2">
        <v>56.342880000000001</v>
      </c>
      <c r="F417" s="2">
        <v>-165.80028999999999</v>
      </c>
      <c r="G417" s="3" t="s">
        <v>91</v>
      </c>
      <c r="H417" s="2">
        <v>92</v>
      </c>
      <c r="I417" s="2">
        <v>2</v>
      </c>
      <c r="J417" s="2">
        <v>62</v>
      </c>
      <c r="K417" s="2">
        <v>6</v>
      </c>
      <c r="L417" s="2">
        <v>1</v>
      </c>
      <c r="M417" s="2">
        <v>2</v>
      </c>
      <c r="N417" s="2"/>
      <c r="O417" s="2"/>
      <c r="P417" s="2"/>
      <c r="Q417" s="2">
        <v>568</v>
      </c>
      <c r="R417" s="2">
        <v>122.3</v>
      </c>
      <c r="S417" s="2">
        <v>24.3</v>
      </c>
      <c r="T417">
        <f>LOG(Q417,10)</f>
        <v>2.7543483357110188</v>
      </c>
      <c r="U417">
        <f>LOG(R417,10)</f>
        <v>2.087426457036285</v>
      </c>
    </row>
    <row r="418" spans="1:21">
      <c r="A418">
        <v>200601</v>
      </c>
      <c r="B418" s="3" t="s">
        <v>90</v>
      </c>
      <c r="C418" s="2">
        <v>56.318779999999997</v>
      </c>
      <c r="D418" s="2">
        <v>-165.81720000000001</v>
      </c>
      <c r="E418" s="2">
        <v>56.342880000000001</v>
      </c>
      <c r="F418" s="2">
        <v>-165.80028999999999</v>
      </c>
      <c r="G418" s="3" t="s">
        <v>91</v>
      </c>
      <c r="H418" s="2">
        <v>92</v>
      </c>
      <c r="I418" s="2">
        <v>2</v>
      </c>
      <c r="J418" s="2">
        <v>62</v>
      </c>
      <c r="K418" s="2">
        <v>6</v>
      </c>
      <c r="L418" s="2">
        <v>1</v>
      </c>
      <c r="M418" s="2">
        <v>2</v>
      </c>
      <c r="N418" s="2"/>
      <c r="O418" s="2"/>
      <c r="P418" s="2"/>
      <c r="Q418" s="2">
        <v>688</v>
      </c>
      <c r="R418" s="2">
        <v>128.30000000000001</v>
      </c>
      <c r="S418" s="2">
        <v>26.2</v>
      </c>
      <c r="T418">
        <f>LOG(Q418,10)</f>
        <v>2.8375884382355108</v>
      </c>
      <c r="U418">
        <f>LOG(R418,10)</f>
        <v>2.1082266563749283</v>
      </c>
    </row>
    <row r="419" spans="1:21">
      <c r="A419">
        <v>200601</v>
      </c>
      <c r="B419" s="3" t="s">
        <v>90</v>
      </c>
      <c r="C419" s="2">
        <v>56.318779999999997</v>
      </c>
      <c r="D419" s="2">
        <v>-165.81720000000001</v>
      </c>
      <c r="E419" s="2">
        <v>56.342880000000001</v>
      </c>
      <c r="F419" s="2">
        <v>-165.80028999999999</v>
      </c>
      <c r="G419" s="3" t="s">
        <v>91</v>
      </c>
      <c r="H419" s="2">
        <v>92</v>
      </c>
      <c r="I419" s="2">
        <v>2</v>
      </c>
      <c r="J419" s="2">
        <v>62</v>
      </c>
      <c r="K419" s="2">
        <v>6</v>
      </c>
      <c r="L419" s="2">
        <v>1</v>
      </c>
      <c r="M419" s="2">
        <v>3</v>
      </c>
      <c r="N419" s="2"/>
      <c r="O419" s="2"/>
      <c r="P419" s="2"/>
      <c r="Q419" s="2">
        <v>274</v>
      </c>
      <c r="R419" s="2">
        <v>97.1</v>
      </c>
      <c r="S419" s="2">
        <v>13.5</v>
      </c>
      <c r="T419">
        <f>LOG(Q419,10)</f>
        <v>2.4377505628203879</v>
      </c>
      <c r="U419">
        <f>LOG(R419,10)</f>
        <v>1.9872192299080047</v>
      </c>
    </row>
    <row r="420" spans="1:21">
      <c r="A420">
        <v>200601</v>
      </c>
      <c r="B420" s="3" t="s">
        <v>90</v>
      </c>
      <c r="C420" s="2">
        <v>55.682459999999999</v>
      </c>
      <c r="D420" s="2">
        <v>-165.80141</v>
      </c>
      <c r="E420" s="2">
        <v>55.706600000000002</v>
      </c>
      <c r="F420" s="2">
        <v>-165.8</v>
      </c>
      <c r="G420" s="3" t="s">
        <v>92</v>
      </c>
      <c r="H420" s="2">
        <v>118</v>
      </c>
      <c r="I420" s="2">
        <v>4</v>
      </c>
      <c r="J420" s="2">
        <v>60</v>
      </c>
      <c r="K420" s="2">
        <v>6</v>
      </c>
      <c r="L420" s="2">
        <v>1</v>
      </c>
      <c r="M420" s="2">
        <v>2</v>
      </c>
      <c r="N420" s="2"/>
      <c r="O420" s="2"/>
      <c r="P420" s="2"/>
      <c r="Q420" s="2">
        <v>78</v>
      </c>
      <c r="R420" s="2">
        <v>66.2</v>
      </c>
      <c r="S420" s="2">
        <v>8.5</v>
      </c>
      <c r="T420">
        <f>LOG(Q420,10)</f>
        <v>1.8920946026904801</v>
      </c>
      <c r="U420">
        <f>LOG(R420,10)</f>
        <v>1.8208579894396997</v>
      </c>
    </row>
    <row r="421" spans="1:21">
      <c r="A421">
        <v>200601</v>
      </c>
      <c r="B421" s="3" t="s">
        <v>90</v>
      </c>
      <c r="C421" s="2">
        <v>55.682459999999999</v>
      </c>
      <c r="D421" s="2">
        <v>-165.80141</v>
      </c>
      <c r="E421" s="2">
        <v>55.706600000000002</v>
      </c>
      <c r="F421" s="2">
        <v>-165.8</v>
      </c>
      <c r="G421" s="3" t="s">
        <v>92</v>
      </c>
      <c r="H421" s="2">
        <v>118</v>
      </c>
      <c r="I421" s="2">
        <v>4</v>
      </c>
      <c r="J421" s="2">
        <v>60</v>
      </c>
      <c r="K421" s="2">
        <v>6</v>
      </c>
      <c r="L421" s="2">
        <v>1</v>
      </c>
      <c r="M421" s="2">
        <v>2</v>
      </c>
      <c r="N421" s="2"/>
      <c r="O421" s="2"/>
      <c r="P421" s="2"/>
      <c r="Q421" s="2">
        <v>86</v>
      </c>
      <c r="R421" s="2">
        <v>68.3</v>
      </c>
      <c r="S421" s="2">
        <v>8.6999999999999993</v>
      </c>
      <c r="T421">
        <f>LOG(Q421,10)</f>
        <v>1.9344984512435675</v>
      </c>
      <c r="U421">
        <f>LOG(R421,10)</f>
        <v>1.8344207036815323</v>
      </c>
    </row>
    <row r="422" spans="1:21">
      <c r="A422">
        <v>200601</v>
      </c>
      <c r="B422" s="3" t="s">
        <v>90</v>
      </c>
      <c r="C422" s="2">
        <v>55.682459999999999</v>
      </c>
      <c r="D422" s="2">
        <v>-165.80141</v>
      </c>
      <c r="E422" s="2">
        <v>55.706600000000002</v>
      </c>
      <c r="F422" s="2">
        <v>-165.8</v>
      </c>
      <c r="G422" s="3" t="s">
        <v>92</v>
      </c>
      <c r="H422" s="2">
        <v>118</v>
      </c>
      <c r="I422" s="2">
        <v>4</v>
      </c>
      <c r="J422" s="2">
        <v>60</v>
      </c>
      <c r="K422" s="2">
        <v>6</v>
      </c>
      <c r="L422" s="2">
        <v>1</v>
      </c>
      <c r="M422" s="2">
        <v>2</v>
      </c>
      <c r="N422" s="2"/>
      <c r="O422" s="2"/>
      <c r="P422" s="2"/>
      <c r="Q422" s="2">
        <v>138</v>
      </c>
      <c r="R422" s="2">
        <v>78.5</v>
      </c>
      <c r="S422" s="2">
        <v>10.4</v>
      </c>
      <c r="T422">
        <f>LOG(Q422,10)</f>
        <v>2.1398790864012365</v>
      </c>
      <c r="U422">
        <f>LOG(R422,10)</f>
        <v>1.8948696567452525</v>
      </c>
    </row>
    <row r="423" spans="1:21">
      <c r="A423">
        <v>200601</v>
      </c>
      <c r="B423" s="3" t="s">
        <v>90</v>
      </c>
      <c r="C423" s="2">
        <v>55.682459999999999</v>
      </c>
      <c r="D423" s="2">
        <v>-165.80141</v>
      </c>
      <c r="E423" s="2">
        <v>55.706600000000002</v>
      </c>
      <c r="F423" s="2">
        <v>-165.8</v>
      </c>
      <c r="G423" s="3" t="s">
        <v>92</v>
      </c>
      <c r="H423" s="2">
        <v>118</v>
      </c>
      <c r="I423" s="2">
        <v>4</v>
      </c>
      <c r="J423" s="2">
        <v>60</v>
      </c>
      <c r="K423" s="2">
        <v>6</v>
      </c>
      <c r="L423" s="2">
        <v>1</v>
      </c>
      <c r="M423" s="2">
        <v>2</v>
      </c>
      <c r="N423" s="2"/>
      <c r="O423" s="2"/>
      <c r="P423" s="2"/>
      <c r="Q423" s="2">
        <v>184</v>
      </c>
      <c r="R423" s="2">
        <v>86.2</v>
      </c>
      <c r="S423" s="2">
        <v>12.7</v>
      </c>
      <c r="T423">
        <f>LOG(Q423,10)</f>
        <v>2.2648178230095364</v>
      </c>
      <c r="U423">
        <f>LOG(R423,10)</f>
        <v>1.9355072658247128</v>
      </c>
    </row>
    <row r="424" spans="1:21">
      <c r="A424">
        <v>200601</v>
      </c>
      <c r="B424" s="3" t="s">
        <v>90</v>
      </c>
      <c r="C424" s="2">
        <v>55.682459999999999</v>
      </c>
      <c r="D424" s="2">
        <v>-165.80141</v>
      </c>
      <c r="E424" s="2">
        <v>55.706600000000002</v>
      </c>
      <c r="F424" s="2">
        <v>-165.8</v>
      </c>
      <c r="G424" s="3" t="s">
        <v>92</v>
      </c>
      <c r="H424" s="2">
        <v>118</v>
      </c>
      <c r="I424" s="2">
        <v>4</v>
      </c>
      <c r="J424" s="2">
        <v>60</v>
      </c>
      <c r="K424" s="2">
        <v>6</v>
      </c>
      <c r="L424" s="2">
        <v>1</v>
      </c>
      <c r="M424" s="2">
        <v>2</v>
      </c>
      <c r="N424" s="2"/>
      <c r="O424" s="2"/>
      <c r="P424" s="2"/>
      <c r="Q424" s="2">
        <v>196</v>
      </c>
      <c r="R424" s="2">
        <v>88.2</v>
      </c>
      <c r="S424" s="2">
        <v>12</v>
      </c>
      <c r="T424">
        <f>LOG(Q424,10)</f>
        <v>2.2922560713564755</v>
      </c>
      <c r="U424">
        <f>LOG(R424,10)</f>
        <v>1.9454685851318194</v>
      </c>
    </row>
    <row r="425" spans="1:21">
      <c r="A425">
        <v>200601</v>
      </c>
      <c r="B425" s="3" t="s">
        <v>90</v>
      </c>
      <c r="C425" s="2">
        <v>55.682459999999999</v>
      </c>
      <c r="D425" s="2">
        <v>-165.80141</v>
      </c>
      <c r="E425" s="2">
        <v>55.706600000000002</v>
      </c>
      <c r="F425" s="2">
        <v>-165.8</v>
      </c>
      <c r="G425" s="3" t="s">
        <v>92</v>
      </c>
      <c r="H425" s="2">
        <v>118</v>
      </c>
      <c r="I425" s="2">
        <v>4</v>
      </c>
      <c r="J425" s="2">
        <v>60</v>
      </c>
      <c r="K425" s="2">
        <v>6</v>
      </c>
      <c r="L425" s="2">
        <v>1</v>
      </c>
      <c r="M425" s="2">
        <v>2</v>
      </c>
      <c r="N425" s="2"/>
      <c r="O425" s="2"/>
      <c r="P425" s="2"/>
      <c r="Q425" s="2">
        <v>254</v>
      </c>
      <c r="R425" s="2">
        <v>97.5</v>
      </c>
      <c r="S425" s="2">
        <v>15.1</v>
      </c>
      <c r="T425">
        <f>LOG(Q425,10)</f>
        <v>2.4048337166199381</v>
      </c>
      <c r="U425">
        <f>LOG(R425,10)</f>
        <v>1.9890046156985366</v>
      </c>
    </row>
    <row r="426" spans="1:21">
      <c r="A426">
        <v>200601</v>
      </c>
      <c r="B426" s="3" t="s">
        <v>90</v>
      </c>
      <c r="C426" s="2">
        <v>55.682459999999999</v>
      </c>
      <c r="D426" s="2">
        <v>-165.80141</v>
      </c>
      <c r="E426" s="2">
        <v>55.706600000000002</v>
      </c>
      <c r="F426" s="2">
        <v>-165.8</v>
      </c>
      <c r="G426" s="3" t="s">
        <v>92</v>
      </c>
      <c r="H426" s="2">
        <v>118</v>
      </c>
      <c r="I426" s="2">
        <v>4</v>
      </c>
      <c r="J426" s="2">
        <v>60</v>
      </c>
      <c r="K426" s="2">
        <v>6</v>
      </c>
      <c r="L426" s="2">
        <v>1</v>
      </c>
      <c r="M426" s="2">
        <v>2</v>
      </c>
      <c r="N426" s="2"/>
      <c r="O426" s="2"/>
      <c r="P426" s="2"/>
      <c r="Q426" s="2">
        <v>638</v>
      </c>
      <c r="R426" s="2">
        <v>126.8</v>
      </c>
      <c r="S426" s="2">
        <v>27</v>
      </c>
      <c r="T426">
        <f>LOG(Q426,10)</f>
        <v>2.8048206787211618</v>
      </c>
      <c r="U426">
        <f>LOG(R426,10)</f>
        <v>2.1031192535457137</v>
      </c>
    </row>
    <row r="427" spans="1:21">
      <c r="A427">
        <v>200601</v>
      </c>
      <c r="B427" s="3" t="s">
        <v>90</v>
      </c>
      <c r="C427" s="2">
        <v>55.682459999999999</v>
      </c>
      <c r="D427" s="2">
        <v>-165.80141</v>
      </c>
      <c r="E427" s="2">
        <v>55.706600000000002</v>
      </c>
      <c r="F427" s="2">
        <v>-165.8</v>
      </c>
      <c r="G427" s="3" t="s">
        <v>92</v>
      </c>
      <c r="H427" s="2">
        <v>118</v>
      </c>
      <c r="I427" s="2">
        <v>4</v>
      </c>
      <c r="J427" s="2">
        <v>60</v>
      </c>
      <c r="K427" s="2">
        <v>6</v>
      </c>
      <c r="L427" s="2">
        <v>1</v>
      </c>
      <c r="M427" s="2">
        <v>3</v>
      </c>
      <c r="N427" s="2"/>
      <c r="O427" s="2"/>
      <c r="P427" s="2"/>
      <c r="Q427" s="2">
        <v>334</v>
      </c>
      <c r="R427" s="2">
        <v>102.6</v>
      </c>
      <c r="S427" s="2">
        <v>15.1</v>
      </c>
      <c r="T427">
        <f>LOG(Q427,10)</f>
        <v>2.5237464668115646</v>
      </c>
      <c r="U427">
        <f>LOG(R427,10)</f>
        <v>2.011147360775797</v>
      </c>
    </row>
    <row r="428" spans="1:21">
      <c r="A428">
        <v>200601</v>
      </c>
      <c r="B428" s="3" t="s">
        <v>90</v>
      </c>
      <c r="C428" s="2">
        <v>55.682459999999999</v>
      </c>
      <c r="D428" s="2">
        <v>-165.80141</v>
      </c>
      <c r="E428" s="2">
        <v>55.706600000000002</v>
      </c>
      <c r="F428" s="2">
        <v>-165.8</v>
      </c>
      <c r="G428" s="3" t="s">
        <v>92</v>
      </c>
      <c r="H428" s="2">
        <v>118</v>
      </c>
      <c r="I428" s="2">
        <v>4</v>
      </c>
      <c r="J428" s="2">
        <v>60</v>
      </c>
      <c r="K428" s="2">
        <v>6</v>
      </c>
      <c r="L428" s="2">
        <v>1</v>
      </c>
      <c r="M428" s="2">
        <v>3</v>
      </c>
      <c r="N428" s="2"/>
      <c r="O428" s="2"/>
      <c r="P428" s="2"/>
      <c r="Q428" s="2">
        <v>372</v>
      </c>
      <c r="R428" s="2">
        <v>107.1</v>
      </c>
      <c r="S428" s="2">
        <v>20.9</v>
      </c>
      <c r="T428">
        <f>LOG(Q428,10)</f>
        <v>2.5705429398818973</v>
      </c>
      <c r="U428">
        <f>LOG(R428,10)</f>
        <v>2.0297894708318553</v>
      </c>
    </row>
    <row r="429" spans="1:21">
      <c r="A429">
        <v>200601</v>
      </c>
      <c r="B429" s="3" t="s">
        <v>90</v>
      </c>
      <c r="C429" s="2">
        <v>55.682459999999999</v>
      </c>
      <c r="D429" s="2">
        <v>-165.80141</v>
      </c>
      <c r="E429" s="2">
        <v>55.706600000000002</v>
      </c>
      <c r="F429" s="2">
        <v>-165.8</v>
      </c>
      <c r="G429" s="3" t="s">
        <v>92</v>
      </c>
      <c r="H429" s="2">
        <v>118</v>
      </c>
      <c r="I429" s="2">
        <v>4</v>
      </c>
      <c r="J429" s="2">
        <v>60</v>
      </c>
      <c r="K429" s="2">
        <v>6</v>
      </c>
      <c r="L429" s="2">
        <v>1</v>
      </c>
      <c r="M429" s="2">
        <v>3</v>
      </c>
      <c r="N429" s="2"/>
      <c r="O429" s="2"/>
      <c r="P429" s="2"/>
      <c r="Q429" s="2">
        <v>406</v>
      </c>
      <c r="R429" s="2">
        <v>111.3</v>
      </c>
      <c r="S429" s="2">
        <v>19.8</v>
      </c>
      <c r="T429">
        <f>LOG(Q429,10)</f>
        <v>2.6085260335771938</v>
      </c>
      <c r="U429">
        <f>LOG(R429,10)</f>
        <v>2.0464951643347082</v>
      </c>
    </row>
    <row r="430" spans="1:21">
      <c r="A430">
        <v>200601</v>
      </c>
      <c r="B430" s="3" t="s">
        <v>90</v>
      </c>
      <c r="C430" s="2">
        <v>56.000050000000002</v>
      </c>
      <c r="D430" s="2">
        <v>-165.78</v>
      </c>
      <c r="E430" s="2">
        <v>56.02713</v>
      </c>
      <c r="F430" s="2">
        <v>-165.78270000000001</v>
      </c>
      <c r="G430" s="3" t="s">
        <v>36</v>
      </c>
      <c r="H430" s="2">
        <v>107</v>
      </c>
      <c r="I430" s="2">
        <v>4</v>
      </c>
      <c r="J430" s="2">
        <v>61</v>
      </c>
      <c r="K430" s="2">
        <v>6</v>
      </c>
      <c r="L430" s="2">
        <v>1</v>
      </c>
      <c r="M430" s="2">
        <v>2</v>
      </c>
      <c r="N430" s="2"/>
      <c r="O430" s="2"/>
      <c r="P430" s="2"/>
      <c r="Q430" s="2">
        <v>266</v>
      </c>
      <c r="R430" s="2">
        <v>97.3</v>
      </c>
      <c r="S430" s="2">
        <v>16.899999999999999</v>
      </c>
      <c r="T430">
        <f>LOG(Q430,10)</f>
        <v>2.4248816366310666</v>
      </c>
      <c r="U430">
        <f>LOG(R430,10)</f>
        <v>1.9881128402683517</v>
      </c>
    </row>
    <row r="431" spans="1:21">
      <c r="A431">
        <v>200601</v>
      </c>
      <c r="B431" s="3" t="s">
        <v>90</v>
      </c>
      <c r="C431" s="2">
        <v>56.000050000000002</v>
      </c>
      <c r="D431" s="2">
        <v>-165.78</v>
      </c>
      <c r="E431" s="2">
        <v>56.02713</v>
      </c>
      <c r="F431" s="2">
        <v>-165.78270000000001</v>
      </c>
      <c r="G431" s="3" t="s">
        <v>36</v>
      </c>
      <c r="H431" s="2">
        <v>107</v>
      </c>
      <c r="I431" s="2">
        <v>4</v>
      </c>
      <c r="J431" s="2">
        <v>61</v>
      </c>
      <c r="K431" s="2">
        <v>6</v>
      </c>
      <c r="L431" s="2">
        <v>1</v>
      </c>
      <c r="M431" s="2">
        <v>2</v>
      </c>
      <c r="N431" s="2"/>
      <c r="O431" s="2"/>
      <c r="P431" s="2"/>
      <c r="Q431" s="2">
        <v>648</v>
      </c>
      <c r="R431" s="2">
        <v>125.2</v>
      </c>
      <c r="S431" s="2">
        <v>25.7</v>
      </c>
      <c r="T431">
        <f>LOG(Q431,10)</f>
        <v>2.8115750058705928</v>
      </c>
      <c r="U431">
        <f>LOG(R431,10)</f>
        <v>2.0976043288744104</v>
      </c>
    </row>
    <row r="432" spans="1:21">
      <c r="A432">
        <v>200601</v>
      </c>
      <c r="B432" s="3" t="s">
        <v>90</v>
      </c>
      <c r="C432" s="2">
        <v>56.000050000000002</v>
      </c>
      <c r="D432" s="2">
        <v>-165.78</v>
      </c>
      <c r="E432" s="2">
        <v>56.02713</v>
      </c>
      <c r="F432" s="2">
        <v>-165.78270000000001</v>
      </c>
      <c r="G432" s="3" t="s">
        <v>36</v>
      </c>
      <c r="H432" s="2">
        <v>107</v>
      </c>
      <c r="I432" s="2">
        <v>4</v>
      </c>
      <c r="J432" s="2">
        <v>61</v>
      </c>
      <c r="K432" s="2">
        <v>6</v>
      </c>
      <c r="L432" s="2">
        <v>1</v>
      </c>
      <c r="M432" s="2">
        <v>2</v>
      </c>
      <c r="N432" s="2"/>
      <c r="O432" s="2"/>
      <c r="P432" s="2"/>
      <c r="Q432" s="2">
        <v>612</v>
      </c>
      <c r="R432" s="2">
        <v>126.7</v>
      </c>
      <c r="S432" s="2">
        <v>26.5</v>
      </c>
      <c r="T432">
        <f>LOG(Q432,10)</f>
        <v>2.7867514221455609</v>
      </c>
      <c r="U432">
        <f>LOG(R432,10)</f>
        <v>2.1027766148834415</v>
      </c>
    </row>
    <row r="433" spans="1:21">
      <c r="A433">
        <v>200601</v>
      </c>
      <c r="B433" s="3" t="s">
        <v>90</v>
      </c>
      <c r="C433" s="2">
        <v>56.000050000000002</v>
      </c>
      <c r="D433" s="2">
        <v>-165.78</v>
      </c>
      <c r="E433" s="2">
        <v>56.02713</v>
      </c>
      <c r="F433" s="2">
        <v>-165.78270000000001</v>
      </c>
      <c r="G433" s="3" t="s">
        <v>36</v>
      </c>
      <c r="H433" s="2">
        <v>107</v>
      </c>
      <c r="I433" s="2">
        <v>4</v>
      </c>
      <c r="J433" s="2">
        <v>61</v>
      </c>
      <c r="K433" s="2">
        <v>6</v>
      </c>
      <c r="L433" s="2">
        <v>1</v>
      </c>
      <c r="M433" s="2">
        <v>2</v>
      </c>
      <c r="N433" s="2"/>
      <c r="O433" s="2"/>
      <c r="P433" s="2"/>
      <c r="Q433" s="2">
        <v>1032</v>
      </c>
      <c r="R433" s="2">
        <v>147.6</v>
      </c>
      <c r="S433" s="2">
        <v>31.6</v>
      </c>
      <c r="T433">
        <f>LOG(Q433,10)</f>
        <v>3.0136796972911921</v>
      </c>
      <c r="U433">
        <f>LOG(R433,10)</f>
        <v>2.1690863574870223</v>
      </c>
    </row>
    <row r="434" spans="1:21">
      <c r="A434">
        <v>200601</v>
      </c>
      <c r="B434" s="3" t="s">
        <v>90</v>
      </c>
      <c r="C434" s="2">
        <v>56.000050000000002</v>
      </c>
      <c r="D434" s="2">
        <v>-165.78</v>
      </c>
      <c r="E434" s="2">
        <v>56.02713</v>
      </c>
      <c r="F434" s="2">
        <v>-165.78270000000001</v>
      </c>
      <c r="G434" s="3" t="s">
        <v>36</v>
      </c>
      <c r="H434" s="2">
        <v>107</v>
      </c>
      <c r="I434" s="2">
        <v>4</v>
      </c>
      <c r="J434" s="2">
        <v>61</v>
      </c>
      <c r="K434" s="2">
        <v>6</v>
      </c>
      <c r="L434" s="2">
        <v>1</v>
      </c>
      <c r="M434" s="2">
        <v>2</v>
      </c>
      <c r="N434" s="2"/>
      <c r="O434" s="2"/>
      <c r="P434" s="2"/>
      <c r="Q434" s="2">
        <v>1312</v>
      </c>
      <c r="R434" s="2">
        <v>157.9</v>
      </c>
      <c r="S434" s="2">
        <v>36.6</v>
      </c>
      <c r="T434">
        <f>LOG(Q434,10)</f>
        <v>3.1179338350396408</v>
      </c>
      <c r="U434">
        <f>LOG(R434,10)</f>
        <v>2.198382130008294</v>
      </c>
    </row>
    <row r="435" spans="1:21">
      <c r="A435">
        <v>200601</v>
      </c>
      <c r="B435" s="3" t="s">
        <v>90</v>
      </c>
      <c r="C435" s="2">
        <v>56.000050000000002</v>
      </c>
      <c r="D435" s="2">
        <v>-165.78</v>
      </c>
      <c r="E435" s="2">
        <v>56.02713</v>
      </c>
      <c r="F435" s="2">
        <v>-165.78270000000001</v>
      </c>
      <c r="G435" s="3" t="s">
        <v>36</v>
      </c>
      <c r="H435" s="2">
        <v>107</v>
      </c>
      <c r="I435" s="2">
        <v>4</v>
      </c>
      <c r="J435" s="2">
        <v>61</v>
      </c>
      <c r="K435" s="2">
        <v>6</v>
      </c>
      <c r="L435" s="2">
        <v>1</v>
      </c>
      <c r="M435" s="2">
        <v>3</v>
      </c>
      <c r="N435" s="2"/>
      <c r="O435" s="2"/>
      <c r="P435" s="2"/>
      <c r="Q435" s="2">
        <v>244</v>
      </c>
      <c r="R435" s="2">
        <v>93.2</v>
      </c>
      <c r="S435" s="2">
        <v>15.8</v>
      </c>
      <c r="T435">
        <f>LOG(Q435,10)</f>
        <v>2.3873898263387292</v>
      </c>
      <c r="U435">
        <f>LOG(R435,10)</f>
        <v>1.9694159123539814</v>
      </c>
    </row>
    <row r="436" spans="1:21">
      <c r="A436">
        <v>200601</v>
      </c>
      <c r="B436" s="3" t="s">
        <v>90</v>
      </c>
      <c r="C436" s="2">
        <v>56.000050000000002</v>
      </c>
      <c r="D436" s="2">
        <v>-165.78</v>
      </c>
      <c r="E436" s="2">
        <v>56.02713</v>
      </c>
      <c r="F436" s="2">
        <v>-165.78270000000001</v>
      </c>
      <c r="G436" s="3" t="s">
        <v>36</v>
      </c>
      <c r="H436" s="2">
        <v>107</v>
      </c>
      <c r="I436" s="2">
        <v>4</v>
      </c>
      <c r="J436" s="2">
        <v>61</v>
      </c>
      <c r="K436" s="2">
        <v>6</v>
      </c>
      <c r="L436" s="2">
        <v>1</v>
      </c>
      <c r="M436" s="2">
        <v>3</v>
      </c>
      <c r="N436" s="2"/>
      <c r="O436" s="2"/>
      <c r="P436" s="2"/>
      <c r="Q436" s="2">
        <v>448</v>
      </c>
      <c r="R436" s="2">
        <v>114.1</v>
      </c>
      <c r="S436" s="2">
        <v>21.4</v>
      </c>
      <c r="T436">
        <f>LOG(Q436,10)</f>
        <v>2.6512780139981436</v>
      </c>
      <c r="U436">
        <f>LOG(R436,10)</f>
        <v>2.0572856444182146</v>
      </c>
    </row>
    <row r="437" spans="1:21">
      <c r="A437">
        <v>200601</v>
      </c>
      <c r="B437" s="3" t="s">
        <v>90</v>
      </c>
      <c r="C437" s="2">
        <v>56.000050000000002</v>
      </c>
      <c r="D437" s="2">
        <v>-165.78</v>
      </c>
      <c r="E437" s="2">
        <v>56.02713</v>
      </c>
      <c r="F437" s="2">
        <v>-165.78270000000001</v>
      </c>
      <c r="G437" s="3" t="s">
        <v>36</v>
      </c>
      <c r="H437" s="2">
        <v>107</v>
      </c>
      <c r="I437" s="2">
        <v>4</v>
      </c>
      <c r="J437" s="2">
        <v>61</v>
      </c>
      <c r="K437" s="2">
        <v>6</v>
      </c>
      <c r="L437" s="2">
        <v>1</v>
      </c>
      <c r="M437" s="2">
        <v>3</v>
      </c>
      <c r="N437" s="2"/>
      <c r="O437" s="2"/>
      <c r="P437" s="2"/>
      <c r="Q437" s="2">
        <v>600</v>
      </c>
      <c r="R437" s="2">
        <v>123.6</v>
      </c>
      <c r="S437" s="2">
        <v>25.3</v>
      </c>
      <c r="T437">
        <f>LOG(Q437,10)</f>
        <v>2.7781512503836434</v>
      </c>
      <c r="U437">
        <f>LOG(R437,10)</f>
        <v>2.0920184707527971</v>
      </c>
    </row>
    <row r="438" spans="1:21">
      <c r="A438">
        <v>200601</v>
      </c>
      <c r="B438" s="3" t="s">
        <v>90</v>
      </c>
      <c r="C438" s="2">
        <v>56.000050000000002</v>
      </c>
      <c r="D438" s="2">
        <v>-165.78</v>
      </c>
      <c r="E438" s="2">
        <v>56.02713</v>
      </c>
      <c r="F438" s="2">
        <v>-165.78270000000001</v>
      </c>
      <c r="G438" s="3" t="s">
        <v>36</v>
      </c>
      <c r="H438" s="2">
        <v>107</v>
      </c>
      <c r="I438" s="2">
        <v>4</v>
      </c>
      <c r="J438" s="2">
        <v>61</v>
      </c>
      <c r="K438" s="2">
        <v>6</v>
      </c>
      <c r="L438" s="2">
        <v>1</v>
      </c>
      <c r="M438" s="2">
        <v>3</v>
      </c>
      <c r="N438" s="2"/>
      <c r="O438" s="2"/>
      <c r="P438" s="2"/>
      <c r="Q438" s="2">
        <v>586</v>
      </c>
      <c r="R438" s="2">
        <v>124.8</v>
      </c>
      <c r="S438" s="2">
        <v>23.6</v>
      </c>
      <c r="T438">
        <f>LOG(Q438,10)</f>
        <v>2.7678976160180904</v>
      </c>
      <c r="U438">
        <f>LOG(R438,10)</f>
        <v>2.0962145853464049</v>
      </c>
    </row>
    <row r="439" spans="1:21">
      <c r="A439">
        <v>200601</v>
      </c>
      <c r="B439" s="3" t="s">
        <v>90</v>
      </c>
      <c r="C439" s="2">
        <v>56.000050000000002</v>
      </c>
      <c r="D439" s="2">
        <v>-165.78</v>
      </c>
      <c r="E439" s="2">
        <v>56.02713</v>
      </c>
      <c r="F439" s="2">
        <v>-165.78270000000001</v>
      </c>
      <c r="G439" s="3" t="s">
        <v>36</v>
      </c>
      <c r="H439" s="2">
        <v>107</v>
      </c>
      <c r="I439" s="2">
        <v>4</v>
      </c>
      <c r="J439" s="2">
        <v>61</v>
      </c>
      <c r="K439" s="2">
        <v>6</v>
      </c>
      <c r="L439" s="2">
        <v>1</v>
      </c>
      <c r="M439" s="2">
        <v>3</v>
      </c>
      <c r="N439" s="2"/>
      <c r="O439" s="2"/>
      <c r="P439" s="2"/>
      <c r="Q439" s="2">
        <v>738</v>
      </c>
      <c r="R439" s="2">
        <v>132.6</v>
      </c>
      <c r="S439" s="2">
        <v>28.2</v>
      </c>
      <c r="T439">
        <f>LOG(Q439,10)</f>
        <v>2.8680563618230415</v>
      </c>
      <c r="U439">
        <f>LOG(R439,10)</f>
        <v>2.122543524068754</v>
      </c>
    </row>
    <row r="440" spans="1:21">
      <c r="A440">
        <v>200601</v>
      </c>
      <c r="B440" s="3" t="s">
        <v>90</v>
      </c>
      <c r="C440" s="2">
        <v>55.33934</v>
      </c>
      <c r="D440" s="2">
        <v>-165.77350000000001</v>
      </c>
      <c r="E440" s="2">
        <v>55.364440000000002</v>
      </c>
      <c r="F440" s="2">
        <v>-165.77930000000001</v>
      </c>
      <c r="G440" s="3" t="s">
        <v>93</v>
      </c>
      <c r="H440" s="2">
        <v>120</v>
      </c>
      <c r="I440" s="2">
        <v>4</v>
      </c>
      <c r="J440" s="2">
        <v>59</v>
      </c>
      <c r="K440" s="2">
        <v>6</v>
      </c>
      <c r="L440" s="2">
        <v>1</v>
      </c>
      <c r="M440" s="2">
        <v>2</v>
      </c>
      <c r="N440" s="2"/>
      <c r="O440" s="2"/>
      <c r="P440" s="2"/>
      <c r="Q440" s="2">
        <v>48</v>
      </c>
      <c r="R440" s="2">
        <v>57.3</v>
      </c>
      <c r="S440" s="2">
        <v>6.7</v>
      </c>
      <c r="T440">
        <f>LOG(Q440,10)</f>
        <v>1.6812412373755872</v>
      </c>
      <c r="U440">
        <f>LOG(R440,10)</f>
        <v>1.7581546219673898</v>
      </c>
    </row>
    <row r="441" spans="1:21">
      <c r="A441">
        <v>200601</v>
      </c>
      <c r="B441" s="3" t="s">
        <v>90</v>
      </c>
      <c r="C441" s="2">
        <v>55.33934</v>
      </c>
      <c r="D441" s="2">
        <v>-165.77350000000001</v>
      </c>
      <c r="E441" s="2">
        <v>55.364440000000002</v>
      </c>
      <c r="F441" s="2">
        <v>-165.77930000000001</v>
      </c>
      <c r="G441" s="3" t="s">
        <v>93</v>
      </c>
      <c r="H441" s="2">
        <v>120</v>
      </c>
      <c r="I441" s="2">
        <v>4</v>
      </c>
      <c r="J441" s="2">
        <v>59</v>
      </c>
      <c r="K441" s="2">
        <v>6</v>
      </c>
      <c r="L441" s="2">
        <v>1</v>
      </c>
      <c r="M441" s="2">
        <v>2</v>
      </c>
      <c r="N441" s="2"/>
      <c r="O441" s="2"/>
      <c r="P441" s="2"/>
      <c r="Q441" s="2">
        <v>82</v>
      </c>
      <c r="R441" s="2">
        <v>65.599999999999994</v>
      </c>
      <c r="S441" s="2">
        <v>8.1999999999999993</v>
      </c>
      <c r="T441">
        <f>LOG(Q441,10)</f>
        <v>1.9138138523837167</v>
      </c>
      <c r="U441">
        <f>LOG(R441,10)</f>
        <v>1.8169038393756602</v>
      </c>
    </row>
    <row r="442" spans="1:21">
      <c r="A442">
        <v>200601</v>
      </c>
      <c r="B442" s="3" t="s">
        <v>90</v>
      </c>
      <c r="C442" s="2">
        <v>55.33934</v>
      </c>
      <c r="D442" s="2">
        <v>-165.77350000000001</v>
      </c>
      <c r="E442" s="2">
        <v>55.364440000000002</v>
      </c>
      <c r="F442" s="2">
        <v>-165.77930000000001</v>
      </c>
      <c r="G442" s="3" t="s">
        <v>93</v>
      </c>
      <c r="H442" s="2">
        <v>120</v>
      </c>
      <c r="I442" s="2">
        <v>4</v>
      </c>
      <c r="J442" s="2">
        <v>59</v>
      </c>
      <c r="K442" s="2">
        <v>6</v>
      </c>
      <c r="L442" s="2">
        <v>1</v>
      </c>
      <c r="M442" s="2">
        <v>2</v>
      </c>
      <c r="N442" s="2"/>
      <c r="O442" s="2"/>
      <c r="P442" s="2"/>
      <c r="Q442" s="2">
        <v>78</v>
      </c>
      <c r="R442" s="2">
        <v>65.7</v>
      </c>
      <c r="S442" s="2">
        <v>8.6</v>
      </c>
      <c r="T442">
        <f>LOG(Q442,10)</f>
        <v>1.8920946026904801</v>
      </c>
      <c r="U442">
        <f>LOG(R442,10)</f>
        <v>1.8175653695597807</v>
      </c>
    </row>
    <row r="443" spans="1:21">
      <c r="A443">
        <v>200601</v>
      </c>
      <c r="B443" s="3" t="s">
        <v>90</v>
      </c>
      <c r="C443" s="2">
        <v>55.33934</v>
      </c>
      <c r="D443" s="2">
        <v>-165.77350000000001</v>
      </c>
      <c r="E443" s="2">
        <v>55.364440000000002</v>
      </c>
      <c r="F443" s="2">
        <v>-165.77930000000001</v>
      </c>
      <c r="G443" s="3" t="s">
        <v>93</v>
      </c>
      <c r="H443" s="2">
        <v>120</v>
      </c>
      <c r="I443" s="2">
        <v>4</v>
      </c>
      <c r="J443" s="2">
        <v>59</v>
      </c>
      <c r="K443" s="2">
        <v>6</v>
      </c>
      <c r="L443" s="2">
        <v>1</v>
      </c>
      <c r="M443" s="2">
        <v>2</v>
      </c>
      <c r="N443" s="2"/>
      <c r="O443" s="2"/>
      <c r="P443" s="2"/>
      <c r="Q443" s="2">
        <v>344</v>
      </c>
      <c r="R443" s="2">
        <v>104.6</v>
      </c>
      <c r="S443" s="2">
        <v>16.399999999999999</v>
      </c>
      <c r="T443">
        <f>LOG(Q443,10)</f>
        <v>2.53655844257153</v>
      </c>
      <c r="U443">
        <f>LOG(R443,10)</f>
        <v>2.0195316845312554</v>
      </c>
    </row>
    <row r="444" spans="1:21">
      <c r="A444">
        <v>200601</v>
      </c>
      <c r="B444" s="3" t="s">
        <v>90</v>
      </c>
      <c r="C444" s="2">
        <v>55.33934</v>
      </c>
      <c r="D444" s="2">
        <v>-165.77350000000001</v>
      </c>
      <c r="E444" s="2">
        <v>55.364440000000002</v>
      </c>
      <c r="F444" s="2">
        <v>-165.77930000000001</v>
      </c>
      <c r="G444" s="3" t="s">
        <v>93</v>
      </c>
      <c r="H444" s="2">
        <v>120</v>
      </c>
      <c r="I444" s="2">
        <v>4</v>
      </c>
      <c r="J444" s="2">
        <v>59</v>
      </c>
      <c r="K444" s="2">
        <v>6</v>
      </c>
      <c r="L444" s="2">
        <v>1</v>
      </c>
      <c r="M444" s="2">
        <v>2</v>
      </c>
      <c r="N444" s="2"/>
      <c r="O444" s="2"/>
      <c r="P444" s="2"/>
      <c r="Q444" s="2">
        <v>484</v>
      </c>
      <c r="R444" s="2">
        <v>115.2</v>
      </c>
      <c r="S444" s="2">
        <v>23.1</v>
      </c>
      <c r="T444">
        <f>LOG(Q444,10)</f>
        <v>2.6848453616444123</v>
      </c>
      <c r="U444">
        <f>LOG(R444,10)</f>
        <v>2.0614524790871931</v>
      </c>
    </row>
    <row r="445" spans="1:21">
      <c r="A445">
        <v>200601</v>
      </c>
      <c r="B445" s="3" t="s">
        <v>90</v>
      </c>
      <c r="C445" s="2">
        <v>55.33934</v>
      </c>
      <c r="D445" s="2">
        <v>-165.77350000000001</v>
      </c>
      <c r="E445" s="2">
        <v>55.364440000000002</v>
      </c>
      <c r="F445" s="2">
        <v>-165.77930000000001</v>
      </c>
      <c r="G445" s="3" t="s">
        <v>93</v>
      </c>
      <c r="H445" s="2">
        <v>120</v>
      </c>
      <c r="I445" s="2">
        <v>4</v>
      </c>
      <c r="J445" s="2">
        <v>59</v>
      </c>
      <c r="K445" s="2">
        <v>6</v>
      </c>
      <c r="L445" s="2">
        <v>1</v>
      </c>
      <c r="M445" s="2">
        <v>2</v>
      </c>
      <c r="N445" s="2"/>
      <c r="O445" s="2"/>
      <c r="P445" s="2"/>
      <c r="Q445" s="2">
        <v>532</v>
      </c>
      <c r="R445" s="2">
        <v>117.2</v>
      </c>
      <c r="S445" s="2">
        <v>24.2</v>
      </c>
      <c r="T445">
        <f>LOG(Q445,10)</f>
        <v>2.7259116322950478</v>
      </c>
      <c r="U445">
        <f>LOG(R445,10)</f>
        <v>2.0689276116820716</v>
      </c>
    </row>
    <row r="446" spans="1:21">
      <c r="A446">
        <v>200601</v>
      </c>
      <c r="B446" s="3" t="s">
        <v>90</v>
      </c>
      <c r="C446" s="2">
        <v>55.33934</v>
      </c>
      <c r="D446" s="2">
        <v>-165.77350000000001</v>
      </c>
      <c r="E446" s="2">
        <v>55.364440000000002</v>
      </c>
      <c r="F446" s="2">
        <v>-165.77930000000001</v>
      </c>
      <c r="G446" s="3" t="s">
        <v>93</v>
      </c>
      <c r="H446" s="2">
        <v>120</v>
      </c>
      <c r="I446" s="2">
        <v>4</v>
      </c>
      <c r="J446" s="2">
        <v>59</v>
      </c>
      <c r="K446" s="2">
        <v>6</v>
      </c>
      <c r="L446" s="2">
        <v>1</v>
      </c>
      <c r="M446" s="2">
        <v>2</v>
      </c>
      <c r="N446" s="2"/>
      <c r="O446" s="2"/>
      <c r="P446" s="2"/>
      <c r="Q446" s="2">
        <v>488</v>
      </c>
      <c r="R446" s="2">
        <v>118.5</v>
      </c>
      <c r="S446" s="2">
        <v>21.1</v>
      </c>
      <c r="T446">
        <f>LOG(Q446,10)</f>
        <v>2.6884198220027105</v>
      </c>
      <c r="U446">
        <f>LOG(R446,10)</f>
        <v>2.0737183503461227</v>
      </c>
    </row>
    <row r="447" spans="1:21">
      <c r="A447">
        <v>200601</v>
      </c>
      <c r="B447" s="3" t="s">
        <v>90</v>
      </c>
      <c r="C447" s="2">
        <v>55.33934</v>
      </c>
      <c r="D447" s="2">
        <v>-165.77350000000001</v>
      </c>
      <c r="E447" s="2">
        <v>55.364440000000002</v>
      </c>
      <c r="F447" s="2">
        <v>-165.77930000000001</v>
      </c>
      <c r="G447" s="3" t="s">
        <v>93</v>
      </c>
      <c r="H447" s="2">
        <v>120</v>
      </c>
      <c r="I447" s="2">
        <v>4</v>
      </c>
      <c r="J447" s="2">
        <v>59</v>
      </c>
      <c r="K447" s="2">
        <v>6</v>
      </c>
      <c r="L447" s="2">
        <v>1</v>
      </c>
      <c r="M447" s="2">
        <v>3</v>
      </c>
      <c r="N447" s="2"/>
      <c r="O447" s="2"/>
      <c r="P447" s="2"/>
      <c r="Q447" s="2">
        <v>378</v>
      </c>
      <c r="R447" s="2">
        <v>104.6</v>
      </c>
      <c r="S447" s="2">
        <v>20.9</v>
      </c>
      <c r="T447">
        <f>LOG(Q447,10)</f>
        <v>2.5774917998372251</v>
      </c>
      <c r="U447">
        <f>LOG(R447,10)</f>
        <v>2.0195316845312554</v>
      </c>
    </row>
    <row r="448" spans="1:21">
      <c r="A448">
        <v>200601</v>
      </c>
      <c r="B448" s="3" t="s">
        <v>90</v>
      </c>
      <c r="C448" s="2">
        <v>55.33934</v>
      </c>
      <c r="D448" s="2">
        <v>-165.77350000000001</v>
      </c>
      <c r="E448" s="2">
        <v>55.364440000000002</v>
      </c>
      <c r="F448" s="2">
        <v>-165.77930000000001</v>
      </c>
      <c r="G448" s="3" t="s">
        <v>93</v>
      </c>
      <c r="H448" s="2">
        <v>120</v>
      </c>
      <c r="I448" s="2">
        <v>4</v>
      </c>
      <c r="J448" s="2">
        <v>59</v>
      </c>
      <c r="K448" s="2">
        <v>6</v>
      </c>
      <c r="L448" s="2">
        <v>1</v>
      </c>
      <c r="M448" s="2">
        <v>3</v>
      </c>
      <c r="N448" s="2"/>
      <c r="O448" s="2"/>
      <c r="P448" s="2"/>
      <c r="Q448" s="2">
        <v>496</v>
      </c>
      <c r="R448" s="2">
        <v>118.1</v>
      </c>
      <c r="S448" s="2">
        <v>22.8</v>
      </c>
      <c r="T448">
        <f>LOG(Q448,10)</f>
        <v>2.6954816764901972</v>
      </c>
      <c r="U448">
        <f>LOG(R448,10)</f>
        <v>2.0722498976135144</v>
      </c>
    </row>
    <row r="449" spans="1:21">
      <c r="A449">
        <v>200601</v>
      </c>
      <c r="B449" s="3" t="s">
        <v>90</v>
      </c>
      <c r="C449" s="2">
        <v>55.33934</v>
      </c>
      <c r="D449" s="2">
        <v>-165.77350000000001</v>
      </c>
      <c r="E449" s="2">
        <v>55.364440000000002</v>
      </c>
      <c r="F449" s="2">
        <v>-165.77930000000001</v>
      </c>
      <c r="G449" s="3" t="s">
        <v>93</v>
      </c>
      <c r="H449" s="2">
        <v>120</v>
      </c>
      <c r="I449" s="2">
        <v>4</v>
      </c>
      <c r="J449" s="2">
        <v>59</v>
      </c>
      <c r="K449" s="2">
        <v>6</v>
      </c>
      <c r="L449" s="2">
        <v>1</v>
      </c>
      <c r="M449" s="2">
        <v>3</v>
      </c>
      <c r="N449" s="2"/>
      <c r="O449" s="2"/>
      <c r="P449" s="2"/>
      <c r="Q449" s="2">
        <v>672</v>
      </c>
      <c r="R449" s="2">
        <v>128.30000000000001</v>
      </c>
      <c r="S449" s="2">
        <v>27.7</v>
      </c>
      <c r="T449">
        <f>LOG(Q449,10)</f>
        <v>2.8273692730538249</v>
      </c>
      <c r="U449">
        <f>LOG(R449,10)</f>
        <v>2.1082266563749283</v>
      </c>
    </row>
    <row r="450" spans="1:21">
      <c r="A450">
        <v>200601</v>
      </c>
      <c r="B450" s="3" t="s">
        <v>94</v>
      </c>
      <c r="C450" s="2">
        <v>55.640970000000003</v>
      </c>
      <c r="D450" s="2">
        <v>-164.61770999999999</v>
      </c>
      <c r="E450" s="2">
        <v>55.666260000000001</v>
      </c>
      <c r="F450" s="2">
        <v>-164.63079999999999</v>
      </c>
      <c r="G450" s="3" t="s">
        <v>39</v>
      </c>
      <c r="H450" s="2">
        <v>96</v>
      </c>
      <c r="I450" s="2">
        <v>4</v>
      </c>
      <c r="J450" s="2">
        <v>53</v>
      </c>
      <c r="K450" s="2">
        <v>6</v>
      </c>
      <c r="L450" s="2">
        <v>1</v>
      </c>
      <c r="M450" s="2">
        <v>2</v>
      </c>
      <c r="N450" s="2"/>
      <c r="O450" s="2"/>
      <c r="P450" s="2"/>
      <c r="Q450" s="2">
        <v>56</v>
      </c>
      <c r="R450" s="2">
        <v>57.3</v>
      </c>
      <c r="S450" s="2">
        <v>7.1</v>
      </c>
      <c r="T450">
        <f>LOG(Q450,10)</f>
        <v>1.7481880270062005</v>
      </c>
      <c r="U450">
        <f>LOG(R450,10)</f>
        <v>1.7581546219673898</v>
      </c>
    </row>
    <row r="451" spans="1:21">
      <c r="A451">
        <v>200601</v>
      </c>
      <c r="B451" s="3" t="s">
        <v>94</v>
      </c>
      <c r="C451" s="2">
        <v>55.640970000000003</v>
      </c>
      <c r="D451" s="2">
        <v>-164.61770999999999</v>
      </c>
      <c r="E451" s="2">
        <v>55.666260000000001</v>
      </c>
      <c r="F451" s="2">
        <v>-164.63079999999999</v>
      </c>
      <c r="G451" s="3" t="s">
        <v>39</v>
      </c>
      <c r="H451" s="2">
        <v>96</v>
      </c>
      <c r="I451" s="2">
        <v>4</v>
      </c>
      <c r="J451" s="2">
        <v>53</v>
      </c>
      <c r="K451" s="2">
        <v>6</v>
      </c>
      <c r="L451" s="2">
        <v>1</v>
      </c>
      <c r="M451" s="2">
        <v>2</v>
      </c>
      <c r="N451" s="2"/>
      <c r="O451" s="2"/>
      <c r="P451" s="2"/>
      <c r="Q451" s="2">
        <v>186</v>
      </c>
      <c r="R451" s="2">
        <v>87.6</v>
      </c>
      <c r="S451" s="2">
        <v>11.9</v>
      </c>
      <c r="T451">
        <f>LOG(Q451,10)</f>
        <v>2.2695129442179165</v>
      </c>
      <c r="U451">
        <f>LOG(R451,10)</f>
        <v>1.9425041061680806</v>
      </c>
    </row>
    <row r="452" spans="1:21">
      <c r="A452">
        <v>200601</v>
      </c>
      <c r="B452" s="3" t="s">
        <v>94</v>
      </c>
      <c r="C452" s="2">
        <v>55.640970000000003</v>
      </c>
      <c r="D452" s="2">
        <v>-164.61770999999999</v>
      </c>
      <c r="E452" s="2">
        <v>55.666260000000001</v>
      </c>
      <c r="F452" s="2">
        <v>-164.63079999999999</v>
      </c>
      <c r="G452" s="3" t="s">
        <v>39</v>
      </c>
      <c r="H452" s="2">
        <v>96</v>
      </c>
      <c r="I452" s="2">
        <v>4</v>
      </c>
      <c r="J452" s="2">
        <v>53</v>
      </c>
      <c r="K452" s="2">
        <v>6</v>
      </c>
      <c r="L452" s="2">
        <v>1</v>
      </c>
      <c r="M452" s="2">
        <v>2</v>
      </c>
      <c r="N452" s="2"/>
      <c r="O452" s="2"/>
      <c r="P452" s="2"/>
      <c r="Q452" s="2">
        <v>218</v>
      </c>
      <c r="R452" s="2">
        <v>89.2</v>
      </c>
      <c r="S452" s="2">
        <v>11.7</v>
      </c>
      <c r="T452">
        <f>LOG(Q452,10)</f>
        <v>2.3384564936046046</v>
      </c>
      <c r="U452">
        <f>LOG(R452,10)</f>
        <v>1.9503648543761229</v>
      </c>
    </row>
    <row r="453" spans="1:21">
      <c r="A453">
        <v>200601</v>
      </c>
      <c r="B453" s="3" t="s">
        <v>94</v>
      </c>
      <c r="C453" s="2">
        <v>55.640970000000003</v>
      </c>
      <c r="D453" s="2">
        <v>-164.61770999999999</v>
      </c>
      <c r="E453" s="2">
        <v>55.666260000000001</v>
      </c>
      <c r="F453" s="2">
        <v>-164.63079999999999</v>
      </c>
      <c r="G453" s="3" t="s">
        <v>39</v>
      </c>
      <c r="H453" s="2">
        <v>96</v>
      </c>
      <c r="I453" s="2">
        <v>4</v>
      </c>
      <c r="J453" s="2">
        <v>53</v>
      </c>
      <c r="K453" s="2">
        <v>6</v>
      </c>
      <c r="L453" s="2">
        <v>1</v>
      </c>
      <c r="M453" s="2">
        <v>2</v>
      </c>
      <c r="N453" s="2"/>
      <c r="O453" s="2"/>
      <c r="P453" s="2"/>
      <c r="Q453" s="2">
        <v>302</v>
      </c>
      <c r="R453" s="2">
        <v>98.7</v>
      </c>
      <c r="S453" s="2">
        <v>21.6</v>
      </c>
      <c r="T453">
        <f>LOG(Q453,10)</f>
        <v>2.4800069429571505</v>
      </c>
      <c r="U453">
        <f>LOG(R453,10)</f>
        <v>1.9943171526696366</v>
      </c>
    </row>
    <row r="454" spans="1:21">
      <c r="A454">
        <v>200601</v>
      </c>
      <c r="B454" s="3" t="s">
        <v>94</v>
      </c>
      <c r="C454" s="2">
        <v>55.640970000000003</v>
      </c>
      <c r="D454" s="2">
        <v>-164.61770999999999</v>
      </c>
      <c r="E454" s="2">
        <v>55.666260000000001</v>
      </c>
      <c r="F454" s="2">
        <v>-164.63079999999999</v>
      </c>
      <c r="G454" s="3" t="s">
        <v>39</v>
      </c>
      <c r="H454" s="2">
        <v>96</v>
      </c>
      <c r="I454" s="2">
        <v>4</v>
      </c>
      <c r="J454" s="2">
        <v>53</v>
      </c>
      <c r="K454" s="2">
        <v>6</v>
      </c>
      <c r="L454" s="2">
        <v>1</v>
      </c>
      <c r="M454" s="2">
        <v>2</v>
      </c>
      <c r="N454" s="2"/>
      <c r="O454" s="2"/>
      <c r="P454" s="2"/>
      <c r="Q454" s="2">
        <v>492</v>
      </c>
      <c r="R454" s="2">
        <v>114.2</v>
      </c>
      <c r="S454" s="2">
        <v>23.4</v>
      </c>
      <c r="T454">
        <f>LOG(Q454,10)</f>
        <v>2.6919651027673601</v>
      </c>
      <c r="U454">
        <f>LOG(R454,10)</f>
        <v>2.057666103909829</v>
      </c>
    </row>
    <row r="455" spans="1:21">
      <c r="A455">
        <v>200601</v>
      </c>
      <c r="B455" s="3" t="s">
        <v>94</v>
      </c>
      <c r="C455" s="2">
        <v>55.640970000000003</v>
      </c>
      <c r="D455" s="2">
        <v>-164.61770999999999</v>
      </c>
      <c r="E455" s="2">
        <v>55.666260000000001</v>
      </c>
      <c r="F455" s="2">
        <v>-164.63079999999999</v>
      </c>
      <c r="G455" s="3" t="s">
        <v>39</v>
      </c>
      <c r="H455" s="2">
        <v>96</v>
      </c>
      <c r="I455" s="2">
        <v>4</v>
      </c>
      <c r="J455" s="2">
        <v>53</v>
      </c>
      <c r="K455" s="2">
        <v>6</v>
      </c>
      <c r="L455" s="2">
        <v>1</v>
      </c>
      <c r="M455" s="2">
        <v>2</v>
      </c>
      <c r="N455" s="2"/>
      <c r="O455" s="2"/>
      <c r="P455" s="2"/>
      <c r="Q455" s="2">
        <v>884</v>
      </c>
      <c r="R455" s="2">
        <v>141.1</v>
      </c>
      <c r="S455" s="2">
        <v>30.2</v>
      </c>
      <c r="T455">
        <f>LOG(Q455,10)</f>
        <v>2.9464522650130727</v>
      </c>
      <c r="U455">
        <f>LOG(R455,10)</f>
        <v>2.1495270137543478</v>
      </c>
    </row>
    <row r="456" spans="1:21">
      <c r="A456">
        <v>200601</v>
      </c>
      <c r="B456" s="3" t="s">
        <v>94</v>
      </c>
      <c r="C456" s="2">
        <v>55.640970000000003</v>
      </c>
      <c r="D456" s="2">
        <v>-164.61770999999999</v>
      </c>
      <c r="E456" s="2">
        <v>55.666260000000001</v>
      </c>
      <c r="F456" s="2">
        <v>-164.63079999999999</v>
      </c>
      <c r="G456" s="3" t="s">
        <v>39</v>
      </c>
      <c r="H456" s="2">
        <v>96</v>
      </c>
      <c r="I456" s="2">
        <v>4</v>
      </c>
      <c r="J456" s="2">
        <v>53</v>
      </c>
      <c r="K456" s="2">
        <v>6</v>
      </c>
      <c r="L456" s="2">
        <v>1</v>
      </c>
      <c r="M456" s="2">
        <v>3</v>
      </c>
      <c r="N456" s="2"/>
      <c r="O456" s="2"/>
      <c r="P456" s="2"/>
      <c r="Q456" s="2">
        <v>322</v>
      </c>
      <c r="R456" s="2">
        <v>101.4</v>
      </c>
      <c r="S456" s="2">
        <v>19.2</v>
      </c>
      <c r="T456">
        <f>LOG(Q456,10)</f>
        <v>2.5078558716958308</v>
      </c>
      <c r="U456">
        <f>LOG(R456,10)</f>
        <v>2.0060379549973169</v>
      </c>
    </row>
    <row r="457" spans="1:21">
      <c r="A457">
        <v>200601</v>
      </c>
      <c r="B457" s="3" t="s">
        <v>94</v>
      </c>
      <c r="C457" s="2">
        <v>55.640970000000003</v>
      </c>
      <c r="D457" s="2">
        <v>-164.61770999999999</v>
      </c>
      <c r="E457" s="2">
        <v>55.666260000000001</v>
      </c>
      <c r="F457" s="2">
        <v>-164.63079999999999</v>
      </c>
      <c r="G457" s="3" t="s">
        <v>39</v>
      </c>
      <c r="H457" s="2">
        <v>96</v>
      </c>
      <c r="I457" s="2">
        <v>4</v>
      </c>
      <c r="J457" s="2">
        <v>53</v>
      </c>
      <c r="K457" s="2">
        <v>6</v>
      </c>
      <c r="L457" s="2">
        <v>1</v>
      </c>
      <c r="M457" s="2">
        <v>3</v>
      </c>
      <c r="N457" s="2"/>
      <c r="O457" s="2"/>
      <c r="P457" s="2"/>
      <c r="Q457" s="2">
        <v>384</v>
      </c>
      <c r="R457" s="2">
        <v>107.4</v>
      </c>
      <c r="S457" s="2">
        <v>19.3</v>
      </c>
      <c r="T457">
        <f>LOG(Q457,10)</f>
        <v>2.5843312243675305</v>
      </c>
      <c r="U457">
        <f>LOG(R457,10)</f>
        <v>2.0310042813635367</v>
      </c>
    </row>
    <row r="458" spans="1:21">
      <c r="A458">
        <v>200601</v>
      </c>
      <c r="B458" s="3" t="s">
        <v>94</v>
      </c>
      <c r="C458" s="2">
        <v>55.640970000000003</v>
      </c>
      <c r="D458" s="2">
        <v>-164.61770999999999</v>
      </c>
      <c r="E458" s="2">
        <v>55.666260000000001</v>
      </c>
      <c r="F458" s="2">
        <v>-164.63079999999999</v>
      </c>
      <c r="G458" s="3" t="s">
        <v>39</v>
      </c>
      <c r="H458" s="2">
        <v>96</v>
      </c>
      <c r="I458" s="2">
        <v>4</v>
      </c>
      <c r="J458" s="2">
        <v>53</v>
      </c>
      <c r="K458" s="2">
        <v>6</v>
      </c>
      <c r="L458" s="2">
        <v>1</v>
      </c>
      <c r="M458" s="2">
        <v>3</v>
      </c>
      <c r="N458" s="2"/>
      <c r="O458" s="2"/>
      <c r="P458" s="2"/>
      <c r="Q458" s="2">
        <v>992</v>
      </c>
      <c r="R458" s="2">
        <v>146.30000000000001</v>
      </c>
      <c r="S458" s="2">
        <v>32.1</v>
      </c>
      <c r="T458">
        <f>LOG(Q458,10)</f>
        <v>2.996511672154178</v>
      </c>
      <c r="U458">
        <f>LOG(R458,10)</f>
        <v>2.1652443261253107</v>
      </c>
    </row>
    <row r="459" spans="1:21">
      <c r="A459">
        <v>200601</v>
      </c>
      <c r="B459" s="3" t="s">
        <v>94</v>
      </c>
      <c r="C459" s="2">
        <v>55.98489</v>
      </c>
      <c r="D459" s="2">
        <v>-164.61019999999999</v>
      </c>
      <c r="E459" s="2">
        <v>56.010440000000003</v>
      </c>
      <c r="F459" s="2">
        <v>-164.62270000000001</v>
      </c>
      <c r="G459" s="3" t="s">
        <v>95</v>
      </c>
      <c r="H459" s="2">
        <v>93</v>
      </c>
      <c r="I459" s="2">
        <v>3</v>
      </c>
      <c r="J459" s="2">
        <v>51</v>
      </c>
      <c r="K459" s="2">
        <v>6</v>
      </c>
      <c r="L459" s="2">
        <v>1</v>
      </c>
      <c r="M459" s="2">
        <v>2</v>
      </c>
      <c r="N459" s="2"/>
      <c r="O459" s="2"/>
      <c r="P459" s="2"/>
      <c r="Q459" s="2">
        <v>32</v>
      </c>
      <c r="R459" s="2">
        <v>46.9</v>
      </c>
      <c r="S459" s="2">
        <v>5.6</v>
      </c>
      <c r="T459">
        <f>LOG(Q459,10)</f>
        <v>1.5051499783199058</v>
      </c>
      <c r="U459">
        <f>LOG(R459,10)</f>
        <v>1.6711728427150832</v>
      </c>
    </row>
    <row r="460" spans="1:21">
      <c r="A460">
        <v>200601</v>
      </c>
      <c r="B460" s="3" t="s">
        <v>94</v>
      </c>
      <c r="C460" s="2">
        <v>55.98489</v>
      </c>
      <c r="D460" s="2">
        <v>-164.61019999999999</v>
      </c>
      <c r="E460" s="2">
        <v>56.010440000000003</v>
      </c>
      <c r="F460" s="2">
        <v>-164.62270000000001</v>
      </c>
      <c r="G460" s="3" t="s">
        <v>95</v>
      </c>
      <c r="H460" s="2">
        <v>93</v>
      </c>
      <c r="I460" s="2">
        <v>3</v>
      </c>
      <c r="J460" s="2">
        <v>51</v>
      </c>
      <c r="K460" s="2">
        <v>6</v>
      </c>
      <c r="L460" s="2">
        <v>1</v>
      </c>
      <c r="M460" s="2">
        <v>2</v>
      </c>
      <c r="N460" s="2"/>
      <c r="O460" s="2"/>
      <c r="P460" s="2"/>
      <c r="Q460" s="2">
        <v>56</v>
      </c>
      <c r="R460" s="2">
        <v>58.6</v>
      </c>
      <c r="S460" s="2">
        <v>7.5</v>
      </c>
      <c r="T460">
        <f>LOG(Q460,10)</f>
        <v>1.7481880270062005</v>
      </c>
      <c r="U460">
        <f>LOG(R460,10)</f>
        <v>1.7678976160180906</v>
      </c>
    </row>
    <row r="461" spans="1:21">
      <c r="A461">
        <v>200601</v>
      </c>
      <c r="B461" s="3" t="s">
        <v>94</v>
      </c>
      <c r="C461" s="2">
        <v>55.98489</v>
      </c>
      <c r="D461" s="2">
        <v>-164.61019999999999</v>
      </c>
      <c r="E461" s="2">
        <v>56.010440000000003</v>
      </c>
      <c r="F461" s="2">
        <v>-164.62270000000001</v>
      </c>
      <c r="G461" s="3" t="s">
        <v>95</v>
      </c>
      <c r="H461" s="2">
        <v>93</v>
      </c>
      <c r="I461" s="2">
        <v>3</v>
      </c>
      <c r="J461" s="2">
        <v>51</v>
      </c>
      <c r="K461" s="2">
        <v>6</v>
      </c>
      <c r="L461" s="2">
        <v>1</v>
      </c>
      <c r="M461" s="2">
        <v>2</v>
      </c>
      <c r="N461" s="2"/>
      <c r="O461" s="2"/>
      <c r="P461" s="2"/>
      <c r="Q461" s="2">
        <v>52</v>
      </c>
      <c r="R461" s="2">
        <v>58.8</v>
      </c>
      <c r="S461" s="2">
        <v>7</v>
      </c>
      <c r="T461">
        <f>LOG(Q461,10)</f>
        <v>1.716003343634799</v>
      </c>
      <c r="U461">
        <f>LOG(R461,10)</f>
        <v>1.7693773260761383</v>
      </c>
    </row>
    <row r="462" spans="1:21">
      <c r="A462">
        <v>200601</v>
      </c>
      <c r="B462" s="3" t="s">
        <v>94</v>
      </c>
      <c r="C462" s="2">
        <v>55.98489</v>
      </c>
      <c r="D462" s="2">
        <v>-164.61019999999999</v>
      </c>
      <c r="E462" s="2">
        <v>56.010440000000003</v>
      </c>
      <c r="F462" s="2">
        <v>-164.62270000000001</v>
      </c>
      <c r="G462" s="3" t="s">
        <v>95</v>
      </c>
      <c r="H462" s="2">
        <v>93</v>
      </c>
      <c r="I462" s="2">
        <v>3</v>
      </c>
      <c r="J462" s="2">
        <v>51</v>
      </c>
      <c r="K462" s="2">
        <v>6</v>
      </c>
      <c r="L462" s="2">
        <v>1</v>
      </c>
      <c r="M462" s="2">
        <v>3</v>
      </c>
      <c r="N462" s="2"/>
      <c r="O462" s="2"/>
      <c r="P462" s="2"/>
      <c r="Q462" s="2">
        <v>256</v>
      </c>
      <c r="R462" s="2">
        <v>93.3</v>
      </c>
      <c r="S462" s="2">
        <v>16.5</v>
      </c>
      <c r="T462">
        <f>LOG(Q462,10)</f>
        <v>2.4082399653118491</v>
      </c>
      <c r="U462">
        <f>LOG(R462,10)</f>
        <v>1.9698816437464997</v>
      </c>
    </row>
    <row r="463" spans="1:21">
      <c r="A463">
        <v>200601</v>
      </c>
      <c r="B463" s="3" t="s">
        <v>94</v>
      </c>
      <c r="C463" s="2">
        <v>55.98489</v>
      </c>
      <c r="D463" s="2">
        <v>-164.61019999999999</v>
      </c>
      <c r="E463" s="2">
        <v>56.010440000000003</v>
      </c>
      <c r="F463" s="2">
        <v>-164.62270000000001</v>
      </c>
      <c r="G463" s="3" t="s">
        <v>95</v>
      </c>
      <c r="H463" s="2">
        <v>93</v>
      </c>
      <c r="I463" s="2">
        <v>3</v>
      </c>
      <c r="J463" s="2">
        <v>51</v>
      </c>
      <c r="K463" s="2">
        <v>6</v>
      </c>
      <c r="L463" s="2">
        <v>1</v>
      </c>
      <c r="M463" s="2">
        <v>3</v>
      </c>
      <c r="N463" s="2"/>
      <c r="O463" s="2"/>
      <c r="P463" s="2"/>
      <c r="Q463" s="2">
        <v>320</v>
      </c>
      <c r="R463" s="2">
        <v>100.9</v>
      </c>
      <c r="S463" s="2">
        <v>17.399999999999999</v>
      </c>
      <c r="T463">
        <f>LOG(Q463,10)</f>
        <v>2.5051499783199058</v>
      </c>
      <c r="U463">
        <f>LOG(R463,10)</f>
        <v>2.0038911662369103</v>
      </c>
    </row>
    <row r="464" spans="1:21">
      <c r="A464">
        <v>200601</v>
      </c>
      <c r="B464" s="3" t="s">
        <v>94</v>
      </c>
      <c r="C464" s="2">
        <v>55.98489</v>
      </c>
      <c r="D464" s="2">
        <v>-164.61019999999999</v>
      </c>
      <c r="E464" s="2">
        <v>56.010440000000003</v>
      </c>
      <c r="F464" s="2">
        <v>-164.62270000000001</v>
      </c>
      <c r="G464" s="3" t="s">
        <v>95</v>
      </c>
      <c r="H464" s="2">
        <v>93</v>
      </c>
      <c r="I464" s="2">
        <v>3</v>
      </c>
      <c r="J464" s="2">
        <v>51</v>
      </c>
      <c r="K464" s="2">
        <v>6</v>
      </c>
      <c r="L464" s="2">
        <v>1</v>
      </c>
      <c r="M464" s="2">
        <v>3</v>
      </c>
      <c r="N464" s="2"/>
      <c r="O464" s="2"/>
      <c r="P464" s="2"/>
      <c r="Q464" s="2">
        <v>400</v>
      </c>
      <c r="R464" s="2">
        <v>107.4</v>
      </c>
      <c r="S464" s="2">
        <v>20.5</v>
      </c>
      <c r="T464">
        <f>LOG(Q464,10)</f>
        <v>2.6020599913279621</v>
      </c>
      <c r="U464">
        <f>LOG(R464,10)</f>
        <v>2.0310042813635367</v>
      </c>
    </row>
    <row r="465" spans="1:21">
      <c r="A465">
        <v>200601</v>
      </c>
      <c r="B465" s="3" t="s">
        <v>94</v>
      </c>
      <c r="C465" s="2">
        <v>55.98489</v>
      </c>
      <c r="D465" s="2">
        <v>-164.61019999999999</v>
      </c>
      <c r="E465" s="2">
        <v>56.010440000000003</v>
      </c>
      <c r="F465" s="2">
        <v>-164.62270000000001</v>
      </c>
      <c r="G465" s="3" t="s">
        <v>95</v>
      </c>
      <c r="H465" s="2">
        <v>93</v>
      </c>
      <c r="I465" s="2">
        <v>3</v>
      </c>
      <c r="J465" s="2">
        <v>51</v>
      </c>
      <c r="K465" s="2">
        <v>6</v>
      </c>
      <c r="L465" s="2">
        <v>1</v>
      </c>
      <c r="M465" s="2">
        <v>3</v>
      </c>
      <c r="N465" s="2"/>
      <c r="O465" s="2"/>
      <c r="P465" s="2"/>
      <c r="Q465" s="2">
        <v>640</v>
      </c>
      <c r="R465" s="2">
        <v>129.19999999999999</v>
      </c>
      <c r="S465" s="2">
        <v>24.5</v>
      </c>
      <c r="T465">
        <f>LOG(Q465,10)</f>
        <v>2.8061799739838866</v>
      </c>
      <c r="U465">
        <f>LOG(R465,10)</f>
        <v>2.111262513659065</v>
      </c>
    </row>
    <row r="466" spans="1:21">
      <c r="A466">
        <v>200601</v>
      </c>
      <c r="B466" s="3" t="s">
        <v>94</v>
      </c>
      <c r="C466" s="2">
        <v>55.98489</v>
      </c>
      <c r="D466" s="2">
        <v>-164.61019999999999</v>
      </c>
      <c r="E466" s="2">
        <v>56.010440000000003</v>
      </c>
      <c r="F466" s="2">
        <v>-164.62270000000001</v>
      </c>
      <c r="G466" s="3" t="s">
        <v>95</v>
      </c>
      <c r="H466" s="2">
        <v>93</v>
      </c>
      <c r="I466" s="2">
        <v>3</v>
      </c>
      <c r="J466" s="2">
        <v>51</v>
      </c>
      <c r="K466" s="2">
        <v>6</v>
      </c>
      <c r="L466" s="2">
        <v>1</v>
      </c>
      <c r="M466" s="2">
        <v>3</v>
      </c>
      <c r="N466" s="2"/>
      <c r="O466" s="2"/>
      <c r="P466" s="2"/>
      <c r="Q466" s="2">
        <v>686</v>
      </c>
      <c r="R466" s="2">
        <v>129.5</v>
      </c>
      <c r="S466" s="2">
        <v>27.6</v>
      </c>
      <c r="T466">
        <f>LOG(Q466,10)</f>
        <v>2.8363241157067511</v>
      </c>
      <c r="U466">
        <f>LOG(R466,10)</f>
        <v>2.1122697684172707</v>
      </c>
    </row>
    <row r="467" spans="1:21">
      <c r="A467">
        <v>200601</v>
      </c>
      <c r="B467" s="3" t="s">
        <v>94</v>
      </c>
      <c r="C467" s="2">
        <v>55.98489</v>
      </c>
      <c r="D467" s="2">
        <v>-164.61019999999999</v>
      </c>
      <c r="E467" s="2">
        <v>56.010440000000003</v>
      </c>
      <c r="F467" s="2">
        <v>-164.62270000000001</v>
      </c>
      <c r="G467" s="3" t="s">
        <v>95</v>
      </c>
      <c r="H467" s="2">
        <v>93</v>
      </c>
      <c r="I467" s="2">
        <v>3</v>
      </c>
      <c r="J467" s="2">
        <v>51</v>
      </c>
      <c r="K467" s="2">
        <v>6</v>
      </c>
      <c r="L467" s="2">
        <v>1</v>
      </c>
      <c r="M467" s="2">
        <v>4</v>
      </c>
      <c r="N467" s="2"/>
      <c r="O467" s="2"/>
      <c r="P467" s="2"/>
      <c r="Q467" s="2">
        <v>366</v>
      </c>
      <c r="R467" s="2">
        <v>107.4</v>
      </c>
      <c r="S467" s="2">
        <v>19.3</v>
      </c>
      <c r="T467">
        <f>LOG(Q467,10)</f>
        <v>2.5634810853944101</v>
      </c>
      <c r="U467">
        <f>LOG(R467,10)</f>
        <v>2.0310042813635367</v>
      </c>
    </row>
    <row r="468" spans="1:21">
      <c r="A468">
        <v>200601</v>
      </c>
      <c r="B468" s="3" t="s">
        <v>94</v>
      </c>
      <c r="C468" s="2">
        <v>55.98489</v>
      </c>
      <c r="D468" s="2">
        <v>-164.61019999999999</v>
      </c>
      <c r="E468" s="2">
        <v>56.010440000000003</v>
      </c>
      <c r="F468" s="2">
        <v>-164.62270000000001</v>
      </c>
      <c r="G468" s="3" t="s">
        <v>95</v>
      </c>
      <c r="H468" s="2">
        <v>93</v>
      </c>
      <c r="I468" s="2">
        <v>3</v>
      </c>
      <c r="J468" s="2">
        <v>51</v>
      </c>
      <c r="K468" s="2">
        <v>6</v>
      </c>
      <c r="L468" s="2">
        <v>1</v>
      </c>
      <c r="M468" s="2">
        <v>4</v>
      </c>
      <c r="N468" s="2"/>
      <c r="O468" s="2"/>
      <c r="P468" s="2"/>
      <c r="Q468" s="2">
        <v>960</v>
      </c>
      <c r="R468" s="2">
        <v>143.6</v>
      </c>
      <c r="S468" s="2">
        <v>31.6</v>
      </c>
      <c r="T468">
        <f>LOG(Q468,10)</f>
        <v>2.982271233039568</v>
      </c>
      <c r="U468">
        <f>LOG(R468,10)</f>
        <v>2.1571544399062814</v>
      </c>
    </row>
    <row r="469" spans="1:21">
      <c r="A469">
        <v>200601</v>
      </c>
      <c r="B469" s="3" t="s">
        <v>94</v>
      </c>
      <c r="C469" s="2">
        <v>56.341749999999998</v>
      </c>
      <c r="D469" s="2">
        <v>-164.58850000000001</v>
      </c>
      <c r="E469" s="2">
        <v>56.315910000000002</v>
      </c>
      <c r="F469" s="2">
        <v>-164.5872</v>
      </c>
      <c r="G469" s="3" t="s">
        <v>96</v>
      </c>
      <c r="H469" s="2">
        <v>88</v>
      </c>
      <c r="I469" s="2">
        <v>2</v>
      </c>
      <c r="J469" s="2">
        <v>50</v>
      </c>
      <c r="K469" s="2">
        <v>6</v>
      </c>
      <c r="L469" s="2">
        <v>1</v>
      </c>
      <c r="M469" s="2">
        <v>2</v>
      </c>
      <c r="N469" s="2"/>
      <c r="O469" s="2"/>
      <c r="P469" s="2"/>
      <c r="Q469" s="2">
        <v>106</v>
      </c>
      <c r="R469" s="2">
        <v>71.8</v>
      </c>
      <c r="S469" s="2">
        <v>9.4</v>
      </c>
      <c r="T469">
        <f>LOG(Q469,10)</f>
        <v>2.02530586526477</v>
      </c>
      <c r="U469">
        <f>LOG(R469,10)</f>
        <v>1.8561244442422999</v>
      </c>
    </row>
    <row r="470" spans="1:21">
      <c r="A470">
        <v>200601</v>
      </c>
      <c r="B470" s="3" t="s">
        <v>94</v>
      </c>
      <c r="C470" s="2">
        <v>56.341749999999998</v>
      </c>
      <c r="D470" s="2">
        <v>-164.58850000000001</v>
      </c>
      <c r="E470" s="2">
        <v>56.315910000000002</v>
      </c>
      <c r="F470" s="2">
        <v>-164.5872</v>
      </c>
      <c r="G470" s="3" t="s">
        <v>96</v>
      </c>
      <c r="H470" s="2">
        <v>88</v>
      </c>
      <c r="I470" s="2">
        <v>2</v>
      </c>
      <c r="J470" s="2">
        <v>50</v>
      </c>
      <c r="K470" s="2">
        <v>6</v>
      </c>
      <c r="L470" s="2">
        <v>1</v>
      </c>
      <c r="M470" s="2">
        <v>2</v>
      </c>
      <c r="N470" s="2"/>
      <c r="O470" s="2"/>
      <c r="P470" s="2"/>
      <c r="Q470" s="2">
        <v>128</v>
      </c>
      <c r="R470" s="2">
        <v>77.8</v>
      </c>
      <c r="S470" s="2">
        <v>9.8000000000000007</v>
      </c>
      <c r="T470">
        <f>LOG(Q470,10)</f>
        <v>2.1072099696478679</v>
      </c>
      <c r="U470">
        <f>LOG(R470,10)</f>
        <v>1.890979596989689</v>
      </c>
    </row>
    <row r="471" spans="1:21">
      <c r="A471">
        <v>200601</v>
      </c>
      <c r="B471" s="3" t="s">
        <v>94</v>
      </c>
      <c r="C471" s="2">
        <v>56.341749999999998</v>
      </c>
      <c r="D471" s="2">
        <v>-164.58850000000001</v>
      </c>
      <c r="E471" s="2">
        <v>56.315910000000002</v>
      </c>
      <c r="F471" s="2">
        <v>-164.5872</v>
      </c>
      <c r="G471" s="3" t="s">
        <v>96</v>
      </c>
      <c r="H471" s="2">
        <v>88</v>
      </c>
      <c r="I471" s="2">
        <v>2</v>
      </c>
      <c r="J471" s="2">
        <v>50</v>
      </c>
      <c r="K471" s="2">
        <v>6</v>
      </c>
      <c r="L471" s="2">
        <v>1</v>
      </c>
      <c r="M471" s="2">
        <v>2</v>
      </c>
      <c r="N471" s="2"/>
      <c r="O471" s="2"/>
      <c r="P471" s="2"/>
      <c r="Q471" s="2">
        <v>184</v>
      </c>
      <c r="R471" s="2">
        <v>87.6</v>
      </c>
      <c r="S471" s="2">
        <v>11.6</v>
      </c>
      <c r="T471">
        <f>LOG(Q471,10)</f>
        <v>2.2648178230095364</v>
      </c>
      <c r="U471">
        <f>LOG(R471,10)</f>
        <v>1.9425041061680806</v>
      </c>
    </row>
    <row r="472" spans="1:21">
      <c r="A472">
        <v>200601</v>
      </c>
      <c r="B472" s="3" t="s">
        <v>94</v>
      </c>
      <c r="C472" s="2">
        <v>56.341749999999998</v>
      </c>
      <c r="D472" s="2">
        <v>-164.58850000000001</v>
      </c>
      <c r="E472" s="2">
        <v>56.315910000000002</v>
      </c>
      <c r="F472" s="2">
        <v>-164.5872</v>
      </c>
      <c r="G472" s="3" t="s">
        <v>96</v>
      </c>
      <c r="H472" s="2">
        <v>88</v>
      </c>
      <c r="I472" s="2">
        <v>2</v>
      </c>
      <c r="J472" s="2">
        <v>50</v>
      </c>
      <c r="K472" s="2">
        <v>6</v>
      </c>
      <c r="L472" s="2">
        <v>1</v>
      </c>
      <c r="M472" s="2">
        <v>2</v>
      </c>
      <c r="N472" s="2"/>
      <c r="O472" s="2"/>
      <c r="P472" s="2"/>
      <c r="Q472" s="2">
        <v>470</v>
      </c>
      <c r="R472" s="2">
        <v>114.1</v>
      </c>
      <c r="S472" s="2">
        <v>22.7</v>
      </c>
      <c r="T472">
        <f>LOG(Q472,10)</f>
        <v>2.6720978579357171</v>
      </c>
      <c r="U472">
        <f>LOG(R472,10)</f>
        <v>2.0572856444182146</v>
      </c>
    </row>
    <row r="473" spans="1:21">
      <c r="A473">
        <v>200601</v>
      </c>
      <c r="B473" s="3" t="s">
        <v>94</v>
      </c>
      <c r="C473" s="2">
        <v>56.341749999999998</v>
      </c>
      <c r="D473" s="2">
        <v>-164.58850000000001</v>
      </c>
      <c r="E473" s="2">
        <v>56.315910000000002</v>
      </c>
      <c r="F473" s="2">
        <v>-164.5872</v>
      </c>
      <c r="G473" s="3" t="s">
        <v>96</v>
      </c>
      <c r="H473" s="2">
        <v>88</v>
      </c>
      <c r="I473" s="2">
        <v>2</v>
      </c>
      <c r="J473" s="2">
        <v>50</v>
      </c>
      <c r="K473" s="2">
        <v>6</v>
      </c>
      <c r="L473" s="2">
        <v>1</v>
      </c>
      <c r="M473" s="2">
        <v>2</v>
      </c>
      <c r="N473" s="2"/>
      <c r="O473" s="2"/>
      <c r="P473" s="2"/>
      <c r="Q473" s="2">
        <v>486</v>
      </c>
      <c r="R473" s="2">
        <v>114.9</v>
      </c>
      <c r="S473" s="2">
        <v>23.4</v>
      </c>
      <c r="T473">
        <f>LOG(Q473,10)</f>
        <v>2.6866362692622929</v>
      </c>
      <c r="U473">
        <f>LOG(R473,10)</f>
        <v>2.060320028688285</v>
      </c>
    </row>
    <row r="474" spans="1:21">
      <c r="A474">
        <v>200601</v>
      </c>
      <c r="B474" s="3" t="s">
        <v>94</v>
      </c>
      <c r="C474" s="2">
        <v>56.341749999999998</v>
      </c>
      <c r="D474" s="2">
        <v>-164.58850000000001</v>
      </c>
      <c r="E474" s="2">
        <v>56.315910000000002</v>
      </c>
      <c r="F474" s="2">
        <v>-164.5872</v>
      </c>
      <c r="G474" s="3" t="s">
        <v>96</v>
      </c>
      <c r="H474" s="2">
        <v>88</v>
      </c>
      <c r="I474" s="2">
        <v>2</v>
      </c>
      <c r="J474" s="2">
        <v>50</v>
      </c>
      <c r="K474" s="2">
        <v>6</v>
      </c>
      <c r="L474" s="2">
        <v>1</v>
      </c>
      <c r="M474" s="2">
        <v>3</v>
      </c>
      <c r="N474" s="2"/>
      <c r="O474" s="2"/>
      <c r="P474" s="2"/>
      <c r="Q474" s="2">
        <v>188</v>
      </c>
      <c r="R474" s="2">
        <v>84.5</v>
      </c>
      <c r="S474" s="2">
        <v>14.1</v>
      </c>
      <c r="T474">
        <f>LOG(Q474,10)</f>
        <v>2.2741578492636796</v>
      </c>
      <c r="U474">
        <f>LOG(R474,10)</f>
        <v>1.9268567089496922</v>
      </c>
    </row>
    <row r="475" spans="1:21">
      <c r="A475">
        <v>200601</v>
      </c>
      <c r="B475" s="3" t="s">
        <v>94</v>
      </c>
      <c r="C475" s="2">
        <v>56.341749999999998</v>
      </c>
      <c r="D475" s="2">
        <v>-164.58850000000001</v>
      </c>
      <c r="E475" s="2">
        <v>56.315910000000002</v>
      </c>
      <c r="F475" s="2">
        <v>-164.5872</v>
      </c>
      <c r="G475" s="3" t="s">
        <v>96</v>
      </c>
      <c r="H475" s="2">
        <v>88</v>
      </c>
      <c r="I475" s="2">
        <v>2</v>
      </c>
      <c r="J475" s="2">
        <v>50</v>
      </c>
      <c r="K475" s="2">
        <v>6</v>
      </c>
      <c r="L475" s="2">
        <v>1</v>
      </c>
      <c r="M475" s="2">
        <v>3</v>
      </c>
      <c r="N475" s="2"/>
      <c r="O475" s="2"/>
      <c r="P475" s="2"/>
      <c r="Q475" s="2">
        <v>286</v>
      </c>
      <c r="R475" s="2">
        <v>97.7</v>
      </c>
      <c r="S475" s="2">
        <v>17.5</v>
      </c>
      <c r="T475">
        <f>LOG(Q475,10)</f>
        <v>2.4563660331290427</v>
      </c>
      <c r="U475">
        <f>LOG(R475,10)</f>
        <v>1.989894563718773</v>
      </c>
    </row>
    <row r="476" spans="1:21">
      <c r="A476">
        <v>200601</v>
      </c>
      <c r="B476" s="3" t="s">
        <v>94</v>
      </c>
      <c r="C476" s="2">
        <v>56.341749999999998</v>
      </c>
      <c r="D476" s="2">
        <v>-164.58850000000001</v>
      </c>
      <c r="E476" s="2">
        <v>56.315910000000002</v>
      </c>
      <c r="F476" s="2">
        <v>-164.5872</v>
      </c>
      <c r="G476" s="3" t="s">
        <v>96</v>
      </c>
      <c r="H476" s="2">
        <v>88</v>
      </c>
      <c r="I476" s="2">
        <v>2</v>
      </c>
      <c r="J476" s="2">
        <v>50</v>
      </c>
      <c r="K476" s="2">
        <v>6</v>
      </c>
      <c r="L476" s="2">
        <v>1</v>
      </c>
      <c r="M476" s="2">
        <v>3</v>
      </c>
      <c r="N476" s="2"/>
      <c r="O476" s="2"/>
      <c r="P476" s="2"/>
      <c r="Q476" s="2">
        <v>430</v>
      </c>
      <c r="R476" s="2">
        <v>112.4</v>
      </c>
      <c r="S476" s="2">
        <v>20.7</v>
      </c>
      <c r="T476">
        <f>LOG(Q476,10)</f>
        <v>2.6334684555795862</v>
      </c>
      <c r="U476">
        <f>LOG(R476,10)</f>
        <v>2.0507663112330423</v>
      </c>
    </row>
    <row r="477" spans="1:21">
      <c r="A477">
        <v>200601</v>
      </c>
      <c r="B477" s="3" t="s">
        <v>94</v>
      </c>
      <c r="C477" s="2">
        <v>56.341749999999998</v>
      </c>
      <c r="D477" s="2">
        <v>-164.58850000000001</v>
      </c>
      <c r="E477" s="2">
        <v>56.315910000000002</v>
      </c>
      <c r="F477" s="2">
        <v>-164.5872</v>
      </c>
      <c r="G477" s="3" t="s">
        <v>96</v>
      </c>
      <c r="H477" s="2">
        <v>88</v>
      </c>
      <c r="I477" s="2">
        <v>2</v>
      </c>
      <c r="J477" s="2">
        <v>50</v>
      </c>
      <c r="K477" s="2">
        <v>6</v>
      </c>
      <c r="L477" s="2">
        <v>1</v>
      </c>
      <c r="M477" s="2">
        <v>3</v>
      </c>
      <c r="N477" s="2"/>
      <c r="O477" s="2"/>
      <c r="P477" s="2"/>
      <c r="Q477" s="2">
        <v>556</v>
      </c>
      <c r="R477" s="2">
        <v>123.1</v>
      </c>
      <c r="S477" s="2">
        <v>25</v>
      </c>
      <c r="T477">
        <f>LOG(Q477,10)</f>
        <v>2.745074791582057</v>
      </c>
      <c r="U477">
        <f>LOG(R477,10)</f>
        <v>2.0902580529313162</v>
      </c>
    </row>
    <row r="478" spans="1:21">
      <c r="A478">
        <v>200601</v>
      </c>
      <c r="B478" s="3" t="s">
        <v>94</v>
      </c>
      <c r="C478" s="2">
        <v>56.341749999999998</v>
      </c>
      <c r="D478" s="2">
        <v>-164.58850000000001</v>
      </c>
      <c r="E478" s="2">
        <v>56.315910000000002</v>
      </c>
      <c r="F478" s="2">
        <v>-164.5872</v>
      </c>
      <c r="G478" s="3" t="s">
        <v>96</v>
      </c>
      <c r="H478" s="2">
        <v>88</v>
      </c>
      <c r="I478" s="2">
        <v>2</v>
      </c>
      <c r="J478" s="2">
        <v>50</v>
      </c>
      <c r="K478" s="2">
        <v>6</v>
      </c>
      <c r="L478" s="2">
        <v>1</v>
      </c>
      <c r="M478" s="2">
        <v>3</v>
      </c>
      <c r="N478" s="2"/>
      <c r="O478" s="2"/>
      <c r="P478" s="2"/>
      <c r="Q478" s="2">
        <v>816</v>
      </c>
      <c r="R478" s="2">
        <v>137.9</v>
      </c>
      <c r="S478" s="2">
        <v>28.1</v>
      </c>
      <c r="T478">
        <f>LOG(Q478,10)</f>
        <v>2.9116901587538608</v>
      </c>
      <c r="U478">
        <f>LOG(R478,10)</f>
        <v>2.1395642661758494</v>
      </c>
    </row>
    <row r="479" spans="1:21">
      <c r="A479">
        <v>200601</v>
      </c>
      <c r="B479" s="3" t="s">
        <v>94</v>
      </c>
      <c r="C479" s="2">
        <v>56.6907</v>
      </c>
      <c r="D479" s="2">
        <v>-164.58179999999999</v>
      </c>
      <c r="E479" s="2">
        <v>56.665120000000002</v>
      </c>
      <c r="F479" s="2">
        <v>-164.58449999999999</v>
      </c>
      <c r="G479" s="3" t="s">
        <v>97</v>
      </c>
      <c r="H479" s="2">
        <v>75</v>
      </c>
      <c r="I479" s="2">
        <v>2</v>
      </c>
      <c r="J479" s="2">
        <v>49</v>
      </c>
      <c r="K479" s="2">
        <v>6</v>
      </c>
      <c r="L479" s="2">
        <v>1</v>
      </c>
      <c r="M479" s="2">
        <v>2</v>
      </c>
      <c r="N479" s="2"/>
      <c r="O479" s="2"/>
      <c r="P479" s="2"/>
      <c r="Q479" s="2">
        <v>42</v>
      </c>
      <c r="R479" s="2">
        <v>53.8</v>
      </c>
      <c r="S479" s="2">
        <v>6.6</v>
      </c>
      <c r="T479">
        <f>LOG(Q479,10)</f>
        <v>1.6232492903979003</v>
      </c>
      <c r="U479">
        <f>LOG(R479,10)</f>
        <v>1.7307822756663889</v>
      </c>
    </row>
    <row r="480" spans="1:21">
      <c r="A480">
        <v>200601</v>
      </c>
      <c r="B480" s="3" t="s">
        <v>94</v>
      </c>
      <c r="C480" s="2">
        <v>56.6907</v>
      </c>
      <c r="D480" s="2">
        <v>-164.58179999999999</v>
      </c>
      <c r="E480" s="2">
        <v>56.665120000000002</v>
      </c>
      <c r="F480" s="2">
        <v>-164.58449999999999</v>
      </c>
      <c r="G480" s="3" t="s">
        <v>97</v>
      </c>
      <c r="H480" s="2">
        <v>75</v>
      </c>
      <c r="I480" s="2">
        <v>2</v>
      </c>
      <c r="J480" s="2">
        <v>49</v>
      </c>
      <c r="K480" s="2">
        <v>6</v>
      </c>
      <c r="L480" s="2">
        <v>1</v>
      </c>
      <c r="M480" s="2">
        <v>2</v>
      </c>
      <c r="N480" s="2"/>
      <c r="O480" s="2"/>
      <c r="P480" s="2"/>
      <c r="Q480" s="2">
        <v>58</v>
      </c>
      <c r="R480" s="2">
        <v>59.7</v>
      </c>
      <c r="S480" s="2">
        <v>12.4</v>
      </c>
      <c r="T480">
        <f>LOG(Q480,10)</f>
        <v>1.7634279935629371</v>
      </c>
      <c r="U480">
        <f>LOG(R480,10)</f>
        <v>1.775974331129369</v>
      </c>
    </row>
    <row r="481" spans="1:21">
      <c r="A481">
        <v>200601</v>
      </c>
      <c r="B481" s="3" t="s">
        <v>94</v>
      </c>
      <c r="C481" s="2">
        <v>56.6907</v>
      </c>
      <c r="D481" s="2">
        <v>-164.58179999999999</v>
      </c>
      <c r="E481" s="2">
        <v>56.665120000000002</v>
      </c>
      <c r="F481" s="2">
        <v>-164.58449999999999</v>
      </c>
      <c r="G481" s="3" t="s">
        <v>97</v>
      </c>
      <c r="H481" s="2">
        <v>75</v>
      </c>
      <c r="I481" s="2">
        <v>2</v>
      </c>
      <c r="J481" s="2">
        <v>49</v>
      </c>
      <c r="K481" s="2">
        <v>6</v>
      </c>
      <c r="L481" s="2">
        <v>1</v>
      </c>
      <c r="M481" s="2">
        <v>2</v>
      </c>
      <c r="N481" s="2"/>
      <c r="O481" s="2"/>
      <c r="P481" s="2"/>
      <c r="Q481" s="2">
        <v>202</v>
      </c>
      <c r="R481" s="2">
        <v>91.4</v>
      </c>
      <c r="S481" s="2">
        <v>12.7</v>
      </c>
      <c r="T481">
        <f>LOG(Q481,10)</f>
        <v>2.3053513694466239</v>
      </c>
      <c r="U481">
        <f>LOG(R481,10)</f>
        <v>1.9609461957338314</v>
      </c>
    </row>
    <row r="482" spans="1:21">
      <c r="A482">
        <v>200601</v>
      </c>
      <c r="B482" s="3" t="s">
        <v>94</v>
      </c>
      <c r="C482" s="2">
        <v>56.6907</v>
      </c>
      <c r="D482" s="2">
        <v>-164.58179999999999</v>
      </c>
      <c r="E482" s="2">
        <v>56.665120000000002</v>
      </c>
      <c r="F482" s="2">
        <v>-164.58449999999999</v>
      </c>
      <c r="G482" s="3" t="s">
        <v>97</v>
      </c>
      <c r="H482" s="2">
        <v>75</v>
      </c>
      <c r="I482" s="2">
        <v>2</v>
      </c>
      <c r="J482" s="2">
        <v>49</v>
      </c>
      <c r="K482" s="2">
        <v>6</v>
      </c>
      <c r="L482" s="2">
        <v>1</v>
      </c>
      <c r="M482" s="2">
        <v>2</v>
      </c>
      <c r="N482" s="2"/>
      <c r="O482" s="2"/>
      <c r="P482" s="2"/>
      <c r="Q482" s="2">
        <v>254</v>
      </c>
      <c r="R482" s="2">
        <v>94.8</v>
      </c>
      <c r="S482" s="2">
        <v>14</v>
      </c>
      <c r="T482">
        <f>LOG(Q482,10)</f>
        <v>2.4048337166199381</v>
      </c>
      <c r="U482">
        <f>LOG(R482,10)</f>
        <v>1.9768083373380663</v>
      </c>
    </row>
    <row r="483" spans="1:21">
      <c r="A483">
        <v>200601</v>
      </c>
      <c r="B483" s="3" t="s">
        <v>94</v>
      </c>
      <c r="C483" s="2">
        <v>56.6907</v>
      </c>
      <c r="D483" s="2">
        <v>-164.58179999999999</v>
      </c>
      <c r="E483" s="2">
        <v>56.665120000000002</v>
      </c>
      <c r="F483" s="2">
        <v>-164.58449999999999</v>
      </c>
      <c r="G483" s="3" t="s">
        <v>97</v>
      </c>
      <c r="H483" s="2">
        <v>75</v>
      </c>
      <c r="I483" s="2">
        <v>2</v>
      </c>
      <c r="J483" s="2">
        <v>49</v>
      </c>
      <c r="K483" s="2">
        <v>6</v>
      </c>
      <c r="L483" s="2">
        <v>1</v>
      </c>
      <c r="M483" s="2">
        <v>2</v>
      </c>
      <c r="N483" s="2"/>
      <c r="O483" s="2"/>
      <c r="P483" s="2"/>
      <c r="Q483" s="2">
        <v>278</v>
      </c>
      <c r="R483" s="2">
        <v>100.4</v>
      </c>
      <c r="S483" s="2">
        <v>14.6</v>
      </c>
      <c r="T483">
        <f>LOG(Q483,10)</f>
        <v>2.4440447959180758</v>
      </c>
      <c r="U483">
        <f>LOG(R483,10)</f>
        <v>2.0017337128090005</v>
      </c>
    </row>
    <row r="484" spans="1:21">
      <c r="A484">
        <v>200601</v>
      </c>
      <c r="B484" s="3" t="s">
        <v>94</v>
      </c>
      <c r="C484" s="2">
        <v>56.6907</v>
      </c>
      <c r="D484" s="2">
        <v>-164.58179999999999</v>
      </c>
      <c r="E484" s="2">
        <v>56.665120000000002</v>
      </c>
      <c r="F484" s="2">
        <v>-164.58449999999999</v>
      </c>
      <c r="G484" s="3" t="s">
        <v>97</v>
      </c>
      <c r="H484" s="2">
        <v>75</v>
      </c>
      <c r="I484" s="2">
        <v>2</v>
      </c>
      <c r="J484" s="2">
        <v>49</v>
      </c>
      <c r="K484" s="2">
        <v>6</v>
      </c>
      <c r="L484" s="2">
        <v>1</v>
      </c>
      <c r="M484" s="2">
        <v>2</v>
      </c>
      <c r="N484" s="2"/>
      <c r="O484" s="2"/>
      <c r="P484" s="2"/>
      <c r="Q484" s="2">
        <v>314</v>
      </c>
      <c r="R484" s="2">
        <v>105.6</v>
      </c>
      <c r="S484" s="2">
        <v>14.8</v>
      </c>
      <c r="T484">
        <f>LOG(Q484,10)</f>
        <v>2.4969296480732144</v>
      </c>
      <c r="U484">
        <f>LOG(R484,10)</f>
        <v>2.0236639181977933</v>
      </c>
    </row>
    <row r="485" spans="1:21">
      <c r="A485">
        <v>200601</v>
      </c>
      <c r="B485" s="3" t="s">
        <v>94</v>
      </c>
      <c r="C485" s="2">
        <v>56.6907</v>
      </c>
      <c r="D485" s="2">
        <v>-164.58179999999999</v>
      </c>
      <c r="E485" s="2">
        <v>56.665120000000002</v>
      </c>
      <c r="F485" s="2">
        <v>-164.58449999999999</v>
      </c>
      <c r="G485" s="3" t="s">
        <v>97</v>
      </c>
      <c r="H485" s="2">
        <v>75</v>
      </c>
      <c r="I485" s="2">
        <v>2</v>
      </c>
      <c r="J485" s="2">
        <v>49</v>
      </c>
      <c r="K485" s="2">
        <v>6</v>
      </c>
      <c r="L485" s="2">
        <v>1</v>
      </c>
      <c r="M485" s="2">
        <v>2</v>
      </c>
      <c r="N485" s="2"/>
      <c r="O485" s="2"/>
      <c r="P485" s="2"/>
      <c r="Q485" s="2">
        <v>588</v>
      </c>
      <c r="R485" s="2">
        <v>122.9</v>
      </c>
      <c r="S485" s="2">
        <v>24.5</v>
      </c>
      <c r="T485">
        <f>LOG(Q485,10)</f>
        <v>2.7693773260761381</v>
      </c>
      <c r="U485">
        <f>LOG(R485,10)</f>
        <v>2.0895518828864539</v>
      </c>
    </row>
    <row r="486" spans="1:21">
      <c r="A486">
        <v>200601</v>
      </c>
      <c r="B486" s="3" t="s">
        <v>94</v>
      </c>
      <c r="C486" s="2">
        <v>56.6907</v>
      </c>
      <c r="D486" s="2">
        <v>-164.58179999999999</v>
      </c>
      <c r="E486" s="2">
        <v>56.665120000000002</v>
      </c>
      <c r="F486" s="2">
        <v>-164.58449999999999</v>
      </c>
      <c r="G486" s="3" t="s">
        <v>97</v>
      </c>
      <c r="H486" s="2">
        <v>75</v>
      </c>
      <c r="I486" s="2">
        <v>2</v>
      </c>
      <c r="J486" s="2">
        <v>49</v>
      </c>
      <c r="K486" s="2">
        <v>6</v>
      </c>
      <c r="L486" s="2">
        <v>1</v>
      </c>
      <c r="M486" s="2">
        <v>3</v>
      </c>
      <c r="N486" s="2"/>
      <c r="O486" s="2"/>
      <c r="P486" s="2"/>
      <c r="Q486" s="2">
        <v>196</v>
      </c>
      <c r="R486" s="2">
        <v>83.8</v>
      </c>
      <c r="S486" s="2">
        <v>13.3</v>
      </c>
      <c r="T486">
        <f>LOG(Q486,10)</f>
        <v>2.2922560713564755</v>
      </c>
      <c r="U486">
        <f>LOG(R486,10)</f>
        <v>1.9232440186302762</v>
      </c>
    </row>
    <row r="487" spans="1:21">
      <c r="A487">
        <v>200601</v>
      </c>
      <c r="B487" s="3" t="s">
        <v>94</v>
      </c>
      <c r="C487" s="2">
        <v>56.6907</v>
      </c>
      <c r="D487" s="2">
        <v>-164.58179999999999</v>
      </c>
      <c r="E487" s="2">
        <v>56.665120000000002</v>
      </c>
      <c r="F487" s="2">
        <v>-164.58449999999999</v>
      </c>
      <c r="G487" s="3" t="s">
        <v>97</v>
      </c>
      <c r="H487" s="2">
        <v>75</v>
      </c>
      <c r="I487" s="2">
        <v>2</v>
      </c>
      <c r="J487" s="2">
        <v>49</v>
      </c>
      <c r="K487" s="2">
        <v>6</v>
      </c>
      <c r="L487" s="2">
        <v>1</v>
      </c>
      <c r="M487" s="2">
        <v>3</v>
      </c>
      <c r="N487" s="2"/>
      <c r="O487" s="2"/>
      <c r="P487" s="2"/>
      <c r="Q487" s="2">
        <v>294</v>
      </c>
      <c r="R487" s="2">
        <v>95.4</v>
      </c>
      <c r="S487" s="2">
        <v>16.7</v>
      </c>
      <c r="T487">
        <f>LOG(Q487,10)</f>
        <v>2.4683473304121568</v>
      </c>
      <c r="U487">
        <f>LOG(R487,10)</f>
        <v>1.9795483747040949</v>
      </c>
    </row>
    <row r="488" spans="1:21">
      <c r="A488">
        <v>200601</v>
      </c>
      <c r="B488" s="3" t="s">
        <v>98</v>
      </c>
      <c r="C488" s="2">
        <v>55.671120000000002</v>
      </c>
      <c r="D488" s="2">
        <v>-163.37939</v>
      </c>
      <c r="E488" s="2">
        <v>55.674770000000002</v>
      </c>
      <c r="F488" s="2">
        <v>-163.42410000000001</v>
      </c>
      <c r="G488" s="3" t="s">
        <v>99</v>
      </c>
      <c r="H488" s="2">
        <v>82</v>
      </c>
      <c r="I488" s="2">
        <v>3</v>
      </c>
      <c r="J488" s="2">
        <v>29</v>
      </c>
      <c r="K488" s="2">
        <v>6</v>
      </c>
      <c r="L488" s="2">
        <v>1</v>
      </c>
      <c r="M488" s="2">
        <v>2</v>
      </c>
      <c r="N488" s="2"/>
      <c r="O488" s="2"/>
      <c r="P488" s="2"/>
      <c r="Q488" s="2">
        <v>52</v>
      </c>
      <c r="R488" s="2">
        <v>56.3</v>
      </c>
      <c r="S488" s="2">
        <v>6.7</v>
      </c>
      <c r="T488">
        <f>LOG(Q488,10)</f>
        <v>1.716003343634799</v>
      </c>
      <c r="U488">
        <f>LOG(R488,10)</f>
        <v>1.750508394851346</v>
      </c>
    </row>
    <row r="489" spans="1:21">
      <c r="A489">
        <v>200601</v>
      </c>
      <c r="B489" s="3" t="s">
        <v>98</v>
      </c>
      <c r="C489" s="2">
        <v>55.671120000000002</v>
      </c>
      <c r="D489" s="2">
        <v>-163.37939</v>
      </c>
      <c r="E489" s="2">
        <v>55.674770000000002</v>
      </c>
      <c r="F489" s="2">
        <v>-163.42410000000001</v>
      </c>
      <c r="G489" s="3" t="s">
        <v>99</v>
      </c>
      <c r="H489" s="2">
        <v>82</v>
      </c>
      <c r="I489" s="2">
        <v>3</v>
      </c>
      <c r="J489" s="2">
        <v>29</v>
      </c>
      <c r="K489" s="2">
        <v>6</v>
      </c>
      <c r="L489" s="2">
        <v>1</v>
      </c>
      <c r="M489" s="2">
        <v>2</v>
      </c>
      <c r="N489" s="2"/>
      <c r="O489" s="2"/>
      <c r="P489" s="2"/>
      <c r="Q489" s="2">
        <v>58</v>
      </c>
      <c r="R489" s="2">
        <v>59.5</v>
      </c>
      <c r="S489" s="2">
        <v>6</v>
      </c>
      <c r="T489">
        <f>LOG(Q489,10)</f>
        <v>1.7634279935629371</v>
      </c>
      <c r="U489">
        <f>LOG(R489,10)</f>
        <v>1.7745169657285496</v>
      </c>
    </row>
    <row r="490" spans="1:21">
      <c r="A490">
        <v>200601</v>
      </c>
      <c r="B490" s="3" t="s">
        <v>98</v>
      </c>
      <c r="C490" s="2">
        <v>55.671120000000002</v>
      </c>
      <c r="D490" s="2">
        <v>-163.37939</v>
      </c>
      <c r="E490" s="2">
        <v>55.674770000000002</v>
      </c>
      <c r="F490" s="2">
        <v>-163.42410000000001</v>
      </c>
      <c r="G490" s="3" t="s">
        <v>99</v>
      </c>
      <c r="H490" s="2">
        <v>82</v>
      </c>
      <c r="I490" s="2">
        <v>3</v>
      </c>
      <c r="J490" s="2">
        <v>29</v>
      </c>
      <c r="K490" s="2">
        <v>6</v>
      </c>
      <c r="L490" s="2">
        <v>1</v>
      </c>
      <c r="M490" s="2">
        <v>2</v>
      </c>
      <c r="N490" s="2"/>
      <c r="O490" s="2"/>
      <c r="P490" s="2"/>
      <c r="Q490" s="2">
        <v>112</v>
      </c>
      <c r="R490" s="2">
        <v>73.900000000000006</v>
      </c>
      <c r="S490" s="2">
        <v>9.3000000000000007</v>
      </c>
      <c r="T490">
        <f>LOG(Q490,10)</f>
        <v>2.049218022670181</v>
      </c>
      <c r="U490">
        <f>LOG(R490,10)</f>
        <v>1.8686444383948257</v>
      </c>
    </row>
    <row r="491" spans="1:21">
      <c r="A491">
        <v>200601</v>
      </c>
      <c r="B491" s="3" t="s">
        <v>98</v>
      </c>
      <c r="C491" s="2">
        <v>55.671120000000002</v>
      </c>
      <c r="D491" s="2">
        <v>-163.37939</v>
      </c>
      <c r="E491" s="2">
        <v>55.674770000000002</v>
      </c>
      <c r="F491" s="2">
        <v>-163.42410000000001</v>
      </c>
      <c r="G491" s="3" t="s">
        <v>99</v>
      </c>
      <c r="H491" s="2">
        <v>82</v>
      </c>
      <c r="I491" s="2">
        <v>3</v>
      </c>
      <c r="J491" s="2">
        <v>29</v>
      </c>
      <c r="K491" s="2">
        <v>6</v>
      </c>
      <c r="L491" s="2">
        <v>1</v>
      </c>
      <c r="M491" s="2">
        <v>2</v>
      </c>
      <c r="N491" s="2"/>
      <c r="O491" s="2"/>
      <c r="P491" s="2"/>
      <c r="Q491" s="2">
        <v>136</v>
      </c>
      <c r="R491" s="2">
        <v>79.400000000000006</v>
      </c>
      <c r="S491" s="2">
        <v>10.6</v>
      </c>
      <c r="T491">
        <f>LOG(Q491,10)</f>
        <v>2.1335389083702174</v>
      </c>
      <c r="U491">
        <f>LOG(R491,10)</f>
        <v>1.8998205024270962</v>
      </c>
    </row>
    <row r="492" spans="1:21">
      <c r="A492">
        <v>200601</v>
      </c>
      <c r="B492" s="3" t="s">
        <v>98</v>
      </c>
      <c r="C492" s="2">
        <v>55.671120000000002</v>
      </c>
      <c r="D492" s="2">
        <v>-163.37939</v>
      </c>
      <c r="E492" s="2">
        <v>55.674770000000002</v>
      </c>
      <c r="F492" s="2">
        <v>-163.42410000000001</v>
      </c>
      <c r="G492" s="3" t="s">
        <v>99</v>
      </c>
      <c r="H492" s="2">
        <v>82</v>
      </c>
      <c r="I492" s="2">
        <v>3</v>
      </c>
      <c r="J492" s="2">
        <v>29</v>
      </c>
      <c r="K492" s="2">
        <v>6</v>
      </c>
      <c r="L492" s="2">
        <v>1</v>
      </c>
      <c r="M492" s="2">
        <v>2</v>
      </c>
      <c r="N492" s="2"/>
      <c r="O492" s="2"/>
      <c r="P492" s="2"/>
      <c r="Q492" s="2">
        <v>172</v>
      </c>
      <c r="R492" s="2">
        <v>82.6</v>
      </c>
      <c r="S492" s="2">
        <v>14.9</v>
      </c>
      <c r="T492">
        <f>LOG(Q492,10)</f>
        <v>2.2355284469075487</v>
      </c>
      <c r="U492">
        <f>LOG(R492,10)</f>
        <v>1.9169800473203822</v>
      </c>
    </row>
    <row r="493" spans="1:21">
      <c r="A493">
        <v>200601</v>
      </c>
      <c r="B493" s="3" t="s">
        <v>98</v>
      </c>
      <c r="C493" s="2">
        <v>55.671120000000002</v>
      </c>
      <c r="D493" s="2">
        <v>-163.37939</v>
      </c>
      <c r="E493" s="2">
        <v>55.674770000000002</v>
      </c>
      <c r="F493" s="2">
        <v>-163.42410000000001</v>
      </c>
      <c r="G493" s="3" t="s">
        <v>99</v>
      </c>
      <c r="H493" s="2">
        <v>82</v>
      </c>
      <c r="I493" s="2">
        <v>3</v>
      </c>
      <c r="J493" s="2">
        <v>29</v>
      </c>
      <c r="K493" s="2">
        <v>6</v>
      </c>
      <c r="L493" s="2">
        <v>1</v>
      </c>
      <c r="M493" s="2">
        <v>2</v>
      </c>
      <c r="N493" s="2"/>
      <c r="O493" s="2"/>
      <c r="P493" s="2"/>
      <c r="Q493" s="2">
        <v>164</v>
      </c>
      <c r="R493" s="2">
        <v>83.4</v>
      </c>
      <c r="S493" s="2">
        <v>10.5</v>
      </c>
      <c r="T493">
        <f>LOG(Q493,10)</f>
        <v>2.214843848047698</v>
      </c>
      <c r="U493">
        <f>LOG(R493,10)</f>
        <v>1.9211660506377386</v>
      </c>
    </row>
    <row r="494" spans="1:21">
      <c r="A494">
        <v>200601</v>
      </c>
      <c r="B494" s="3" t="s">
        <v>98</v>
      </c>
      <c r="C494" s="2">
        <v>55.671120000000002</v>
      </c>
      <c r="D494" s="2">
        <v>-163.37939</v>
      </c>
      <c r="E494" s="2">
        <v>55.674770000000002</v>
      </c>
      <c r="F494" s="2">
        <v>-163.42410000000001</v>
      </c>
      <c r="G494" s="3" t="s">
        <v>99</v>
      </c>
      <c r="H494" s="2">
        <v>82</v>
      </c>
      <c r="I494" s="2">
        <v>3</v>
      </c>
      <c r="J494" s="2">
        <v>29</v>
      </c>
      <c r="K494" s="2">
        <v>6</v>
      </c>
      <c r="L494" s="2">
        <v>1</v>
      </c>
      <c r="M494" s="2">
        <v>2</v>
      </c>
      <c r="N494" s="2"/>
      <c r="O494" s="2"/>
      <c r="P494" s="2"/>
      <c r="Q494" s="2">
        <v>264</v>
      </c>
      <c r="R494" s="2">
        <v>95</v>
      </c>
      <c r="S494" s="2">
        <v>15.9</v>
      </c>
      <c r="T494">
        <f>LOG(Q494,10)</f>
        <v>2.4216039268698308</v>
      </c>
      <c r="U494">
        <f>LOG(R494,10)</f>
        <v>1.9777236052888476</v>
      </c>
    </row>
    <row r="495" spans="1:21">
      <c r="A495">
        <v>200601</v>
      </c>
      <c r="B495" s="3" t="s">
        <v>98</v>
      </c>
      <c r="C495" s="2">
        <v>55.671120000000002</v>
      </c>
      <c r="D495" s="2">
        <v>-163.37939</v>
      </c>
      <c r="E495" s="2">
        <v>55.674770000000002</v>
      </c>
      <c r="F495" s="2">
        <v>-163.42410000000001</v>
      </c>
      <c r="G495" s="3" t="s">
        <v>99</v>
      </c>
      <c r="H495" s="2">
        <v>82</v>
      </c>
      <c r="I495" s="2">
        <v>3</v>
      </c>
      <c r="J495" s="2">
        <v>29</v>
      </c>
      <c r="K495" s="2">
        <v>6</v>
      </c>
      <c r="L495" s="2">
        <v>1</v>
      </c>
      <c r="M495" s="2">
        <v>2</v>
      </c>
      <c r="N495" s="2"/>
      <c r="O495" s="2"/>
      <c r="P495" s="2"/>
      <c r="Q495" s="2">
        <v>410</v>
      </c>
      <c r="R495" s="2">
        <v>111.5</v>
      </c>
      <c r="S495" s="2">
        <v>21.3</v>
      </c>
      <c r="T495">
        <f>LOG(Q495,10)</f>
        <v>2.6127838567197355</v>
      </c>
      <c r="U495">
        <f>LOG(R495,10)</f>
        <v>2.0472748673841794</v>
      </c>
    </row>
    <row r="496" spans="1:21">
      <c r="A496">
        <v>200601</v>
      </c>
      <c r="B496" s="3" t="s">
        <v>98</v>
      </c>
      <c r="C496" s="2">
        <v>55.671120000000002</v>
      </c>
      <c r="D496" s="2">
        <v>-163.37939</v>
      </c>
      <c r="E496" s="2">
        <v>55.674770000000002</v>
      </c>
      <c r="F496" s="2">
        <v>-163.42410000000001</v>
      </c>
      <c r="G496" s="3" t="s">
        <v>99</v>
      </c>
      <c r="H496" s="2">
        <v>82</v>
      </c>
      <c r="I496" s="2">
        <v>3</v>
      </c>
      <c r="J496" s="2">
        <v>29</v>
      </c>
      <c r="K496" s="2">
        <v>6</v>
      </c>
      <c r="L496" s="2">
        <v>1</v>
      </c>
      <c r="M496" s="2">
        <v>2</v>
      </c>
      <c r="N496" s="2"/>
      <c r="O496" s="2"/>
      <c r="P496" s="2"/>
      <c r="Q496" s="2">
        <v>928</v>
      </c>
      <c r="R496" s="2">
        <v>141</v>
      </c>
      <c r="S496" s="2">
        <v>31.1</v>
      </c>
      <c r="T496">
        <f>LOG(Q496,10)</f>
        <v>2.9675479762188619</v>
      </c>
      <c r="U496">
        <f>LOG(R496,10)</f>
        <v>2.1492191126553797</v>
      </c>
    </row>
    <row r="497" spans="1:21">
      <c r="A497">
        <v>200601</v>
      </c>
      <c r="B497" s="3" t="s">
        <v>98</v>
      </c>
      <c r="C497" s="2">
        <v>55.671120000000002</v>
      </c>
      <c r="D497" s="2">
        <v>-163.37939</v>
      </c>
      <c r="E497" s="2">
        <v>55.674770000000002</v>
      </c>
      <c r="F497" s="2">
        <v>-163.42410000000001</v>
      </c>
      <c r="G497" s="3" t="s">
        <v>99</v>
      </c>
      <c r="H497" s="2">
        <v>82</v>
      </c>
      <c r="I497" s="2">
        <v>3</v>
      </c>
      <c r="J497" s="2">
        <v>29</v>
      </c>
      <c r="K497" s="2">
        <v>6</v>
      </c>
      <c r="L497" s="2">
        <v>1</v>
      </c>
      <c r="M497" s="2">
        <v>3</v>
      </c>
      <c r="N497" s="2"/>
      <c r="O497" s="2"/>
      <c r="P497" s="2"/>
      <c r="Q497" s="2">
        <v>1324</v>
      </c>
      <c r="R497" s="2">
        <v>159.6</v>
      </c>
      <c r="S497" s="2">
        <v>37.200000000000003</v>
      </c>
      <c r="T497">
        <f>LOG(Q497,10)</f>
        <v>3.1218879851036809</v>
      </c>
      <c r="U497">
        <f>LOG(R497,10)</f>
        <v>2.2030328870147105</v>
      </c>
    </row>
    <row r="498" spans="1:21">
      <c r="A498">
        <v>200601</v>
      </c>
      <c r="B498" s="3" t="s">
        <v>98</v>
      </c>
      <c r="C498" s="2">
        <v>55.673990000000003</v>
      </c>
      <c r="D498" s="2">
        <v>-162.80949000000001</v>
      </c>
      <c r="E498" s="2">
        <v>55.669359999999998</v>
      </c>
      <c r="F498" s="2">
        <v>-162.85400000000001</v>
      </c>
      <c r="G498" s="3" t="s">
        <v>43</v>
      </c>
      <c r="H498" s="2">
        <v>49</v>
      </c>
      <c r="I498" s="2">
        <v>4</v>
      </c>
      <c r="J498" s="2">
        <v>28</v>
      </c>
      <c r="K498" s="2">
        <v>6</v>
      </c>
      <c r="L498" s="2">
        <v>1</v>
      </c>
      <c r="M498" s="2">
        <v>2</v>
      </c>
      <c r="N498" s="2"/>
      <c r="O498" s="2"/>
      <c r="P498" s="2"/>
      <c r="Q498" s="2">
        <v>108</v>
      </c>
      <c r="R498" s="2">
        <v>71.2</v>
      </c>
      <c r="S498" s="2">
        <v>9.3000000000000007</v>
      </c>
      <c r="T498">
        <f>LOG(Q498,10)</f>
        <v>2.0334237554869494</v>
      </c>
      <c r="U498">
        <f>LOG(R498,10)</f>
        <v>1.8524799936368561</v>
      </c>
    </row>
    <row r="499" spans="1:21">
      <c r="A499">
        <v>200601</v>
      </c>
      <c r="B499" s="3" t="s">
        <v>98</v>
      </c>
      <c r="C499" s="2">
        <v>55.673990000000003</v>
      </c>
      <c r="D499" s="2">
        <v>-162.80949000000001</v>
      </c>
      <c r="E499" s="2">
        <v>55.669359999999998</v>
      </c>
      <c r="F499" s="2">
        <v>-162.85400000000001</v>
      </c>
      <c r="G499" s="3" t="s">
        <v>43</v>
      </c>
      <c r="H499" s="2">
        <v>49</v>
      </c>
      <c r="I499" s="2">
        <v>4</v>
      </c>
      <c r="J499" s="2">
        <v>28</v>
      </c>
      <c r="K499" s="2">
        <v>6</v>
      </c>
      <c r="L499" s="2">
        <v>1</v>
      </c>
      <c r="M499" s="2">
        <v>3</v>
      </c>
      <c r="N499" s="2"/>
      <c r="O499" s="2"/>
      <c r="P499" s="2"/>
      <c r="Q499" s="2">
        <v>224</v>
      </c>
      <c r="R499" s="2">
        <v>90.6</v>
      </c>
      <c r="S499" s="2">
        <v>12</v>
      </c>
      <c r="T499">
        <f>LOG(Q499,10)</f>
        <v>2.3502480183341623</v>
      </c>
      <c r="U499">
        <f>LOG(R499,10)</f>
        <v>1.9571281976768129</v>
      </c>
    </row>
    <row r="500" spans="1:21">
      <c r="A500">
        <v>200601</v>
      </c>
      <c r="B500" s="3" t="s">
        <v>98</v>
      </c>
      <c r="C500" s="2">
        <v>55.673990000000003</v>
      </c>
      <c r="D500" s="2">
        <v>-162.80949000000001</v>
      </c>
      <c r="E500" s="2">
        <v>55.669359999999998</v>
      </c>
      <c r="F500" s="2">
        <v>-162.85400000000001</v>
      </c>
      <c r="G500" s="3" t="s">
        <v>43</v>
      </c>
      <c r="H500" s="2">
        <v>49</v>
      </c>
      <c r="I500" s="2">
        <v>4</v>
      </c>
      <c r="J500" s="2">
        <v>28</v>
      </c>
      <c r="K500" s="2">
        <v>6</v>
      </c>
      <c r="L500" s="2">
        <v>1</v>
      </c>
      <c r="M500" s="2">
        <v>3</v>
      </c>
      <c r="N500" s="2"/>
      <c r="O500" s="2"/>
      <c r="P500" s="2"/>
      <c r="Q500" s="2">
        <v>430</v>
      </c>
      <c r="R500" s="2">
        <v>110.4</v>
      </c>
      <c r="S500" s="2">
        <v>21.3</v>
      </c>
      <c r="T500">
        <f>LOG(Q500,10)</f>
        <v>2.6334684555795862</v>
      </c>
      <c r="U500">
        <f>LOG(R500,10)</f>
        <v>2.0429690733931802</v>
      </c>
    </row>
    <row r="501" spans="1:21">
      <c r="A501">
        <v>200601</v>
      </c>
      <c r="B501" s="3" t="s">
        <v>98</v>
      </c>
      <c r="C501" s="2">
        <v>55.992379999999997</v>
      </c>
      <c r="D501" s="2">
        <v>-162.79810000000001</v>
      </c>
      <c r="E501" s="2">
        <v>55.99033</v>
      </c>
      <c r="F501" s="2">
        <v>-162.84549999999999</v>
      </c>
      <c r="G501" s="3" t="s">
        <v>100</v>
      </c>
      <c r="H501" s="2">
        <v>79</v>
      </c>
      <c r="I501" s="2">
        <v>3</v>
      </c>
      <c r="J501" s="2">
        <v>26</v>
      </c>
      <c r="K501" s="2">
        <v>6</v>
      </c>
      <c r="L501" s="2">
        <v>1</v>
      </c>
      <c r="M501" s="2">
        <v>2</v>
      </c>
      <c r="N501" s="2"/>
      <c r="O501" s="2"/>
      <c r="P501" s="2"/>
      <c r="Q501" s="2">
        <v>14</v>
      </c>
      <c r="R501" s="2">
        <v>35</v>
      </c>
      <c r="S501" s="2">
        <v>3.9</v>
      </c>
      <c r="T501">
        <f>LOG(Q501,10)</f>
        <v>1.1461280356782377</v>
      </c>
      <c r="U501">
        <f>LOG(R501,10)</f>
        <v>1.5440680443502754</v>
      </c>
    </row>
    <row r="502" spans="1:21">
      <c r="A502">
        <v>200601</v>
      </c>
      <c r="B502" s="3" t="s">
        <v>98</v>
      </c>
      <c r="C502" s="2">
        <v>55.992379999999997</v>
      </c>
      <c r="D502" s="2">
        <v>-162.79810000000001</v>
      </c>
      <c r="E502" s="2">
        <v>55.99033</v>
      </c>
      <c r="F502" s="2">
        <v>-162.84549999999999</v>
      </c>
      <c r="G502" s="3" t="s">
        <v>100</v>
      </c>
      <c r="H502" s="2">
        <v>79</v>
      </c>
      <c r="I502" s="2">
        <v>3</v>
      </c>
      <c r="J502" s="2">
        <v>26</v>
      </c>
      <c r="K502" s="2">
        <v>6</v>
      </c>
      <c r="L502" s="2">
        <v>1</v>
      </c>
      <c r="M502" s="2">
        <v>2</v>
      </c>
      <c r="N502" s="2"/>
      <c r="O502" s="2"/>
      <c r="P502" s="2"/>
      <c r="Q502" s="2">
        <v>76</v>
      </c>
      <c r="R502" s="2">
        <v>65.3</v>
      </c>
      <c r="S502" s="2">
        <v>7.7</v>
      </c>
      <c r="T502">
        <f>LOG(Q502,10)</f>
        <v>1.8808135922807911</v>
      </c>
      <c r="U502">
        <f>LOG(R502,10)</f>
        <v>1.8149131812750736</v>
      </c>
    </row>
    <row r="503" spans="1:21">
      <c r="A503">
        <v>200601</v>
      </c>
      <c r="B503" s="3" t="s">
        <v>98</v>
      </c>
      <c r="C503" s="2">
        <v>55.992379999999997</v>
      </c>
      <c r="D503" s="2">
        <v>-162.79810000000001</v>
      </c>
      <c r="E503" s="2">
        <v>55.99033</v>
      </c>
      <c r="F503" s="2">
        <v>-162.84549999999999</v>
      </c>
      <c r="G503" s="3" t="s">
        <v>100</v>
      </c>
      <c r="H503" s="2">
        <v>79</v>
      </c>
      <c r="I503" s="2">
        <v>3</v>
      </c>
      <c r="J503" s="2">
        <v>26</v>
      </c>
      <c r="K503" s="2">
        <v>6</v>
      </c>
      <c r="L503" s="2">
        <v>1</v>
      </c>
      <c r="M503" s="2">
        <v>2</v>
      </c>
      <c r="N503" s="2"/>
      <c r="O503" s="2"/>
      <c r="P503" s="2"/>
      <c r="Q503" s="2">
        <v>122</v>
      </c>
      <c r="R503" s="2">
        <v>73.5</v>
      </c>
      <c r="S503" s="2">
        <v>10.3</v>
      </c>
      <c r="T503">
        <f>LOG(Q503,10)</f>
        <v>2.086359830674748</v>
      </c>
      <c r="U503">
        <f>LOG(R503,10)</f>
        <v>1.8662873390841945</v>
      </c>
    </row>
    <row r="504" spans="1:21">
      <c r="A504">
        <v>200601</v>
      </c>
      <c r="B504" s="3" t="s">
        <v>98</v>
      </c>
      <c r="C504" s="2">
        <v>55.992379999999997</v>
      </c>
      <c r="D504" s="2">
        <v>-162.79810000000001</v>
      </c>
      <c r="E504" s="2">
        <v>55.99033</v>
      </c>
      <c r="F504" s="2">
        <v>-162.84549999999999</v>
      </c>
      <c r="G504" s="3" t="s">
        <v>100</v>
      </c>
      <c r="H504" s="2">
        <v>79</v>
      </c>
      <c r="I504" s="2">
        <v>3</v>
      </c>
      <c r="J504" s="2">
        <v>26</v>
      </c>
      <c r="K504" s="2">
        <v>6</v>
      </c>
      <c r="L504" s="2">
        <v>1</v>
      </c>
      <c r="M504" s="2">
        <v>2</v>
      </c>
      <c r="N504" s="2"/>
      <c r="O504" s="2"/>
      <c r="P504" s="2"/>
      <c r="Q504" s="2">
        <v>136</v>
      </c>
      <c r="R504" s="2">
        <v>78</v>
      </c>
      <c r="S504" s="2">
        <v>9.9</v>
      </c>
      <c r="T504">
        <f>LOG(Q504,10)</f>
        <v>2.1335389083702174</v>
      </c>
      <c r="U504">
        <f>LOG(R504,10)</f>
        <v>1.8920946026904801</v>
      </c>
    </row>
    <row r="505" spans="1:21">
      <c r="A505">
        <v>200601</v>
      </c>
      <c r="B505" s="3" t="s">
        <v>98</v>
      </c>
      <c r="C505" s="2">
        <v>55.992379999999997</v>
      </c>
      <c r="D505" s="2">
        <v>-162.79810000000001</v>
      </c>
      <c r="E505" s="2">
        <v>55.99033</v>
      </c>
      <c r="F505" s="2">
        <v>-162.84549999999999</v>
      </c>
      <c r="G505" s="3" t="s">
        <v>100</v>
      </c>
      <c r="H505" s="2">
        <v>79</v>
      </c>
      <c r="I505" s="2">
        <v>3</v>
      </c>
      <c r="J505" s="2">
        <v>26</v>
      </c>
      <c r="K505" s="2">
        <v>6</v>
      </c>
      <c r="L505" s="2">
        <v>1</v>
      </c>
      <c r="M505" s="2">
        <v>2</v>
      </c>
      <c r="N505" s="2"/>
      <c r="O505" s="2"/>
      <c r="P505" s="2"/>
      <c r="Q505" s="2">
        <v>160</v>
      </c>
      <c r="R505" s="2">
        <v>82.1</v>
      </c>
      <c r="S505" s="2">
        <v>10.7</v>
      </c>
      <c r="T505">
        <f>LOG(Q505,10)</f>
        <v>2.2041199826559246</v>
      </c>
      <c r="U505">
        <f>LOG(R505,10)</f>
        <v>1.9143431571194407</v>
      </c>
    </row>
    <row r="506" spans="1:21">
      <c r="A506">
        <v>200601</v>
      </c>
      <c r="B506" s="3" t="s">
        <v>98</v>
      </c>
      <c r="C506" s="2">
        <v>55.992379999999997</v>
      </c>
      <c r="D506" s="2">
        <v>-162.79810000000001</v>
      </c>
      <c r="E506" s="2">
        <v>55.99033</v>
      </c>
      <c r="F506" s="2">
        <v>-162.84549999999999</v>
      </c>
      <c r="G506" s="3" t="s">
        <v>100</v>
      </c>
      <c r="H506" s="2">
        <v>79</v>
      </c>
      <c r="I506" s="2">
        <v>3</v>
      </c>
      <c r="J506" s="2">
        <v>26</v>
      </c>
      <c r="K506" s="2">
        <v>6</v>
      </c>
      <c r="L506" s="2">
        <v>1</v>
      </c>
      <c r="M506" s="2">
        <v>2</v>
      </c>
      <c r="N506" s="2"/>
      <c r="O506" s="2"/>
      <c r="P506" s="2"/>
      <c r="Q506" s="2">
        <v>156</v>
      </c>
      <c r="R506" s="2">
        <v>84.6</v>
      </c>
      <c r="S506" s="2">
        <v>10.8</v>
      </c>
      <c r="T506">
        <f>LOG(Q506,10)</f>
        <v>2.1931245983544616</v>
      </c>
      <c r="U506">
        <f>LOG(R506,10)</f>
        <v>1.9273703630390235</v>
      </c>
    </row>
    <row r="507" spans="1:21">
      <c r="A507">
        <v>200601</v>
      </c>
      <c r="B507" s="3" t="s">
        <v>98</v>
      </c>
      <c r="C507" s="2">
        <v>55.992379999999997</v>
      </c>
      <c r="D507" s="2">
        <v>-162.79810000000001</v>
      </c>
      <c r="E507" s="2">
        <v>55.99033</v>
      </c>
      <c r="F507" s="2">
        <v>-162.84549999999999</v>
      </c>
      <c r="G507" s="3" t="s">
        <v>100</v>
      </c>
      <c r="H507" s="2">
        <v>79</v>
      </c>
      <c r="I507" s="2">
        <v>3</v>
      </c>
      <c r="J507" s="2">
        <v>26</v>
      </c>
      <c r="K507" s="2">
        <v>6</v>
      </c>
      <c r="L507" s="2">
        <v>1</v>
      </c>
      <c r="M507" s="2">
        <v>2</v>
      </c>
      <c r="N507" s="2"/>
      <c r="O507" s="2"/>
      <c r="P507" s="2"/>
      <c r="Q507" s="2">
        <v>248</v>
      </c>
      <c r="R507" s="2">
        <v>94.9</v>
      </c>
      <c r="S507" s="2">
        <v>12.6</v>
      </c>
      <c r="T507">
        <f>LOG(Q507,10)</f>
        <v>2.394451680826216</v>
      </c>
      <c r="U507">
        <f>LOG(R507,10)</f>
        <v>1.9772662124272926</v>
      </c>
    </row>
    <row r="508" spans="1:21">
      <c r="A508">
        <v>200601</v>
      </c>
      <c r="B508" s="3" t="s">
        <v>98</v>
      </c>
      <c r="C508" s="2">
        <v>55.992379999999997</v>
      </c>
      <c r="D508" s="2">
        <v>-162.79810000000001</v>
      </c>
      <c r="E508" s="2">
        <v>55.99033</v>
      </c>
      <c r="F508" s="2">
        <v>-162.84549999999999</v>
      </c>
      <c r="G508" s="3" t="s">
        <v>100</v>
      </c>
      <c r="H508" s="2">
        <v>79</v>
      </c>
      <c r="I508" s="2">
        <v>3</v>
      </c>
      <c r="J508" s="2">
        <v>26</v>
      </c>
      <c r="K508" s="2">
        <v>6</v>
      </c>
      <c r="L508" s="2">
        <v>1</v>
      </c>
      <c r="M508" s="2">
        <v>2</v>
      </c>
      <c r="N508" s="2"/>
      <c r="O508" s="2"/>
      <c r="P508" s="2"/>
      <c r="Q508" s="2">
        <v>242</v>
      </c>
      <c r="R508" s="2">
        <v>95.7</v>
      </c>
      <c r="S508" s="2">
        <v>13</v>
      </c>
      <c r="T508">
        <f>LOG(Q508,10)</f>
        <v>2.3838153659804311</v>
      </c>
      <c r="U508">
        <f>LOG(R508,10)</f>
        <v>1.9809119377768434</v>
      </c>
    </row>
    <row r="509" spans="1:21">
      <c r="A509">
        <v>200601</v>
      </c>
      <c r="B509" s="3" t="s">
        <v>98</v>
      </c>
      <c r="C509" s="2">
        <v>55.992379999999997</v>
      </c>
      <c r="D509" s="2">
        <v>-162.79810000000001</v>
      </c>
      <c r="E509" s="2">
        <v>55.99033</v>
      </c>
      <c r="F509" s="2">
        <v>-162.84549999999999</v>
      </c>
      <c r="G509" s="3" t="s">
        <v>100</v>
      </c>
      <c r="H509" s="2">
        <v>79</v>
      </c>
      <c r="I509" s="2">
        <v>3</v>
      </c>
      <c r="J509" s="2">
        <v>26</v>
      </c>
      <c r="K509" s="2">
        <v>6</v>
      </c>
      <c r="L509" s="2">
        <v>1</v>
      </c>
      <c r="M509" s="2">
        <v>2</v>
      </c>
      <c r="N509" s="2"/>
      <c r="O509" s="2"/>
      <c r="P509" s="2"/>
      <c r="Q509" s="2">
        <v>308</v>
      </c>
      <c r="R509" s="2">
        <v>104.2</v>
      </c>
      <c r="S509" s="2">
        <v>16.2</v>
      </c>
      <c r="T509">
        <f>LOG(Q509,10)</f>
        <v>2.4885507165004439</v>
      </c>
      <c r="U509">
        <f>LOG(R509,10)</f>
        <v>2.0178677189635055</v>
      </c>
    </row>
    <row r="510" spans="1:21">
      <c r="A510">
        <v>200601</v>
      </c>
      <c r="B510" s="3" t="s">
        <v>98</v>
      </c>
      <c r="C510" s="2">
        <v>55.992379999999997</v>
      </c>
      <c r="D510" s="2">
        <v>-162.79810000000001</v>
      </c>
      <c r="E510" s="2">
        <v>55.99033</v>
      </c>
      <c r="F510" s="2">
        <v>-162.84549999999999</v>
      </c>
      <c r="G510" s="3" t="s">
        <v>100</v>
      </c>
      <c r="H510" s="2">
        <v>79</v>
      </c>
      <c r="I510" s="2">
        <v>3</v>
      </c>
      <c r="J510" s="2">
        <v>26</v>
      </c>
      <c r="K510" s="2">
        <v>6</v>
      </c>
      <c r="L510" s="2">
        <v>1</v>
      </c>
      <c r="M510" s="2">
        <v>2</v>
      </c>
      <c r="N510" s="2"/>
      <c r="O510" s="2"/>
      <c r="P510" s="2"/>
      <c r="Q510" s="2">
        <v>716</v>
      </c>
      <c r="R510" s="2">
        <v>133.6</v>
      </c>
      <c r="S510" s="2">
        <v>26.8</v>
      </c>
      <c r="T510">
        <f>LOG(Q510,10)</f>
        <v>2.8549130223078554</v>
      </c>
      <c r="U510">
        <f>LOG(R510,10)</f>
        <v>2.1258064581395266</v>
      </c>
    </row>
    <row r="511" spans="1:21">
      <c r="A511">
        <v>200601</v>
      </c>
      <c r="B511" s="3" t="s">
        <v>101</v>
      </c>
      <c r="C511" s="2">
        <v>56.677210000000002</v>
      </c>
      <c r="D511" s="2">
        <v>-162.1729</v>
      </c>
      <c r="E511" s="2">
        <v>56.652140000000003</v>
      </c>
      <c r="F511" s="2">
        <v>-162.1696</v>
      </c>
      <c r="G511" s="3" t="s">
        <v>102</v>
      </c>
      <c r="H511" s="2">
        <v>71</v>
      </c>
      <c r="I511" s="2">
        <v>2</v>
      </c>
      <c r="J511" s="2">
        <v>23</v>
      </c>
      <c r="K511" s="2">
        <v>6</v>
      </c>
      <c r="L511" s="2">
        <v>1</v>
      </c>
      <c r="M511" s="2">
        <v>2</v>
      </c>
      <c r="N511" s="2"/>
      <c r="O511" s="2"/>
      <c r="P511" s="2"/>
      <c r="Q511" s="2">
        <v>684</v>
      </c>
      <c r="R511" s="2">
        <v>124</v>
      </c>
      <c r="S511" s="2">
        <v>28.4</v>
      </c>
      <c r="T511">
        <f>LOG(Q511,10)</f>
        <v>2.8350561017201157</v>
      </c>
      <c r="U511">
        <f>LOG(R511,10)</f>
        <v>2.0934216851622351</v>
      </c>
    </row>
    <row r="512" spans="1:21">
      <c r="A512">
        <v>200601</v>
      </c>
      <c r="B512" s="3" t="s">
        <v>101</v>
      </c>
      <c r="C512" s="2">
        <v>56.677210000000002</v>
      </c>
      <c r="D512" s="2">
        <v>-162.1729</v>
      </c>
      <c r="E512" s="2">
        <v>56.652140000000003</v>
      </c>
      <c r="F512" s="2">
        <v>-162.1696</v>
      </c>
      <c r="G512" s="3" t="s">
        <v>102</v>
      </c>
      <c r="H512" s="2">
        <v>71</v>
      </c>
      <c r="I512" s="2">
        <v>2</v>
      </c>
      <c r="J512" s="2">
        <v>23</v>
      </c>
      <c r="K512" s="2">
        <v>6</v>
      </c>
      <c r="L512" s="2">
        <v>1</v>
      </c>
      <c r="M512" s="2">
        <v>2</v>
      </c>
      <c r="N512" s="2"/>
      <c r="O512" s="2"/>
      <c r="P512" s="2"/>
      <c r="Q512" s="2">
        <v>642</v>
      </c>
      <c r="R512" s="2">
        <v>128.6</v>
      </c>
      <c r="S512" s="2">
        <v>27.4</v>
      </c>
      <c r="T512">
        <f>LOG(Q512,10)</f>
        <v>2.8075350280688531</v>
      </c>
      <c r="U512">
        <f>LOG(R512,10)</f>
        <v>2.1092409685882028</v>
      </c>
    </row>
    <row r="513" spans="1:21">
      <c r="A513">
        <v>200601</v>
      </c>
      <c r="B513" s="3" t="s">
        <v>101</v>
      </c>
      <c r="C513" s="2">
        <v>56.677210000000002</v>
      </c>
      <c r="D513" s="2">
        <v>-162.1729</v>
      </c>
      <c r="E513" s="2">
        <v>56.652140000000003</v>
      </c>
      <c r="F513" s="2">
        <v>-162.1696</v>
      </c>
      <c r="G513" s="3" t="s">
        <v>102</v>
      </c>
      <c r="H513" s="2">
        <v>71</v>
      </c>
      <c r="I513" s="2">
        <v>2</v>
      </c>
      <c r="J513" s="2">
        <v>23</v>
      </c>
      <c r="K513" s="2">
        <v>6</v>
      </c>
      <c r="L513" s="2">
        <v>1</v>
      </c>
      <c r="M513" s="2">
        <v>3</v>
      </c>
      <c r="N513" s="2"/>
      <c r="O513" s="2"/>
      <c r="P513" s="2"/>
      <c r="Q513" s="2">
        <v>264</v>
      </c>
      <c r="R513" s="2">
        <v>95.3</v>
      </c>
      <c r="S513" s="2">
        <v>16.600000000000001</v>
      </c>
      <c r="T513">
        <f>LOG(Q513,10)</f>
        <v>2.4216039268698308</v>
      </c>
      <c r="U513">
        <f>LOG(R513,10)</f>
        <v>1.9790929006383264</v>
      </c>
    </row>
    <row r="514" spans="1:21">
      <c r="A514">
        <v>200601</v>
      </c>
      <c r="B514" s="3" t="s">
        <v>101</v>
      </c>
      <c r="C514" s="2">
        <v>56.677210000000002</v>
      </c>
      <c r="D514" s="2">
        <v>-162.1729</v>
      </c>
      <c r="E514" s="2">
        <v>56.652140000000003</v>
      </c>
      <c r="F514" s="2">
        <v>-162.1696</v>
      </c>
      <c r="G514" s="3" t="s">
        <v>102</v>
      </c>
      <c r="H514" s="2">
        <v>71</v>
      </c>
      <c r="I514" s="2">
        <v>2</v>
      </c>
      <c r="J514" s="2">
        <v>23</v>
      </c>
      <c r="K514" s="2">
        <v>6</v>
      </c>
      <c r="L514" s="2">
        <v>1</v>
      </c>
      <c r="M514" s="2">
        <v>3</v>
      </c>
      <c r="N514" s="2"/>
      <c r="O514" s="2"/>
      <c r="P514" s="2"/>
      <c r="Q514" s="2">
        <v>488</v>
      </c>
      <c r="R514" s="2">
        <v>113.7</v>
      </c>
      <c r="S514" s="2">
        <v>21.9</v>
      </c>
      <c r="T514">
        <f>LOG(Q514,10)</f>
        <v>2.6884198220027105</v>
      </c>
      <c r="U514">
        <f>LOG(R514,10)</f>
        <v>2.0557604646877348</v>
      </c>
    </row>
    <row r="515" spans="1:21">
      <c r="A515">
        <v>200601</v>
      </c>
      <c r="B515" s="3" t="s">
        <v>101</v>
      </c>
      <c r="C515" s="2">
        <v>56.677210000000002</v>
      </c>
      <c r="D515" s="2">
        <v>-162.1729</v>
      </c>
      <c r="E515" s="2">
        <v>56.652140000000003</v>
      </c>
      <c r="F515" s="2">
        <v>-162.1696</v>
      </c>
      <c r="G515" s="3" t="s">
        <v>102</v>
      </c>
      <c r="H515" s="2">
        <v>71</v>
      </c>
      <c r="I515" s="2">
        <v>2</v>
      </c>
      <c r="J515" s="2">
        <v>23</v>
      </c>
      <c r="K515" s="2">
        <v>6</v>
      </c>
      <c r="L515" s="2">
        <v>1</v>
      </c>
      <c r="M515" s="2">
        <v>3</v>
      </c>
      <c r="N515" s="2"/>
      <c r="O515" s="2"/>
      <c r="P515" s="2"/>
      <c r="Q515" s="2">
        <v>452</v>
      </c>
      <c r="R515" s="2">
        <v>114</v>
      </c>
      <c r="S515" s="2">
        <v>21.3</v>
      </c>
      <c r="T515">
        <f>LOG(Q515,10)</f>
        <v>2.655138434811382</v>
      </c>
      <c r="U515">
        <f>LOG(R515,10)</f>
        <v>2.0569048513364723</v>
      </c>
    </row>
    <row r="516" spans="1:21">
      <c r="A516">
        <v>200601</v>
      </c>
      <c r="B516" s="3" t="s">
        <v>101</v>
      </c>
      <c r="C516" s="2">
        <v>56.353520000000003</v>
      </c>
      <c r="D516" s="2">
        <v>-162.17170999999999</v>
      </c>
      <c r="E516" s="2">
        <v>56.33099</v>
      </c>
      <c r="F516" s="2">
        <v>-162.19341</v>
      </c>
      <c r="G516" s="3" t="s">
        <v>45</v>
      </c>
      <c r="H516" s="2">
        <v>78</v>
      </c>
      <c r="I516" s="2">
        <v>2</v>
      </c>
      <c r="J516" s="2">
        <v>24</v>
      </c>
      <c r="K516" s="2">
        <v>6</v>
      </c>
      <c r="L516" s="2">
        <v>1</v>
      </c>
      <c r="M516" s="2">
        <v>2</v>
      </c>
      <c r="N516" s="2"/>
      <c r="O516" s="2"/>
      <c r="P516" s="2"/>
      <c r="Q516" s="2">
        <v>256</v>
      </c>
      <c r="R516" s="2">
        <v>92.9</v>
      </c>
      <c r="S516" s="2">
        <v>16.7</v>
      </c>
      <c r="T516">
        <f>LOG(Q516,10)</f>
        <v>2.4082399653118491</v>
      </c>
      <c r="U516">
        <f>LOG(R516,10)</f>
        <v>1.9680157139936416</v>
      </c>
    </row>
    <row r="517" spans="1:21">
      <c r="A517">
        <v>200601</v>
      </c>
      <c r="B517" s="3" t="s">
        <v>101</v>
      </c>
      <c r="C517" s="2">
        <v>56.353520000000003</v>
      </c>
      <c r="D517" s="2">
        <v>-162.17170999999999</v>
      </c>
      <c r="E517" s="2">
        <v>56.33099</v>
      </c>
      <c r="F517" s="2">
        <v>-162.19341</v>
      </c>
      <c r="G517" s="3" t="s">
        <v>45</v>
      </c>
      <c r="H517" s="2">
        <v>78</v>
      </c>
      <c r="I517" s="2">
        <v>2</v>
      </c>
      <c r="J517" s="2">
        <v>24</v>
      </c>
      <c r="K517" s="2">
        <v>6</v>
      </c>
      <c r="L517" s="2">
        <v>1</v>
      </c>
      <c r="M517" s="2">
        <v>2</v>
      </c>
      <c r="N517" s="2"/>
      <c r="O517" s="2"/>
      <c r="P517" s="2"/>
      <c r="Q517" s="2">
        <v>282</v>
      </c>
      <c r="R517" s="2">
        <v>98.1</v>
      </c>
      <c r="S517" s="2">
        <v>17.3</v>
      </c>
      <c r="T517">
        <f>LOG(Q517,10)</f>
        <v>2.4502491083193609</v>
      </c>
      <c r="U517">
        <f>LOG(R517,10)</f>
        <v>1.9916690073799483</v>
      </c>
    </row>
    <row r="518" spans="1:21">
      <c r="A518">
        <v>200601</v>
      </c>
      <c r="B518" s="3" t="s">
        <v>101</v>
      </c>
      <c r="C518" s="2">
        <v>56.353520000000003</v>
      </c>
      <c r="D518" s="2">
        <v>-162.17170999999999</v>
      </c>
      <c r="E518" s="2">
        <v>56.33099</v>
      </c>
      <c r="F518" s="2">
        <v>-162.19341</v>
      </c>
      <c r="G518" s="3" t="s">
        <v>45</v>
      </c>
      <c r="H518" s="2">
        <v>78</v>
      </c>
      <c r="I518" s="2">
        <v>2</v>
      </c>
      <c r="J518" s="2">
        <v>24</v>
      </c>
      <c r="K518" s="2">
        <v>6</v>
      </c>
      <c r="L518" s="2">
        <v>1</v>
      </c>
      <c r="M518" s="2">
        <v>3</v>
      </c>
      <c r="N518" s="2"/>
      <c r="O518" s="2"/>
      <c r="P518" s="2"/>
      <c r="Q518" s="2">
        <v>262</v>
      </c>
      <c r="R518" s="2">
        <v>97.6</v>
      </c>
      <c r="S518" s="2">
        <v>16.8</v>
      </c>
      <c r="T518">
        <f>LOG(Q518,10)</f>
        <v>2.4183012913197452</v>
      </c>
      <c r="U518">
        <f>LOG(R518,10)</f>
        <v>1.9894498176666917</v>
      </c>
    </row>
    <row r="519" spans="1:21">
      <c r="A519">
        <v>200601</v>
      </c>
      <c r="B519" s="3" t="s">
        <v>101</v>
      </c>
      <c r="C519" s="2">
        <v>56.353520000000003</v>
      </c>
      <c r="D519" s="2">
        <v>-162.17170999999999</v>
      </c>
      <c r="E519" s="2">
        <v>56.33099</v>
      </c>
      <c r="F519" s="2">
        <v>-162.19341</v>
      </c>
      <c r="G519" s="3" t="s">
        <v>45</v>
      </c>
      <c r="H519" s="2">
        <v>78</v>
      </c>
      <c r="I519" s="2">
        <v>2</v>
      </c>
      <c r="J519" s="2">
        <v>24</v>
      </c>
      <c r="K519" s="2">
        <v>6</v>
      </c>
      <c r="L519" s="2">
        <v>1</v>
      </c>
      <c r="M519" s="2">
        <v>3</v>
      </c>
      <c r="N519" s="2"/>
      <c r="O519" s="2"/>
      <c r="P519" s="2"/>
      <c r="Q519" s="2">
        <v>524</v>
      </c>
      <c r="R519" s="2">
        <v>114.4</v>
      </c>
      <c r="S519" s="2">
        <v>22.6</v>
      </c>
      <c r="T519">
        <f>LOG(Q519,10)</f>
        <v>2.7193312869837265</v>
      </c>
      <c r="U519">
        <f>LOG(R519,10)</f>
        <v>2.0584260244570052</v>
      </c>
    </row>
    <row r="520" spans="1:21">
      <c r="A520">
        <v>200601</v>
      </c>
      <c r="B520" s="3" t="s">
        <v>101</v>
      </c>
      <c r="C520" s="2">
        <v>56.353520000000003</v>
      </c>
      <c r="D520" s="2">
        <v>-162.17170999999999</v>
      </c>
      <c r="E520" s="2">
        <v>56.33099</v>
      </c>
      <c r="F520" s="2">
        <v>-162.19341</v>
      </c>
      <c r="G520" s="3" t="s">
        <v>45</v>
      </c>
      <c r="H520" s="2">
        <v>78</v>
      </c>
      <c r="I520" s="2">
        <v>2</v>
      </c>
      <c r="J520" s="2">
        <v>24</v>
      </c>
      <c r="K520" s="2">
        <v>6</v>
      </c>
      <c r="L520" s="2">
        <v>1</v>
      </c>
      <c r="M520" s="2">
        <v>3</v>
      </c>
      <c r="N520" s="2"/>
      <c r="O520" s="2"/>
      <c r="P520" s="2"/>
      <c r="Q520" s="2">
        <v>628</v>
      </c>
      <c r="R520" s="2">
        <v>126.6</v>
      </c>
      <c r="S520" s="2">
        <v>24.9</v>
      </c>
      <c r="T520">
        <f>LOG(Q520,10)</f>
        <v>2.7979596437371956</v>
      </c>
      <c r="U520">
        <f>LOG(R520,10)</f>
        <v>2.102433705681336</v>
      </c>
    </row>
    <row r="521" spans="1:21">
      <c r="A521">
        <v>200601</v>
      </c>
      <c r="B521" s="3" t="s">
        <v>101</v>
      </c>
      <c r="C521" s="2">
        <v>56.353520000000003</v>
      </c>
      <c r="D521" s="2">
        <v>-162.17170999999999</v>
      </c>
      <c r="E521" s="2">
        <v>56.33099</v>
      </c>
      <c r="F521" s="2">
        <v>-162.19341</v>
      </c>
      <c r="G521" s="3" t="s">
        <v>45</v>
      </c>
      <c r="H521" s="2">
        <v>78</v>
      </c>
      <c r="I521" s="2">
        <v>2</v>
      </c>
      <c r="J521" s="2">
        <v>24</v>
      </c>
      <c r="K521" s="2">
        <v>6</v>
      </c>
      <c r="L521" s="2">
        <v>1</v>
      </c>
      <c r="M521" s="2">
        <v>3</v>
      </c>
      <c r="N521" s="2"/>
      <c r="O521" s="2"/>
      <c r="P521" s="2"/>
      <c r="Q521" s="2">
        <v>766</v>
      </c>
      <c r="R521" s="2">
        <v>131.69999999999999</v>
      </c>
      <c r="S521" s="2">
        <v>26.7</v>
      </c>
      <c r="T521">
        <f>LOG(Q521,10)</f>
        <v>2.8842287696326037</v>
      </c>
      <c r="U521">
        <f>LOG(R521,10)</f>
        <v>2.1195857749617839</v>
      </c>
    </row>
    <row r="522" spans="1:21">
      <c r="A522">
        <v>200601</v>
      </c>
      <c r="B522" s="3" t="s">
        <v>101</v>
      </c>
      <c r="C522" s="2">
        <v>56.353520000000003</v>
      </c>
      <c r="D522" s="2">
        <v>-162.17170999999999</v>
      </c>
      <c r="E522" s="2">
        <v>56.33099</v>
      </c>
      <c r="F522" s="2">
        <v>-162.19341</v>
      </c>
      <c r="G522" s="3" t="s">
        <v>45</v>
      </c>
      <c r="H522" s="2">
        <v>78</v>
      </c>
      <c r="I522" s="2">
        <v>2</v>
      </c>
      <c r="J522" s="2">
        <v>24</v>
      </c>
      <c r="K522" s="2">
        <v>6</v>
      </c>
      <c r="L522" s="2">
        <v>1</v>
      </c>
      <c r="M522" s="2">
        <v>3</v>
      </c>
      <c r="N522" s="2"/>
      <c r="O522" s="2"/>
      <c r="P522" s="2"/>
      <c r="Q522" s="2">
        <v>862</v>
      </c>
      <c r="R522" s="2">
        <v>140</v>
      </c>
      <c r="S522" s="2">
        <v>30.8</v>
      </c>
      <c r="T522">
        <f>LOG(Q522,10)</f>
        <v>2.9355072658247123</v>
      </c>
      <c r="U522">
        <f>LOG(R522,10)</f>
        <v>2.1461280356782377</v>
      </c>
    </row>
    <row r="523" spans="1:21">
      <c r="A523">
        <v>200601</v>
      </c>
      <c r="B523" s="3" t="s">
        <v>103</v>
      </c>
      <c r="C523" s="2">
        <v>56.660499999999999</v>
      </c>
      <c r="D523" s="2">
        <v>-160.95958999999999</v>
      </c>
      <c r="E523" s="2">
        <v>56.667639999999999</v>
      </c>
      <c r="F523" s="2">
        <v>-161.00399999999999</v>
      </c>
      <c r="G523" s="3" t="s">
        <v>104</v>
      </c>
      <c r="H523" s="2">
        <v>69</v>
      </c>
      <c r="I523" s="2">
        <v>3</v>
      </c>
      <c r="J523" s="2">
        <v>11</v>
      </c>
      <c r="K523" s="2">
        <v>6</v>
      </c>
      <c r="L523" s="2">
        <v>1</v>
      </c>
      <c r="M523" s="2">
        <v>2</v>
      </c>
      <c r="N523" s="2"/>
      <c r="O523" s="2"/>
      <c r="P523" s="2"/>
      <c r="Q523" s="2">
        <v>492</v>
      </c>
      <c r="R523" s="2">
        <v>116.1</v>
      </c>
      <c r="S523" s="2">
        <v>22.9</v>
      </c>
      <c r="T523">
        <f>LOG(Q523,10)</f>
        <v>2.6919651027673601</v>
      </c>
      <c r="U523">
        <f>LOG(R523,10)</f>
        <v>2.0648322197385736</v>
      </c>
    </row>
    <row r="524" spans="1:21">
      <c r="A524">
        <v>200601</v>
      </c>
      <c r="B524" s="3" t="s">
        <v>103</v>
      </c>
      <c r="C524" s="2">
        <v>56.660499999999999</v>
      </c>
      <c r="D524" s="2">
        <v>-160.95958999999999</v>
      </c>
      <c r="E524" s="2">
        <v>56.667639999999999</v>
      </c>
      <c r="F524" s="2">
        <v>-161.00399999999999</v>
      </c>
      <c r="G524" s="3" t="s">
        <v>104</v>
      </c>
      <c r="H524" s="2">
        <v>69</v>
      </c>
      <c r="I524" s="2">
        <v>3</v>
      </c>
      <c r="J524" s="2">
        <v>11</v>
      </c>
      <c r="K524" s="2">
        <v>6</v>
      </c>
      <c r="L524" s="2">
        <v>1</v>
      </c>
      <c r="M524" s="2">
        <v>3</v>
      </c>
      <c r="N524" s="2"/>
      <c r="O524" s="2"/>
      <c r="P524" s="2"/>
      <c r="Q524" s="2">
        <v>544</v>
      </c>
      <c r="R524" s="2">
        <v>119.9</v>
      </c>
      <c r="S524" s="2">
        <v>23.7</v>
      </c>
      <c r="T524">
        <f>LOG(Q524,10)</f>
        <v>2.7355988996981795</v>
      </c>
      <c r="U524">
        <f>LOG(R524,10)</f>
        <v>2.0788191830988483</v>
      </c>
    </row>
    <row r="525" spans="1:21">
      <c r="A525">
        <v>200601</v>
      </c>
      <c r="B525" s="3" t="s">
        <v>103</v>
      </c>
      <c r="C525" s="2">
        <v>56.660499999999999</v>
      </c>
      <c r="D525" s="2">
        <v>-160.95958999999999</v>
      </c>
      <c r="E525" s="2">
        <v>56.667639999999999</v>
      </c>
      <c r="F525" s="2">
        <v>-161.00399999999999</v>
      </c>
      <c r="G525" s="3" t="s">
        <v>104</v>
      </c>
      <c r="H525" s="2">
        <v>69</v>
      </c>
      <c r="I525" s="2">
        <v>3</v>
      </c>
      <c r="J525" s="2">
        <v>11</v>
      </c>
      <c r="K525" s="2">
        <v>6</v>
      </c>
      <c r="L525" s="2">
        <v>1</v>
      </c>
      <c r="M525" s="2">
        <v>3</v>
      </c>
      <c r="N525" s="2"/>
      <c r="O525" s="2"/>
      <c r="P525" s="2"/>
      <c r="Q525" s="2">
        <v>558</v>
      </c>
      <c r="R525" s="2">
        <v>122</v>
      </c>
      <c r="S525" s="2">
        <v>22.8</v>
      </c>
      <c r="T525">
        <f>LOG(Q525,10)</f>
        <v>2.7466341989375782</v>
      </c>
      <c r="U525">
        <f>LOG(R525,10)</f>
        <v>2.086359830674748</v>
      </c>
    </row>
    <row r="526" spans="1:21">
      <c r="A526">
        <v>200601</v>
      </c>
      <c r="B526" s="3" t="s">
        <v>103</v>
      </c>
      <c r="C526" s="2">
        <v>56.660499999999999</v>
      </c>
      <c r="D526" s="2">
        <v>-160.95958999999999</v>
      </c>
      <c r="E526" s="2">
        <v>56.667639999999999</v>
      </c>
      <c r="F526" s="2">
        <v>-161.00399999999999</v>
      </c>
      <c r="G526" s="3" t="s">
        <v>104</v>
      </c>
      <c r="H526" s="2">
        <v>69</v>
      </c>
      <c r="I526" s="2">
        <v>3</v>
      </c>
      <c r="J526" s="2">
        <v>11</v>
      </c>
      <c r="K526" s="2">
        <v>6</v>
      </c>
      <c r="L526" s="2">
        <v>1</v>
      </c>
      <c r="M526" s="2">
        <v>3</v>
      </c>
      <c r="N526" s="2"/>
      <c r="O526" s="2"/>
      <c r="P526" s="2"/>
      <c r="Q526" s="2">
        <v>594</v>
      </c>
      <c r="R526" s="2">
        <v>127.3</v>
      </c>
      <c r="S526" s="2">
        <v>23.9</v>
      </c>
      <c r="T526">
        <f>LOG(Q526,10)</f>
        <v>2.7737864449811935</v>
      </c>
      <c r="U526">
        <f>LOG(R526,10)</f>
        <v>2.1048284036536553</v>
      </c>
    </row>
    <row r="527" spans="1:21">
      <c r="A527">
        <v>200601</v>
      </c>
      <c r="B527" s="3" t="s">
        <v>105</v>
      </c>
      <c r="C527" s="2">
        <v>57.677639999999997</v>
      </c>
      <c r="D527" s="2">
        <v>-160.8613</v>
      </c>
      <c r="E527" s="2">
        <v>57.654130000000002</v>
      </c>
      <c r="F527" s="2">
        <v>-160.84739999999999</v>
      </c>
      <c r="G527" s="3" t="s">
        <v>67</v>
      </c>
      <c r="H527" s="2">
        <v>57</v>
      </c>
      <c r="I527" s="2">
        <v>2</v>
      </c>
      <c r="J527" s="2">
        <v>15</v>
      </c>
      <c r="K527" s="2">
        <v>6</v>
      </c>
      <c r="L527" s="2">
        <v>1</v>
      </c>
      <c r="M527" s="2">
        <v>2</v>
      </c>
      <c r="N527" s="2"/>
      <c r="O527" s="2"/>
      <c r="P527" s="2"/>
      <c r="Q527" s="2">
        <v>638</v>
      </c>
      <c r="R527" s="2">
        <v>126</v>
      </c>
      <c r="S527" s="2">
        <v>26.2</v>
      </c>
      <c r="T527">
        <f>LOG(Q527,10)</f>
        <v>2.8048206787211618</v>
      </c>
      <c r="U527">
        <f>LOG(R527,10)</f>
        <v>2.1003705451175625</v>
      </c>
    </row>
    <row r="528" spans="1:21">
      <c r="A528">
        <v>200601</v>
      </c>
      <c r="B528" s="3" t="s">
        <v>105</v>
      </c>
      <c r="C528" s="2">
        <v>57.677639999999997</v>
      </c>
      <c r="D528" s="2">
        <v>-160.8613</v>
      </c>
      <c r="E528" s="2">
        <v>57.654130000000002</v>
      </c>
      <c r="F528" s="2">
        <v>-160.84739999999999</v>
      </c>
      <c r="G528" s="3" t="s">
        <v>67</v>
      </c>
      <c r="H528" s="2">
        <v>57</v>
      </c>
      <c r="I528" s="2">
        <v>2</v>
      </c>
      <c r="J528" s="2">
        <v>15</v>
      </c>
      <c r="K528" s="2">
        <v>6</v>
      </c>
      <c r="L528" s="2">
        <v>1</v>
      </c>
      <c r="M528" s="2">
        <v>3</v>
      </c>
      <c r="N528" s="2"/>
      <c r="O528" s="2"/>
      <c r="P528" s="2"/>
      <c r="Q528" s="2">
        <v>412</v>
      </c>
      <c r="R528" s="2">
        <v>110.1</v>
      </c>
      <c r="S528" s="2">
        <v>19.600000000000001</v>
      </c>
      <c r="T528">
        <f>LOG(Q528,10)</f>
        <v>2.6148972160331345</v>
      </c>
      <c r="U528">
        <f>LOG(R528,10)</f>
        <v>2.0417873189717515</v>
      </c>
    </row>
    <row r="529" spans="1:21">
      <c r="A529">
        <v>200601</v>
      </c>
      <c r="B529" s="3" t="s">
        <v>105</v>
      </c>
      <c r="C529" s="2">
        <v>57.677639999999997</v>
      </c>
      <c r="D529" s="2">
        <v>-160.8613</v>
      </c>
      <c r="E529" s="2">
        <v>57.654130000000002</v>
      </c>
      <c r="F529" s="2">
        <v>-160.84739999999999</v>
      </c>
      <c r="G529" s="3" t="s">
        <v>67</v>
      </c>
      <c r="H529" s="2">
        <v>57</v>
      </c>
      <c r="I529" s="2">
        <v>2</v>
      </c>
      <c r="J529" s="2">
        <v>15</v>
      </c>
      <c r="K529" s="2">
        <v>6</v>
      </c>
      <c r="L529" s="2">
        <v>1</v>
      </c>
      <c r="M529" s="2">
        <v>3</v>
      </c>
      <c r="N529" s="2"/>
      <c r="O529" s="2"/>
      <c r="P529" s="2"/>
      <c r="Q529" s="2">
        <v>582</v>
      </c>
      <c r="R529" s="2">
        <v>123.7</v>
      </c>
      <c r="S529" s="2">
        <v>22.7</v>
      </c>
      <c r="T529">
        <f>LOG(Q529,10)</f>
        <v>2.7649229846498886</v>
      </c>
      <c r="U529">
        <f>LOG(R529,10)</f>
        <v>2.0923696996291206</v>
      </c>
    </row>
    <row r="530" spans="1:21">
      <c r="A530">
        <v>200601</v>
      </c>
      <c r="B530" s="3" t="s">
        <v>103</v>
      </c>
      <c r="C530" s="2">
        <v>56.667140000000003</v>
      </c>
      <c r="D530" s="2">
        <v>-160.3629</v>
      </c>
      <c r="E530" s="2">
        <v>56.649909999999998</v>
      </c>
      <c r="F530" s="2">
        <v>-160.39841000000001</v>
      </c>
      <c r="G530" s="3" t="s">
        <v>106</v>
      </c>
      <c r="H530" s="2">
        <v>59</v>
      </c>
      <c r="I530" s="2">
        <v>3</v>
      </c>
      <c r="J530" s="2">
        <v>10</v>
      </c>
      <c r="K530" s="2">
        <v>6</v>
      </c>
      <c r="L530" s="2">
        <v>1</v>
      </c>
      <c r="M530" s="2">
        <v>2</v>
      </c>
      <c r="N530" s="2"/>
      <c r="O530" s="2"/>
      <c r="P530" s="2"/>
      <c r="Q530" s="2">
        <v>446</v>
      </c>
      <c r="R530" s="2">
        <v>113.8</v>
      </c>
      <c r="S530" s="2">
        <v>21.7</v>
      </c>
      <c r="T530">
        <f>LOG(Q530,10)</f>
        <v>2.6493348587121419</v>
      </c>
      <c r="U530">
        <f>LOG(R530,10)</f>
        <v>2.0561422620590522</v>
      </c>
    </row>
    <row r="531" spans="1:21">
      <c r="A531">
        <v>200601</v>
      </c>
      <c r="B531" s="3" t="s">
        <v>103</v>
      </c>
      <c r="C531" s="2">
        <v>56.667140000000003</v>
      </c>
      <c r="D531" s="2">
        <v>-160.3629</v>
      </c>
      <c r="E531" s="2">
        <v>56.649909999999998</v>
      </c>
      <c r="F531" s="2">
        <v>-160.39841000000001</v>
      </c>
      <c r="G531" s="3" t="s">
        <v>106</v>
      </c>
      <c r="H531" s="2">
        <v>59</v>
      </c>
      <c r="I531" s="2">
        <v>3</v>
      </c>
      <c r="J531" s="2">
        <v>10</v>
      </c>
      <c r="K531" s="2">
        <v>6</v>
      </c>
      <c r="L531" s="2">
        <v>1</v>
      </c>
      <c r="M531" s="2">
        <v>3</v>
      </c>
      <c r="N531" s="2"/>
      <c r="O531" s="2"/>
      <c r="P531" s="2"/>
      <c r="Q531" s="2">
        <v>612</v>
      </c>
      <c r="R531" s="2">
        <v>120.9</v>
      </c>
      <c r="S531" s="2">
        <v>25.5</v>
      </c>
      <c r="T531">
        <f>LOG(Q531,10)</f>
        <v>2.7867514221455609</v>
      </c>
      <c r="U531">
        <f>LOG(R531,10)</f>
        <v>2.0824263008607717</v>
      </c>
    </row>
    <row r="532" spans="1:21">
      <c r="A532">
        <v>200601</v>
      </c>
      <c r="B532" s="3" t="s">
        <v>103</v>
      </c>
      <c r="C532" s="2">
        <v>56.667140000000003</v>
      </c>
      <c r="D532" s="2">
        <v>-160.3629</v>
      </c>
      <c r="E532" s="2">
        <v>56.649909999999998</v>
      </c>
      <c r="F532" s="2">
        <v>-160.39841000000001</v>
      </c>
      <c r="G532" s="3" t="s">
        <v>106</v>
      </c>
      <c r="H532" s="2">
        <v>59</v>
      </c>
      <c r="I532" s="2">
        <v>3</v>
      </c>
      <c r="J532" s="2">
        <v>10</v>
      </c>
      <c r="K532" s="2">
        <v>6</v>
      </c>
      <c r="L532" s="2">
        <v>1</v>
      </c>
      <c r="M532" s="2">
        <v>3</v>
      </c>
      <c r="N532" s="2"/>
      <c r="O532" s="2"/>
      <c r="P532" s="2"/>
      <c r="Q532" s="2">
        <v>732</v>
      </c>
      <c r="R532" s="2">
        <v>131.6</v>
      </c>
      <c r="S532" s="2">
        <v>25.8</v>
      </c>
      <c r="T532">
        <f>LOG(Q532,10)</f>
        <v>2.8645110810583914</v>
      </c>
      <c r="U532">
        <f>LOG(R532,10)</f>
        <v>2.1192558892779365</v>
      </c>
    </row>
    <row r="533" spans="1:21">
      <c r="A533">
        <v>200701</v>
      </c>
      <c r="B533" s="1">
        <v>39289</v>
      </c>
      <c r="C533" s="2">
        <v>60.014270000000003</v>
      </c>
      <c r="D533" s="2">
        <v>-177.93110999999999</v>
      </c>
      <c r="E533" s="2">
        <v>59.991500000000002</v>
      </c>
      <c r="F533" s="2">
        <v>-177.91650000000001</v>
      </c>
      <c r="G533" s="3" t="s">
        <v>108</v>
      </c>
      <c r="H533" s="2">
        <v>142</v>
      </c>
      <c r="I533" s="2">
        <v>1.7</v>
      </c>
      <c r="J533" s="2">
        <v>209</v>
      </c>
      <c r="K533" s="2">
        <v>6</v>
      </c>
      <c r="L533" s="2">
        <v>1</v>
      </c>
      <c r="M533" s="2">
        <v>2</v>
      </c>
      <c r="N533" s="2"/>
      <c r="O533" s="2"/>
      <c r="P533" s="2"/>
      <c r="Q533" s="2">
        <v>140</v>
      </c>
      <c r="R533" s="2">
        <v>78.2</v>
      </c>
      <c r="S533" s="2">
        <v>7.9</v>
      </c>
      <c r="T533">
        <f>LOG(Q533,10)</f>
        <v>2.1461280356782377</v>
      </c>
      <c r="U533">
        <f>LOG(R533,10)</f>
        <v>1.8932067530598478</v>
      </c>
    </row>
    <row r="534" spans="1:21">
      <c r="A534">
        <v>200701</v>
      </c>
      <c r="B534" s="1">
        <v>39290</v>
      </c>
      <c r="C534" s="2">
        <v>59.000219999999999</v>
      </c>
      <c r="D534" s="2">
        <v>-177.56720000000001</v>
      </c>
      <c r="E534" s="2">
        <v>59.002659999999999</v>
      </c>
      <c r="F534" s="2">
        <v>-177.61481000000001</v>
      </c>
      <c r="G534" s="3" t="s">
        <v>21</v>
      </c>
      <c r="H534" s="2">
        <v>136</v>
      </c>
      <c r="I534" s="2">
        <v>2.7</v>
      </c>
      <c r="J534" s="2">
        <v>218</v>
      </c>
      <c r="K534" s="2">
        <v>6</v>
      </c>
      <c r="L534" s="2">
        <v>1</v>
      </c>
      <c r="M534" s="2">
        <v>2</v>
      </c>
      <c r="N534" s="2"/>
      <c r="O534" s="2"/>
      <c r="P534" s="2"/>
      <c r="Q534" s="2">
        <v>48</v>
      </c>
      <c r="R534" s="2">
        <v>55.5</v>
      </c>
      <c r="S534" s="2">
        <v>6.6</v>
      </c>
      <c r="T534">
        <f>LOG(Q534,10)</f>
        <v>1.6812412373755872</v>
      </c>
      <c r="U534">
        <f>LOG(R534,10)</f>
        <v>1.7442929831226759</v>
      </c>
    </row>
    <row r="535" spans="1:21">
      <c r="A535">
        <v>200701</v>
      </c>
      <c r="B535" s="1">
        <v>39290</v>
      </c>
      <c r="C535" s="2">
        <v>59.000219999999999</v>
      </c>
      <c r="D535" s="2">
        <v>-177.56720000000001</v>
      </c>
      <c r="E535" s="2">
        <v>59.002659999999999</v>
      </c>
      <c r="F535" s="2">
        <v>-177.61481000000001</v>
      </c>
      <c r="G535" s="3" t="s">
        <v>21</v>
      </c>
      <c r="H535" s="2">
        <v>136</v>
      </c>
      <c r="I535" s="2">
        <v>2.7</v>
      </c>
      <c r="J535" s="2">
        <v>218</v>
      </c>
      <c r="K535" s="2">
        <v>6</v>
      </c>
      <c r="L535" s="2">
        <v>1</v>
      </c>
      <c r="M535" s="2">
        <v>2</v>
      </c>
      <c r="N535" s="2"/>
      <c r="O535" s="2"/>
      <c r="P535" s="2"/>
      <c r="Q535" s="2">
        <v>94</v>
      </c>
      <c r="R535" s="2">
        <v>69</v>
      </c>
      <c r="S535" s="2">
        <v>7.7</v>
      </c>
      <c r="T535">
        <f>LOG(Q535,10)</f>
        <v>1.9731278535996983</v>
      </c>
      <c r="U535">
        <f>LOG(R535,10)</f>
        <v>1.8388490907372552</v>
      </c>
    </row>
    <row r="536" spans="1:21">
      <c r="A536">
        <v>200701</v>
      </c>
      <c r="B536" s="1">
        <v>39290</v>
      </c>
      <c r="C536" s="2">
        <v>59.000219999999999</v>
      </c>
      <c r="D536" s="2">
        <v>-177.56720000000001</v>
      </c>
      <c r="E536" s="2">
        <v>59.002659999999999</v>
      </c>
      <c r="F536" s="2">
        <v>-177.61481000000001</v>
      </c>
      <c r="G536" s="3" t="s">
        <v>21</v>
      </c>
      <c r="H536" s="2">
        <v>136</v>
      </c>
      <c r="I536" s="2">
        <v>2.7</v>
      </c>
      <c r="J536" s="2">
        <v>218</v>
      </c>
      <c r="K536" s="2">
        <v>6</v>
      </c>
      <c r="L536" s="2">
        <v>1</v>
      </c>
      <c r="M536" s="2">
        <v>2</v>
      </c>
      <c r="N536" s="2"/>
      <c r="O536" s="2"/>
      <c r="P536" s="2"/>
      <c r="Q536" s="2">
        <v>104</v>
      </c>
      <c r="R536" s="2">
        <v>71.099999999999994</v>
      </c>
      <c r="S536" s="2">
        <v>10.6</v>
      </c>
      <c r="T536">
        <f>LOG(Q536,10)</f>
        <v>2.0170333392987803</v>
      </c>
      <c r="U536">
        <f>LOG(R536,10)</f>
        <v>1.8518696007297659</v>
      </c>
    </row>
    <row r="537" spans="1:21">
      <c r="A537">
        <v>200701</v>
      </c>
      <c r="B537" s="1">
        <v>39290</v>
      </c>
      <c r="C537" s="2">
        <v>59.000219999999999</v>
      </c>
      <c r="D537" s="2">
        <v>-177.56720000000001</v>
      </c>
      <c r="E537" s="2">
        <v>59.002659999999999</v>
      </c>
      <c r="F537" s="2">
        <v>-177.61481000000001</v>
      </c>
      <c r="G537" s="3" t="s">
        <v>21</v>
      </c>
      <c r="H537" s="2">
        <v>136</v>
      </c>
      <c r="I537" s="2">
        <v>2.7</v>
      </c>
      <c r="J537" s="2">
        <v>218</v>
      </c>
      <c r="K537" s="2">
        <v>6</v>
      </c>
      <c r="L537" s="2">
        <v>1</v>
      </c>
      <c r="M537" s="2">
        <v>2</v>
      </c>
      <c r="N537" s="2"/>
      <c r="O537" s="2"/>
      <c r="P537" s="2"/>
      <c r="Q537" s="2">
        <v>102</v>
      </c>
      <c r="R537" s="2">
        <v>71.599999999999994</v>
      </c>
      <c r="S537" s="2">
        <v>9.6</v>
      </c>
      <c r="T537">
        <f>LOG(Q537,10)</f>
        <v>2.0086001717619171</v>
      </c>
      <c r="U537">
        <f>LOG(R537,10)</f>
        <v>1.8549130223078554</v>
      </c>
    </row>
    <row r="538" spans="1:21">
      <c r="A538">
        <v>200701</v>
      </c>
      <c r="B538" s="1">
        <v>39290</v>
      </c>
      <c r="C538" s="2">
        <v>59.000219999999999</v>
      </c>
      <c r="D538" s="2">
        <v>-177.56720000000001</v>
      </c>
      <c r="E538" s="2">
        <v>59.002659999999999</v>
      </c>
      <c r="F538" s="2">
        <v>-177.61481000000001</v>
      </c>
      <c r="G538" s="3" t="s">
        <v>21</v>
      </c>
      <c r="H538" s="2">
        <v>136</v>
      </c>
      <c r="I538" s="2">
        <v>2.7</v>
      </c>
      <c r="J538" s="2">
        <v>218</v>
      </c>
      <c r="K538" s="2">
        <v>6</v>
      </c>
      <c r="L538" s="2">
        <v>1</v>
      </c>
      <c r="M538" s="2">
        <v>2</v>
      </c>
      <c r="N538" s="2"/>
      <c r="O538" s="2"/>
      <c r="P538" s="2"/>
      <c r="Q538" s="2">
        <v>408</v>
      </c>
      <c r="R538" s="2">
        <v>109.3</v>
      </c>
      <c r="S538" s="2">
        <v>20.399999999999999</v>
      </c>
      <c r="T538">
        <f>LOG(Q538,10)</f>
        <v>2.6106601630898796</v>
      </c>
      <c r="U538">
        <f>LOG(R538,10)</f>
        <v>2.0386201619497029</v>
      </c>
    </row>
    <row r="539" spans="1:21">
      <c r="A539">
        <v>200701</v>
      </c>
      <c r="B539" s="1">
        <v>39289</v>
      </c>
      <c r="C539" s="2">
        <v>59.673220000000001</v>
      </c>
      <c r="D539" s="2">
        <v>-177.15020999999999</v>
      </c>
      <c r="E539" s="2">
        <v>59.648150000000001</v>
      </c>
      <c r="F539" s="2">
        <v>-177.13650999999999</v>
      </c>
      <c r="G539" s="3" t="s">
        <v>109</v>
      </c>
      <c r="H539" s="2">
        <v>174</v>
      </c>
      <c r="I539" s="2">
        <v>2.2999999999999998</v>
      </c>
      <c r="J539" s="2">
        <v>211</v>
      </c>
      <c r="K539" s="2">
        <v>6</v>
      </c>
      <c r="L539" s="2">
        <v>1</v>
      </c>
      <c r="M539" s="2">
        <v>2</v>
      </c>
      <c r="N539" s="2"/>
      <c r="O539" s="2"/>
      <c r="P539" s="2"/>
      <c r="Q539" s="2">
        <v>44</v>
      </c>
      <c r="R539" s="2">
        <v>54.9</v>
      </c>
      <c r="S539" s="2">
        <v>6.7</v>
      </c>
      <c r="T539">
        <f>LOG(Q539,10)</f>
        <v>1.6434526764861872</v>
      </c>
      <c r="U539">
        <f>LOG(R539,10)</f>
        <v>1.7395723444500917</v>
      </c>
    </row>
    <row r="540" spans="1:21">
      <c r="A540">
        <v>200701</v>
      </c>
      <c r="B540" s="1">
        <v>39289</v>
      </c>
      <c r="C540" s="2">
        <v>59.673220000000001</v>
      </c>
      <c r="D540" s="2">
        <v>-177.15020999999999</v>
      </c>
      <c r="E540" s="2">
        <v>59.648150000000001</v>
      </c>
      <c r="F540" s="2">
        <v>-177.13650999999999</v>
      </c>
      <c r="G540" s="3" t="s">
        <v>109</v>
      </c>
      <c r="H540" s="2">
        <v>174</v>
      </c>
      <c r="I540" s="2">
        <v>2.2999999999999998</v>
      </c>
      <c r="J540" s="2">
        <v>211</v>
      </c>
      <c r="K540" s="2">
        <v>6</v>
      </c>
      <c r="L540" s="2">
        <v>1</v>
      </c>
      <c r="M540" s="2">
        <v>2</v>
      </c>
      <c r="N540" s="2"/>
      <c r="O540" s="2"/>
      <c r="P540" s="2"/>
      <c r="Q540" s="2">
        <v>70</v>
      </c>
      <c r="R540" s="2">
        <v>62.8</v>
      </c>
      <c r="S540" s="2">
        <v>7.8</v>
      </c>
      <c r="T540">
        <f>LOG(Q540,10)</f>
        <v>1.8450980400142569</v>
      </c>
      <c r="U540">
        <f>LOG(R540,10)</f>
        <v>1.7979596437371959</v>
      </c>
    </row>
    <row r="541" spans="1:21">
      <c r="A541">
        <v>200701</v>
      </c>
      <c r="B541" s="1">
        <v>39289</v>
      </c>
      <c r="C541" s="2">
        <v>59.673220000000001</v>
      </c>
      <c r="D541" s="2">
        <v>-177.15020999999999</v>
      </c>
      <c r="E541" s="2">
        <v>59.648150000000001</v>
      </c>
      <c r="F541" s="2">
        <v>-177.13650999999999</v>
      </c>
      <c r="G541" s="3" t="s">
        <v>109</v>
      </c>
      <c r="H541" s="2">
        <v>174</v>
      </c>
      <c r="I541" s="2">
        <v>2.2999999999999998</v>
      </c>
      <c r="J541" s="2">
        <v>211</v>
      </c>
      <c r="K541" s="2">
        <v>6</v>
      </c>
      <c r="L541" s="2">
        <v>1</v>
      </c>
      <c r="M541" s="2">
        <v>2</v>
      </c>
      <c r="N541" s="2"/>
      <c r="O541" s="2"/>
      <c r="P541" s="2"/>
      <c r="Q541" s="2">
        <v>162</v>
      </c>
      <c r="R541" s="2">
        <v>82.4</v>
      </c>
      <c r="S541" s="2">
        <v>11</v>
      </c>
      <c r="T541">
        <f>LOG(Q541,10)</f>
        <v>2.2095150145426303</v>
      </c>
      <c r="U541">
        <f>LOG(R541,10)</f>
        <v>1.9159272116971158</v>
      </c>
    </row>
    <row r="542" spans="1:21">
      <c r="A542">
        <v>200701</v>
      </c>
      <c r="B542" s="1">
        <v>39290</v>
      </c>
      <c r="C542" s="2">
        <v>59.330410000000001</v>
      </c>
      <c r="D542" s="2">
        <v>-177.04050000000001</v>
      </c>
      <c r="E542" s="2">
        <v>59.336320000000001</v>
      </c>
      <c r="F542" s="2">
        <v>-177.08690000000001</v>
      </c>
      <c r="G542" s="3" t="s">
        <v>110</v>
      </c>
      <c r="H542" s="2">
        <v>149</v>
      </c>
      <c r="I542" s="2">
        <v>2.5</v>
      </c>
      <c r="J542" s="2">
        <v>216</v>
      </c>
      <c r="K542" s="2">
        <v>6</v>
      </c>
      <c r="L542" s="2">
        <v>1</v>
      </c>
      <c r="M542" s="2">
        <v>2</v>
      </c>
      <c r="N542" s="2"/>
      <c r="O542" s="2"/>
      <c r="P542" s="2"/>
      <c r="Q542" s="2">
        <v>88</v>
      </c>
      <c r="R542" s="2">
        <v>67</v>
      </c>
      <c r="S542" s="2">
        <v>9.1</v>
      </c>
      <c r="T542">
        <f>LOG(Q542,10)</f>
        <v>1.9444826721501687</v>
      </c>
      <c r="U542">
        <f>LOG(R542,10)</f>
        <v>1.8260748027008262</v>
      </c>
    </row>
    <row r="543" spans="1:21">
      <c r="A543">
        <v>200701</v>
      </c>
      <c r="B543" s="1">
        <v>39290</v>
      </c>
      <c r="C543" s="2">
        <v>59.330410000000001</v>
      </c>
      <c r="D543" s="2">
        <v>-177.04050000000001</v>
      </c>
      <c r="E543" s="2">
        <v>59.336320000000001</v>
      </c>
      <c r="F543" s="2">
        <v>-177.08690000000001</v>
      </c>
      <c r="G543" s="3" t="s">
        <v>110</v>
      </c>
      <c r="H543" s="2">
        <v>149</v>
      </c>
      <c r="I543" s="2">
        <v>2.5</v>
      </c>
      <c r="J543" s="2">
        <v>216</v>
      </c>
      <c r="K543" s="2">
        <v>6</v>
      </c>
      <c r="L543" s="2">
        <v>1</v>
      </c>
      <c r="M543" s="2">
        <v>2</v>
      </c>
      <c r="N543" s="2"/>
      <c r="O543" s="2"/>
      <c r="P543" s="2"/>
      <c r="Q543" s="2">
        <v>120</v>
      </c>
      <c r="R543" s="2">
        <v>73.099999999999994</v>
      </c>
      <c r="S543" s="2">
        <v>10.199999999999999</v>
      </c>
      <c r="T543">
        <f>LOG(Q543,10)</f>
        <v>2.0791812460476247</v>
      </c>
      <c r="U543">
        <f>LOG(R543,10)</f>
        <v>1.8639173769578603</v>
      </c>
    </row>
    <row r="544" spans="1:21">
      <c r="A544">
        <v>200701</v>
      </c>
      <c r="B544" s="1">
        <v>39290</v>
      </c>
      <c r="C544" s="2">
        <v>59.330410000000001</v>
      </c>
      <c r="D544" s="2">
        <v>-177.04050000000001</v>
      </c>
      <c r="E544" s="2">
        <v>59.336320000000001</v>
      </c>
      <c r="F544" s="2">
        <v>-177.08690000000001</v>
      </c>
      <c r="G544" s="3" t="s">
        <v>110</v>
      </c>
      <c r="H544" s="2">
        <v>149</v>
      </c>
      <c r="I544" s="2">
        <v>2.5</v>
      </c>
      <c r="J544" s="2">
        <v>216</v>
      </c>
      <c r="K544" s="2">
        <v>6</v>
      </c>
      <c r="L544" s="2">
        <v>1</v>
      </c>
      <c r="M544" s="2">
        <v>2</v>
      </c>
      <c r="N544" s="2"/>
      <c r="O544" s="2"/>
      <c r="P544" s="2"/>
      <c r="Q544" s="2">
        <v>228</v>
      </c>
      <c r="R544" s="2">
        <v>92.1</v>
      </c>
      <c r="S544" s="2">
        <v>13.1</v>
      </c>
      <c r="T544">
        <f>LOG(Q544,10)</f>
        <v>2.3579348470004535</v>
      </c>
      <c r="U544">
        <f>LOG(R544,10)</f>
        <v>1.9642596301968487</v>
      </c>
    </row>
    <row r="545" spans="1:21">
      <c r="A545">
        <v>200701</v>
      </c>
      <c r="B545" s="1">
        <v>39290</v>
      </c>
      <c r="C545" s="2">
        <v>59.330410000000001</v>
      </c>
      <c r="D545" s="2">
        <v>-177.04050000000001</v>
      </c>
      <c r="E545" s="2">
        <v>59.336320000000001</v>
      </c>
      <c r="F545" s="2">
        <v>-177.08690000000001</v>
      </c>
      <c r="G545" s="3" t="s">
        <v>110</v>
      </c>
      <c r="H545" s="2">
        <v>149</v>
      </c>
      <c r="I545" s="2">
        <v>2.5</v>
      </c>
      <c r="J545" s="2">
        <v>216</v>
      </c>
      <c r="K545" s="2">
        <v>6</v>
      </c>
      <c r="L545" s="2">
        <v>1</v>
      </c>
      <c r="M545" s="2">
        <v>2</v>
      </c>
      <c r="N545" s="2"/>
      <c r="O545" s="2"/>
      <c r="P545" s="2"/>
      <c r="Q545" s="2">
        <v>240</v>
      </c>
      <c r="R545" s="2">
        <v>93.3</v>
      </c>
      <c r="S545" s="2">
        <v>15.3</v>
      </c>
      <c r="T545">
        <f>LOG(Q545,10)</f>
        <v>2.3802112417116059</v>
      </c>
      <c r="U545">
        <f>LOG(R545,10)</f>
        <v>1.9698816437464997</v>
      </c>
    </row>
    <row r="546" spans="1:21">
      <c r="A546">
        <v>200701</v>
      </c>
      <c r="B546" s="1">
        <v>39290</v>
      </c>
      <c r="C546" s="2">
        <v>59.330410000000001</v>
      </c>
      <c r="D546" s="2">
        <v>-177.04050000000001</v>
      </c>
      <c r="E546" s="2">
        <v>59.336320000000001</v>
      </c>
      <c r="F546" s="2">
        <v>-177.08690000000001</v>
      </c>
      <c r="G546" s="3" t="s">
        <v>110</v>
      </c>
      <c r="H546" s="2">
        <v>149</v>
      </c>
      <c r="I546" s="2">
        <v>2.5</v>
      </c>
      <c r="J546" s="2">
        <v>216</v>
      </c>
      <c r="K546" s="2">
        <v>6</v>
      </c>
      <c r="L546" s="2">
        <v>1</v>
      </c>
      <c r="M546" s="2">
        <v>2</v>
      </c>
      <c r="N546" s="2"/>
      <c r="O546" s="2"/>
      <c r="P546" s="2"/>
      <c r="Q546" s="2">
        <v>276</v>
      </c>
      <c r="R546" s="2">
        <v>96.1</v>
      </c>
      <c r="S546" s="2">
        <v>16.7</v>
      </c>
      <c r="T546">
        <f>LOG(Q546,10)</f>
        <v>2.4409090820652173</v>
      </c>
      <c r="U546">
        <f>LOG(R546,10)</f>
        <v>1.9827233876685451</v>
      </c>
    </row>
    <row r="547" spans="1:21">
      <c r="A547">
        <v>200701</v>
      </c>
      <c r="B547" s="1">
        <v>39290</v>
      </c>
      <c r="C547" s="2">
        <v>59.330410000000001</v>
      </c>
      <c r="D547" s="2">
        <v>-177.04050000000001</v>
      </c>
      <c r="E547" s="2">
        <v>59.336320000000001</v>
      </c>
      <c r="F547" s="2">
        <v>-177.08690000000001</v>
      </c>
      <c r="G547" s="3" t="s">
        <v>110</v>
      </c>
      <c r="H547" s="2">
        <v>149</v>
      </c>
      <c r="I547" s="2">
        <v>2.5</v>
      </c>
      <c r="J547" s="2">
        <v>216</v>
      </c>
      <c r="K547" s="2">
        <v>6</v>
      </c>
      <c r="L547" s="2">
        <v>1</v>
      </c>
      <c r="M547" s="2">
        <v>2</v>
      </c>
      <c r="N547" s="2"/>
      <c r="O547" s="2"/>
      <c r="P547" s="2"/>
      <c r="Q547" s="2">
        <v>294</v>
      </c>
      <c r="R547" s="2">
        <v>97.3</v>
      </c>
      <c r="S547" s="2">
        <v>18.100000000000001</v>
      </c>
      <c r="T547">
        <f>LOG(Q547,10)</f>
        <v>2.4683473304121568</v>
      </c>
      <c r="U547">
        <f>LOG(R547,10)</f>
        <v>1.9881128402683517</v>
      </c>
    </row>
    <row r="548" spans="1:21">
      <c r="A548">
        <v>200701</v>
      </c>
      <c r="B548" s="1">
        <v>39287</v>
      </c>
      <c r="C548" s="2">
        <v>61.013710000000003</v>
      </c>
      <c r="D548" s="2">
        <v>-176.97189</v>
      </c>
      <c r="E548" s="2">
        <v>60.988410000000002</v>
      </c>
      <c r="F548" s="2">
        <v>-176.97669999999999</v>
      </c>
      <c r="G548" s="3" t="s">
        <v>111</v>
      </c>
      <c r="H548" s="2">
        <v>122</v>
      </c>
      <c r="I548" s="2">
        <v>1.1000000000000001</v>
      </c>
      <c r="J548" s="2">
        <v>200</v>
      </c>
      <c r="K548" s="2">
        <v>6</v>
      </c>
      <c r="L548" s="2">
        <v>1</v>
      </c>
      <c r="M548" s="2">
        <v>2</v>
      </c>
      <c r="N548" s="2"/>
      <c r="O548" s="2"/>
      <c r="P548" s="2"/>
      <c r="Q548" s="2">
        <v>96</v>
      </c>
      <c r="R548" s="2">
        <v>68.2</v>
      </c>
      <c r="S548" s="2">
        <v>8.8000000000000007</v>
      </c>
      <c r="T548">
        <f>LOG(Q548,10)</f>
        <v>1.9822712330395682</v>
      </c>
      <c r="U548">
        <f>LOG(R548,10)</f>
        <v>1.8337843746564788</v>
      </c>
    </row>
    <row r="549" spans="1:21">
      <c r="A549">
        <v>200701</v>
      </c>
      <c r="B549" s="1">
        <v>39290</v>
      </c>
      <c r="C549" s="2">
        <v>59.006340000000002</v>
      </c>
      <c r="D549" s="2">
        <v>-176.95249999999999</v>
      </c>
      <c r="E549" s="2">
        <v>58.985370000000003</v>
      </c>
      <c r="F549" s="2">
        <v>-176.92708999999999</v>
      </c>
      <c r="G549" s="3" t="s">
        <v>112</v>
      </c>
      <c r="H549" s="2">
        <v>137</v>
      </c>
      <c r="I549" s="2">
        <v>2.5</v>
      </c>
      <c r="J549" s="2">
        <v>217</v>
      </c>
      <c r="K549" s="2">
        <v>6</v>
      </c>
      <c r="L549" s="2">
        <v>1</v>
      </c>
      <c r="M549" s="2">
        <v>2</v>
      </c>
      <c r="N549" s="2"/>
      <c r="O549" s="2"/>
      <c r="P549" s="2"/>
      <c r="Q549" s="2">
        <v>478</v>
      </c>
      <c r="R549" s="2">
        <v>117.6</v>
      </c>
      <c r="S549" s="2">
        <v>21.2</v>
      </c>
      <c r="T549">
        <f>LOG(Q549,10)</f>
        <v>2.6794278966121188</v>
      </c>
      <c r="U549">
        <f>LOG(R549,10)</f>
        <v>2.0704073217401193</v>
      </c>
    </row>
    <row r="550" spans="1:21">
      <c r="A550">
        <v>200701</v>
      </c>
      <c r="B550" s="1">
        <v>39286</v>
      </c>
      <c r="C550" s="2">
        <v>60.661320000000003</v>
      </c>
      <c r="D550" s="2">
        <v>-176.76079999999999</v>
      </c>
      <c r="E550" s="2">
        <v>60.67991</v>
      </c>
      <c r="F550" s="2">
        <v>-176.7953</v>
      </c>
      <c r="G550" s="3" t="s">
        <v>113</v>
      </c>
      <c r="H550" s="2">
        <v>129</v>
      </c>
      <c r="I550" s="2">
        <v>1.2</v>
      </c>
      <c r="J550" s="2">
        <v>198</v>
      </c>
      <c r="K550" s="2">
        <v>6</v>
      </c>
      <c r="L550" s="2">
        <v>1</v>
      </c>
      <c r="M550" s="2">
        <v>2</v>
      </c>
      <c r="N550" s="2"/>
      <c r="O550" s="2"/>
      <c r="P550" s="2"/>
      <c r="Q550" s="2">
        <v>74</v>
      </c>
      <c r="R550" s="2">
        <v>62.9</v>
      </c>
      <c r="S550" s="2">
        <v>9</v>
      </c>
      <c r="T550">
        <f>LOG(Q550,10)</f>
        <v>1.8692317197309762</v>
      </c>
      <c r="U550">
        <f>LOG(R550,10)</f>
        <v>1.7986506454452689</v>
      </c>
    </row>
    <row r="551" spans="1:21">
      <c r="A551">
        <v>200701</v>
      </c>
      <c r="B551" s="1">
        <v>39286</v>
      </c>
      <c r="C551" s="2">
        <v>60.661320000000003</v>
      </c>
      <c r="D551" s="2">
        <v>-176.76079999999999</v>
      </c>
      <c r="E551" s="2">
        <v>60.67991</v>
      </c>
      <c r="F551" s="2">
        <v>-176.7953</v>
      </c>
      <c r="G551" s="3" t="s">
        <v>113</v>
      </c>
      <c r="H551" s="2">
        <v>129</v>
      </c>
      <c r="I551" s="2">
        <v>1.2</v>
      </c>
      <c r="J551" s="2">
        <v>198</v>
      </c>
      <c r="K551" s="2">
        <v>6</v>
      </c>
      <c r="L551" s="2">
        <v>1</v>
      </c>
      <c r="M551" s="2">
        <v>2</v>
      </c>
      <c r="N551" s="2"/>
      <c r="O551" s="2"/>
      <c r="P551" s="2"/>
      <c r="Q551" s="2">
        <v>64</v>
      </c>
      <c r="R551" s="2">
        <v>62.9</v>
      </c>
      <c r="S551" s="2">
        <v>8.1</v>
      </c>
      <c r="T551">
        <f>LOG(Q551,10)</f>
        <v>1.8061799739838869</v>
      </c>
      <c r="U551">
        <f>LOG(R551,10)</f>
        <v>1.7986506454452689</v>
      </c>
    </row>
    <row r="552" spans="1:21">
      <c r="A552">
        <v>200701</v>
      </c>
      <c r="B552" s="1">
        <v>39286</v>
      </c>
      <c r="C552" s="2">
        <v>60.661320000000003</v>
      </c>
      <c r="D552" s="2">
        <v>-176.76079999999999</v>
      </c>
      <c r="E552" s="2">
        <v>60.67991</v>
      </c>
      <c r="F552" s="2">
        <v>-176.7953</v>
      </c>
      <c r="G552" s="3" t="s">
        <v>113</v>
      </c>
      <c r="H552" s="2">
        <v>129</v>
      </c>
      <c r="I552" s="2">
        <v>1.2</v>
      </c>
      <c r="J552" s="2">
        <v>198</v>
      </c>
      <c r="K552" s="2">
        <v>6</v>
      </c>
      <c r="L552" s="2">
        <v>1</v>
      </c>
      <c r="M552" s="2">
        <v>2</v>
      </c>
      <c r="N552" s="2"/>
      <c r="O552" s="2"/>
      <c r="P552" s="2"/>
      <c r="Q552" s="2">
        <v>150</v>
      </c>
      <c r="R552" s="2">
        <v>77.400000000000006</v>
      </c>
      <c r="S552" s="2">
        <v>12.1</v>
      </c>
      <c r="T552">
        <f>LOG(Q552,10)</f>
        <v>2.1760912590556809</v>
      </c>
      <c r="U552">
        <f>LOG(R552,10)</f>
        <v>1.8887409606828924</v>
      </c>
    </row>
    <row r="553" spans="1:21">
      <c r="A553">
        <v>200701</v>
      </c>
      <c r="B553" s="1">
        <v>39286</v>
      </c>
      <c r="C553" s="2">
        <v>60.661320000000003</v>
      </c>
      <c r="D553" s="2">
        <v>-176.76079999999999</v>
      </c>
      <c r="E553" s="2">
        <v>60.67991</v>
      </c>
      <c r="F553" s="2">
        <v>-176.7953</v>
      </c>
      <c r="G553" s="3" t="s">
        <v>113</v>
      </c>
      <c r="H553" s="2">
        <v>129</v>
      </c>
      <c r="I553" s="2">
        <v>1.2</v>
      </c>
      <c r="J553" s="2">
        <v>198</v>
      </c>
      <c r="K553" s="2">
        <v>6</v>
      </c>
      <c r="L553" s="2">
        <v>1</v>
      </c>
      <c r="M553" s="2">
        <v>2</v>
      </c>
      <c r="N553" s="2"/>
      <c r="O553" s="2"/>
      <c r="P553" s="2"/>
      <c r="Q553" s="2">
        <v>148</v>
      </c>
      <c r="R553" s="2">
        <v>81.2</v>
      </c>
      <c r="S553" s="2">
        <v>11</v>
      </c>
      <c r="T553">
        <f>LOG(Q553,10)</f>
        <v>2.170261715394957</v>
      </c>
      <c r="U553">
        <f>LOG(R553,10)</f>
        <v>1.9095560292411751</v>
      </c>
    </row>
    <row r="554" spans="1:21">
      <c r="A554">
        <v>200701</v>
      </c>
      <c r="B554" s="1">
        <v>39290</v>
      </c>
      <c r="C554" s="2">
        <v>59.33408</v>
      </c>
      <c r="D554" s="2">
        <v>-175.75259</v>
      </c>
      <c r="E554" s="2">
        <v>59.358379999999997</v>
      </c>
      <c r="F554" s="2">
        <v>-175.75380000000001</v>
      </c>
      <c r="G554" s="3" t="s">
        <v>114</v>
      </c>
      <c r="H554" s="2">
        <v>137</v>
      </c>
      <c r="I554" s="2">
        <v>2</v>
      </c>
      <c r="J554" s="2">
        <v>214</v>
      </c>
      <c r="K554" s="2">
        <v>6</v>
      </c>
      <c r="L554" s="2">
        <v>1</v>
      </c>
      <c r="M554" s="2">
        <v>2</v>
      </c>
      <c r="N554" s="2"/>
      <c r="O554" s="2"/>
      <c r="P554" s="2"/>
      <c r="Q554" s="2">
        <v>82</v>
      </c>
      <c r="R554" s="2">
        <v>64.3</v>
      </c>
      <c r="S554" s="2">
        <v>8.6</v>
      </c>
      <c r="T554">
        <f>LOG(Q554,10)</f>
        <v>1.9138138523837167</v>
      </c>
      <c r="U554">
        <f>LOG(R554,10)</f>
        <v>1.8082109729242222</v>
      </c>
    </row>
    <row r="555" spans="1:21">
      <c r="A555">
        <v>200701</v>
      </c>
      <c r="B555" s="1">
        <v>39290</v>
      </c>
      <c r="C555" s="2">
        <v>59.33408</v>
      </c>
      <c r="D555" s="2">
        <v>-175.75259</v>
      </c>
      <c r="E555" s="2">
        <v>59.358379999999997</v>
      </c>
      <c r="F555" s="2">
        <v>-175.75380000000001</v>
      </c>
      <c r="G555" s="3" t="s">
        <v>114</v>
      </c>
      <c r="H555" s="2">
        <v>137</v>
      </c>
      <c r="I555" s="2">
        <v>2</v>
      </c>
      <c r="J555" s="2">
        <v>214</v>
      </c>
      <c r="K555" s="2">
        <v>6</v>
      </c>
      <c r="L555" s="2">
        <v>1</v>
      </c>
      <c r="M555" s="2">
        <v>2</v>
      </c>
      <c r="N555" s="2"/>
      <c r="O555" s="2"/>
      <c r="P555" s="2"/>
      <c r="Q555" s="2">
        <v>158</v>
      </c>
      <c r="R555" s="2">
        <v>81.3</v>
      </c>
      <c r="S555" s="2">
        <v>10.7</v>
      </c>
      <c r="T555">
        <f>LOG(Q555,10)</f>
        <v>2.1986570869544226</v>
      </c>
      <c r="U555">
        <f>LOG(R555,10)</f>
        <v>1.910090545594068</v>
      </c>
    </row>
    <row r="556" spans="1:21">
      <c r="A556">
        <v>200701</v>
      </c>
      <c r="B556" s="1">
        <v>39290</v>
      </c>
      <c r="C556" s="2">
        <v>59.33408</v>
      </c>
      <c r="D556" s="2">
        <v>-175.75259</v>
      </c>
      <c r="E556" s="2">
        <v>59.358379999999997</v>
      </c>
      <c r="F556" s="2">
        <v>-175.75380000000001</v>
      </c>
      <c r="G556" s="3" t="s">
        <v>114</v>
      </c>
      <c r="H556" s="2">
        <v>137</v>
      </c>
      <c r="I556" s="2">
        <v>2</v>
      </c>
      <c r="J556" s="2">
        <v>214</v>
      </c>
      <c r="K556" s="2">
        <v>6</v>
      </c>
      <c r="L556" s="2">
        <v>1</v>
      </c>
      <c r="M556" s="2">
        <v>2</v>
      </c>
      <c r="N556" s="2"/>
      <c r="O556" s="2"/>
      <c r="P556" s="2"/>
      <c r="Q556" s="2">
        <v>158</v>
      </c>
      <c r="R556" s="2">
        <v>84</v>
      </c>
      <c r="S556" s="2">
        <v>11.1</v>
      </c>
      <c r="T556">
        <f>LOG(Q556,10)</f>
        <v>2.1986570869544226</v>
      </c>
      <c r="U556">
        <f>LOG(R556,10)</f>
        <v>1.9242792860618814</v>
      </c>
    </row>
    <row r="557" spans="1:21">
      <c r="A557">
        <v>200701</v>
      </c>
      <c r="B557" s="1">
        <v>39290</v>
      </c>
      <c r="C557" s="2">
        <v>59.33408</v>
      </c>
      <c r="D557" s="2">
        <v>-175.75259</v>
      </c>
      <c r="E557" s="2">
        <v>59.358379999999997</v>
      </c>
      <c r="F557" s="2">
        <v>-175.75380000000001</v>
      </c>
      <c r="G557" s="3" t="s">
        <v>114</v>
      </c>
      <c r="H557" s="2">
        <v>137</v>
      </c>
      <c r="I557" s="2">
        <v>2</v>
      </c>
      <c r="J557" s="2">
        <v>214</v>
      </c>
      <c r="K557" s="2">
        <v>6</v>
      </c>
      <c r="L557" s="2">
        <v>1</v>
      </c>
      <c r="M557" s="2">
        <v>2</v>
      </c>
      <c r="N557" s="2"/>
      <c r="O557" s="2"/>
      <c r="P557" s="2"/>
      <c r="Q557" s="2">
        <v>204</v>
      </c>
      <c r="R557" s="2">
        <v>89.5</v>
      </c>
      <c r="S557" s="2">
        <v>12.1</v>
      </c>
      <c r="T557">
        <f>LOG(Q557,10)</f>
        <v>2.3096301674258983</v>
      </c>
      <c r="U557">
        <f>LOG(R557,10)</f>
        <v>1.9518230353159116</v>
      </c>
    </row>
    <row r="558" spans="1:21">
      <c r="A558">
        <v>200701</v>
      </c>
      <c r="B558" s="1">
        <v>39290</v>
      </c>
      <c r="C558" s="2">
        <v>59.33408</v>
      </c>
      <c r="D558" s="2">
        <v>-175.75259</v>
      </c>
      <c r="E558" s="2">
        <v>59.358379999999997</v>
      </c>
      <c r="F558" s="2">
        <v>-175.75380000000001</v>
      </c>
      <c r="G558" s="3" t="s">
        <v>114</v>
      </c>
      <c r="H558" s="2">
        <v>137</v>
      </c>
      <c r="I558" s="2">
        <v>2</v>
      </c>
      <c r="J558" s="2">
        <v>214</v>
      </c>
      <c r="K558" s="2">
        <v>6</v>
      </c>
      <c r="L558" s="2">
        <v>1</v>
      </c>
      <c r="M558" s="2">
        <v>2</v>
      </c>
      <c r="N558" s="2"/>
      <c r="O558" s="2"/>
      <c r="P558" s="2"/>
      <c r="Q558" s="2">
        <v>340</v>
      </c>
      <c r="R558" s="2">
        <v>103.9</v>
      </c>
      <c r="S558" s="2">
        <v>11</v>
      </c>
      <c r="T558">
        <f>LOG(Q558,10)</f>
        <v>2.5314789170422549</v>
      </c>
      <c r="U558">
        <f>LOG(R558,10)</f>
        <v>2.0166155475571772</v>
      </c>
    </row>
    <row r="559" spans="1:21">
      <c r="A559">
        <v>200701</v>
      </c>
      <c r="B559" s="1">
        <v>39290</v>
      </c>
      <c r="C559" s="2">
        <v>59.33408</v>
      </c>
      <c r="D559" s="2">
        <v>-175.75259</v>
      </c>
      <c r="E559" s="2">
        <v>59.358379999999997</v>
      </c>
      <c r="F559" s="2">
        <v>-175.75380000000001</v>
      </c>
      <c r="G559" s="3" t="s">
        <v>114</v>
      </c>
      <c r="H559" s="2">
        <v>137</v>
      </c>
      <c r="I559" s="2">
        <v>2</v>
      </c>
      <c r="J559" s="2">
        <v>214</v>
      </c>
      <c r="K559" s="2">
        <v>6</v>
      </c>
      <c r="L559" s="2">
        <v>1</v>
      </c>
      <c r="M559" s="2">
        <v>2</v>
      </c>
      <c r="N559" s="2"/>
      <c r="O559" s="2"/>
      <c r="P559" s="2"/>
      <c r="Q559" s="2">
        <v>380</v>
      </c>
      <c r="R559" s="2">
        <v>109.5</v>
      </c>
      <c r="S559" s="2">
        <v>17.100000000000001</v>
      </c>
      <c r="T559">
        <f>LOG(Q559,10)</f>
        <v>2.5797835966168101</v>
      </c>
      <c r="U559">
        <f>LOG(R559,10)</f>
        <v>2.0394141191761368</v>
      </c>
    </row>
    <row r="560" spans="1:21">
      <c r="A560">
        <v>200701</v>
      </c>
      <c r="B560" s="1">
        <v>39291</v>
      </c>
      <c r="C560" s="2">
        <v>59.00291</v>
      </c>
      <c r="D560" s="2">
        <v>-175.73929999999999</v>
      </c>
      <c r="E560" s="2">
        <v>59.002560000000003</v>
      </c>
      <c r="F560" s="2">
        <v>-175.68969999999999</v>
      </c>
      <c r="G560" s="3" t="s">
        <v>115</v>
      </c>
      <c r="H560" s="2">
        <v>134</v>
      </c>
      <c r="I560" s="2">
        <v>2.2999999999999998</v>
      </c>
      <c r="J560" s="2">
        <v>222</v>
      </c>
      <c r="K560" s="2">
        <v>6</v>
      </c>
      <c r="L560" s="2">
        <v>1</v>
      </c>
      <c r="M560" s="2">
        <v>2</v>
      </c>
      <c r="N560" s="2"/>
      <c r="O560" s="2"/>
      <c r="P560" s="2"/>
      <c r="Q560" s="2">
        <v>60</v>
      </c>
      <c r="R560" s="2">
        <v>61.2</v>
      </c>
      <c r="S560" s="2">
        <v>7.3</v>
      </c>
      <c r="T560">
        <f>LOG(Q560,10)</f>
        <v>1.7781512503836434</v>
      </c>
      <c r="U560">
        <f>LOG(R560,10)</f>
        <v>1.7867514221455609</v>
      </c>
    </row>
    <row r="561" spans="1:21">
      <c r="A561">
        <v>200701</v>
      </c>
      <c r="B561" s="1">
        <v>39291</v>
      </c>
      <c r="C561" s="2">
        <v>59.00291</v>
      </c>
      <c r="D561" s="2">
        <v>-175.73929999999999</v>
      </c>
      <c r="E561" s="2">
        <v>59.002560000000003</v>
      </c>
      <c r="F561" s="2">
        <v>-175.68969999999999</v>
      </c>
      <c r="G561" s="3" t="s">
        <v>115</v>
      </c>
      <c r="H561" s="2">
        <v>134</v>
      </c>
      <c r="I561" s="2">
        <v>2.2999999999999998</v>
      </c>
      <c r="J561" s="2">
        <v>222</v>
      </c>
      <c r="K561" s="2">
        <v>6</v>
      </c>
      <c r="L561" s="2">
        <v>1</v>
      </c>
      <c r="M561" s="2">
        <v>2</v>
      </c>
      <c r="N561" s="2"/>
      <c r="O561" s="2"/>
      <c r="P561" s="2"/>
      <c r="Q561" s="2">
        <v>74</v>
      </c>
      <c r="R561" s="2">
        <v>64.400000000000006</v>
      </c>
      <c r="S561" s="2">
        <v>8.1999999999999993</v>
      </c>
      <c r="T561">
        <f>LOG(Q561,10)</f>
        <v>1.8692317197309762</v>
      </c>
      <c r="U561">
        <f>LOG(R561,10)</f>
        <v>1.808885867359812</v>
      </c>
    </row>
    <row r="562" spans="1:21">
      <c r="A562">
        <v>200701</v>
      </c>
      <c r="B562" s="1">
        <v>39291</v>
      </c>
      <c r="C562" s="2">
        <v>59.00291</v>
      </c>
      <c r="D562" s="2">
        <v>-175.73929999999999</v>
      </c>
      <c r="E562" s="2">
        <v>59.002560000000003</v>
      </c>
      <c r="F562" s="2">
        <v>-175.68969999999999</v>
      </c>
      <c r="G562" s="3" t="s">
        <v>115</v>
      </c>
      <c r="H562" s="2">
        <v>134</v>
      </c>
      <c r="I562" s="2">
        <v>2.2999999999999998</v>
      </c>
      <c r="J562" s="2">
        <v>222</v>
      </c>
      <c r="K562" s="2">
        <v>6</v>
      </c>
      <c r="L562" s="2">
        <v>1</v>
      </c>
      <c r="M562" s="2">
        <v>2</v>
      </c>
      <c r="N562" s="2"/>
      <c r="O562" s="2"/>
      <c r="P562" s="2"/>
      <c r="Q562" s="2">
        <v>80</v>
      </c>
      <c r="R562" s="2">
        <v>65.3</v>
      </c>
      <c r="S562" s="2">
        <v>8.8000000000000007</v>
      </c>
      <c r="T562">
        <f>LOG(Q562,10)</f>
        <v>1.9030899869919433</v>
      </c>
      <c r="U562">
        <f>LOG(R562,10)</f>
        <v>1.8149131812750736</v>
      </c>
    </row>
    <row r="563" spans="1:21">
      <c r="A563">
        <v>200701</v>
      </c>
      <c r="B563" s="1">
        <v>39291</v>
      </c>
      <c r="C563" s="2">
        <v>59.00291</v>
      </c>
      <c r="D563" s="2">
        <v>-175.73929999999999</v>
      </c>
      <c r="E563" s="2">
        <v>59.002560000000003</v>
      </c>
      <c r="F563" s="2">
        <v>-175.68969999999999</v>
      </c>
      <c r="G563" s="3" t="s">
        <v>115</v>
      </c>
      <c r="H563" s="2">
        <v>134</v>
      </c>
      <c r="I563" s="2">
        <v>2.2999999999999998</v>
      </c>
      <c r="J563" s="2">
        <v>222</v>
      </c>
      <c r="K563" s="2">
        <v>6</v>
      </c>
      <c r="L563" s="2">
        <v>1</v>
      </c>
      <c r="M563" s="2">
        <v>2</v>
      </c>
      <c r="N563" s="2"/>
      <c r="O563" s="2"/>
      <c r="P563" s="2"/>
      <c r="Q563" s="2">
        <v>110</v>
      </c>
      <c r="R563" s="2">
        <v>71.8</v>
      </c>
      <c r="S563" s="2">
        <v>9.9</v>
      </c>
      <c r="T563">
        <f>LOG(Q563,10)</f>
        <v>2.0413926851582249</v>
      </c>
      <c r="U563">
        <f>LOG(R563,10)</f>
        <v>1.8561244442422999</v>
      </c>
    </row>
    <row r="564" spans="1:21">
      <c r="A564">
        <v>200701</v>
      </c>
      <c r="B564" s="1">
        <v>39291</v>
      </c>
      <c r="C564" s="2">
        <v>59.00291</v>
      </c>
      <c r="D564" s="2">
        <v>-175.73929999999999</v>
      </c>
      <c r="E564" s="2">
        <v>59.002560000000003</v>
      </c>
      <c r="F564" s="2">
        <v>-175.68969999999999</v>
      </c>
      <c r="G564" s="3" t="s">
        <v>115</v>
      </c>
      <c r="H564" s="2">
        <v>134</v>
      </c>
      <c r="I564" s="2">
        <v>2.2999999999999998</v>
      </c>
      <c r="J564" s="2">
        <v>222</v>
      </c>
      <c r="K564" s="2">
        <v>6</v>
      </c>
      <c r="L564" s="2">
        <v>1</v>
      </c>
      <c r="M564" s="2">
        <v>2</v>
      </c>
      <c r="N564" s="2"/>
      <c r="O564" s="2"/>
      <c r="P564" s="2"/>
      <c r="Q564" s="2">
        <v>120</v>
      </c>
      <c r="R564" s="2">
        <v>74.099999999999994</v>
      </c>
      <c r="S564" s="2">
        <v>9.8000000000000007</v>
      </c>
      <c r="T564">
        <f>LOG(Q564,10)</f>
        <v>2.0791812460476247</v>
      </c>
      <c r="U564">
        <f>LOG(R564,10)</f>
        <v>1.8698182079793282</v>
      </c>
    </row>
    <row r="565" spans="1:21">
      <c r="A565">
        <v>200701</v>
      </c>
      <c r="B565" s="1">
        <v>39291</v>
      </c>
      <c r="C565" s="2">
        <v>59.00291</v>
      </c>
      <c r="D565" s="2">
        <v>-175.73929999999999</v>
      </c>
      <c r="E565" s="2">
        <v>59.002560000000003</v>
      </c>
      <c r="F565" s="2">
        <v>-175.68969999999999</v>
      </c>
      <c r="G565" s="3" t="s">
        <v>115</v>
      </c>
      <c r="H565" s="2">
        <v>134</v>
      </c>
      <c r="I565" s="2">
        <v>2.2999999999999998</v>
      </c>
      <c r="J565" s="2">
        <v>222</v>
      </c>
      <c r="K565" s="2">
        <v>6</v>
      </c>
      <c r="L565" s="2">
        <v>1</v>
      </c>
      <c r="M565" s="2">
        <v>2</v>
      </c>
      <c r="N565" s="2"/>
      <c r="O565" s="2"/>
      <c r="P565" s="2"/>
      <c r="Q565" s="2">
        <v>126</v>
      </c>
      <c r="R565" s="2">
        <v>76.7</v>
      </c>
      <c r="S565" s="2">
        <v>10.1</v>
      </c>
      <c r="T565">
        <f>LOG(Q565,10)</f>
        <v>2.1003705451175625</v>
      </c>
      <c r="U565">
        <f>LOG(R565,10)</f>
        <v>1.8847953639489805</v>
      </c>
    </row>
    <row r="566" spans="1:21">
      <c r="A566">
        <v>200701</v>
      </c>
      <c r="B566" s="1">
        <v>39291</v>
      </c>
      <c r="C566" s="2">
        <v>59.00291</v>
      </c>
      <c r="D566" s="2">
        <v>-175.73929999999999</v>
      </c>
      <c r="E566" s="2">
        <v>59.002560000000003</v>
      </c>
      <c r="F566" s="2">
        <v>-175.68969999999999</v>
      </c>
      <c r="G566" s="3" t="s">
        <v>115</v>
      </c>
      <c r="H566" s="2">
        <v>134</v>
      </c>
      <c r="I566" s="2">
        <v>2.2999999999999998</v>
      </c>
      <c r="J566" s="2">
        <v>222</v>
      </c>
      <c r="K566" s="2">
        <v>6</v>
      </c>
      <c r="L566" s="2">
        <v>1</v>
      </c>
      <c r="M566" s="2">
        <v>2</v>
      </c>
      <c r="N566" s="2"/>
      <c r="O566" s="2"/>
      <c r="P566" s="2"/>
      <c r="Q566" s="2">
        <v>144</v>
      </c>
      <c r="R566" s="2">
        <v>78.099999999999994</v>
      </c>
      <c r="S566" s="2">
        <v>10.8</v>
      </c>
      <c r="T566">
        <f>LOG(Q566,10)</f>
        <v>2.1583624920952493</v>
      </c>
      <c r="U566">
        <f>LOG(R566,10)</f>
        <v>1.8926510338773002</v>
      </c>
    </row>
    <row r="567" spans="1:21">
      <c r="A567">
        <v>200701</v>
      </c>
      <c r="B567" s="1">
        <v>39291</v>
      </c>
      <c r="C567" s="2">
        <v>59.00291</v>
      </c>
      <c r="D567" s="2">
        <v>-175.73929999999999</v>
      </c>
      <c r="E567" s="2">
        <v>59.002560000000003</v>
      </c>
      <c r="F567" s="2">
        <v>-175.68969999999999</v>
      </c>
      <c r="G567" s="3" t="s">
        <v>115</v>
      </c>
      <c r="H567" s="2">
        <v>134</v>
      </c>
      <c r="I567" s="2">
        <v>2.2999999999999998</v>
      </c>
      <c r="J567" s="2">
        <v>222</v>
      </c>
      <c r="K567" s="2">
        <v>6</v>
      </c>
      <c r="L567" s="2">
        <v>1</v>
      </c>
      <c r="M567" s="2">
        <v>2</v>
      </c>
      <c r="N567" s="2"/>
      <c r="O567" s="2"/>
      <c r="P567" s="2"/>
      <c r="Q567" s="2">
        <v>148</v>
      </c>
      <c r="R567" s="2">
        <v>79.2</v>
      </c>
      <c r="S567" s="2">
        <v>11.1</v>
      </c>
      <c r="T567">
        <f>LOG(Q567,10)</f>
        <v>2.170261715394957</v>
      </c>
      <c r="U567">
        <f>LOG(R567,10)</f>
        <v>1.8987251815894932</v>
      </c>
    </row>
    <row r="568" spans="1:21">
      <c r="A568">
        <v>200701</v>
      </c>
      <c r="B568" s="1">
        <v>39291</v>
      </c>
      <c r="C568" s="2">
        <v>59.00291</v>
      </c>
      <c r="D568" s="2">
        <v>-175.73929999999999</v>
      </c>
      <c r="E568" s="2">
        <v>59.002560000000003</v>
      </c>
      <c r="F568" s="2">
        <v>-175.68969999999999</v>
      </c>
      <c r="G568" s="3" t="s">
        <v>115</v>
      </c>
      <c r="H568" s="2">
        <v>134</v>
      </c>
      <c r="I568" s="2">
        <v>2.2999999999999998</v>
      </c>
      <c r="J568" s="2">
        <v>222</v>
      </c>
      <c r="K568" s="2">
        <v>6</v>
      </c>
      <c r="L568" s="2">
        <v>1</v>
      </c>
      <c r="M568" s="2">
        <v>2</v>
      </c>
      <c r="N568" s="2"/>
      <c r="O568" s="2"/>
      <c r="P568" s="2"/>
      <c r="Q568" s="2">
        <v>184</v>
      </c>
      <c r="R568" s="2">
        <v>83.6</v>
      </c>
      <c r="S568" s="2">
        <v>13.3</v>
      </c>
      <c r="T568">
        <f>LOG(Q568,10)</f>
        <v>2.2648178230095364</v>
      </c>
      <c r="U568">
        <f>LOG(R568,10)</f>
        <v>1.9222062774390161</v>
      </c>
    </row>
    <row r="569" spans="1:21">
      <c r="A569">
        <v>200701</v>
      </c>
      <c r="B569" s="1">
        <v>39291</v>
      </c>
      <c r="C569" s="2">
        <v>59.00291</v>
      </c>
      <c r="D569" s="2">
        <v>-175.73929999999999</v>
      </c>
      <c r="E569" s="2">
        <v>59.002560000000003</v>
      </c>
      <c r="F569" s="2">
        <v>-175.68969999999999</v>
      </c>
      <c r="G569" s="3" t="s">
        <v>115</v>
      </c>
      <c r="H569" s="2">
        <v>134</v>
      </c>
      <c r="I569" s="2">
        <v>2.2999999999999998</v>
      </c>
      <c r="J569" s="2">
        <v>222</v>
      </c>
      <c r="K569" s="2">
        <v>6</v>
      </c>
      <c r="L569" s="2">
        <v>1</v>
      </c>
      <c r="M569" s="2">
        <v>2</v>
      </c>
      <c r="N569" s="2"/>
      <c r="O569" s="2"/>
      <c r="P569" s="2"/>
      <c r="Q569" s="2">
        <v>184</v>
      </c>
      <c r="R569" s="2">
        <v>85.2</v>
      </c>
      <c r="S569" s="2">
        <v>12.2</v>
      </c>
      <c r="T569">
        <f>LOG(Q569,10)</f>
        <v>2.2648178230095364</v>
      </c>
      <c r="U569">
        <f>LOG(R569,10)</f>
        <v>1.9304395947667001</v>
      </c>
    </row>
    <row r="570" spans="1:21">
      <c r="A570">
        <v>200701</v>
      </c>
      <c r="B570" s="1">
        <v>39291</v>
      </c>
      <c r="C570" s="2">
        <v>59.00291</v>
      </c>
      <c r="D570" s="2">
        <v>-175.73929999999999</v>
      </c>
      <c r="E570" s="2">
        <v>59.002560000000003</v>
      </c>
      <c r="F570" s="2">
        <v>-175.68969999999999</v>
      </c>
      <c r="G570" s="3" t="s">
        <v>115</v>
      </c>
      <c r="H570" s="2">
        <v>134</v>
      </c>
      <c r="I570" s="2">
        <v>2.2999999999999998</v>
      </c>
      <c r="J570" s="2">
        <v>222</v>
      </c>
      <c r="K570" s="2">
        <v>6</v>
      </c>
      <c r="L570" s="2">
        <v>1</v>
      </c>
      <c r="M570" s="2">
        <v>2</v>
      </c>
      <c r="N570" s="2"/>
      <c r="O570" s="2"/>
      <c r="P570" s="2"/>
      <c r="Q570" s="2">
        <v>204</v>
      </c>
      <c r="R570" s="2">
        <v>85.7</v>
      </c>
      <c r="S570" s="2">
        <v>13.6</v>
      </c>
      <c r="T570">
        <f>LOG(Q570,10)</f>
        <v>2.3096301674258983</v>
      </c>
      <c r="U570">
        <f>LOG(R570,10)</f>
        <v>1.9329808219231979</v>
      </c>
    </row>
    <row r="571" spans="1:21">
      <c r="A571">
        <v>200701</v>
      </c>
      <c r="B571" s="1">
        <v>39291</v>
      </c>
      <c r="C571" s="2">
        <v>59.00291</v>
      </c>
      <c r="D571" s="2">
        <v>-175.73929999999999</v>
      </c>
      <c r="E571" s="2">
        <v>59.002560000000003</v>
      </c>
      <c r="F571" s="2">
        <v>-175.68969999999999</v>
      </c>
      <c r="G571" s="3" t="s">
        <v>115</v>
      </c>
      <c r="H571" s="2">
        <v>134</v>
      </c>
      <c r="I571" s="2">
        <v>2.2999999999999998</v>
      </c>
      <c r="J571" s="2">
        <v>222</v>
      </c>
      <c r="K571" s="2">
        <v>6</v>
      </c>
      <c r="L571" s="2">
        <v>1</v>
      </c>
      <c r="M571" s="2">
        <v>2</v>
      </c>
      <c r="N571" s="2"/>
      <c r="O571" s="2"/>
      <c r="P571" s="2"/>
      <c r="Q571" s="2">
        <v>210</v>
      </c>
      <c r="R571" s="2">
        <v>88.5</v>
      </c>
      <c r="S571" s="2">
        <v>12.5</v>
      </c>
      <c r="T571">
        <f>LOG(Q571,10)</f>
        <v>2.3222192947339191</v>
      </c>
      <c r="U571">
        <f>LOG(R571,10)</f>
        <v>1.9469432706978251</v>
      </c>
    </row>
    <row r="572" spans="1:21">
      <c r="A572">
        <v>200701</v>
      </c>
      <c r="B572" s="1">
        <v>39291</v>
      </c>
      <c r="C572" s="2">
        <v>59.00291</v>
      </c>
      <c r="D572" s="2">
        <v>-175.73929999999999</v>
      </c>
      <c r="E572" s="2">
        <v>59.002560000000003</v>
      </c>
      <c r="F572" s="2">
        <v>-175.68969999999999</v>
      </c>
      <c r="G572" s="3" t="s">
        <v>115</v>
      </c>
      <c r="H572" s="2">
        <v>134</v>
      </c>
      <c r="I572" s="2">
        <v>2.2999999999999998</v>
      </c>
      <c r="J572" s="2">
        <v>222</v>
      </c>
      <c r="K572" s="2">
        <v>6</v>
      </c>
      <c r="L572" s="2">
        <v>1</v>
      </c>
      <c r="M572" s="2">
        <v>2</v>
      </c>
      <c r="N572" s="2"/>
      <c r="O572" s="2"/>
      <c r="P572" s="2"/>
      <c r="Q572" s="2">
        <v>204</v>
      </c>
      <c r="R572" s="2">
        <v>90.8</v>
      </c>
      <c r="S572" s="2">
        <v>15.7</v>
      </c>
      <c r="T572">
        <f>LOG(Q572,10)</f>
        <v>2.3096301674258983</v>
      </c>
      <c r="U572">
        <f>LOG(R572,10)</f>
        <v>1.958085848521085</v>
      </c>
    </row>
    <row r="573" spans="1:21">
      <c r="A573">
        <v>200701</v>
      </c>
      <c r="B573" s="1">
        <v>39291</v>
      </c>
      <c r="C573" s="2">
        <v>59.00291</v>
      </c>
      <c r="D573" s="2">
        <v>-175.73929999999999</v>
      </c>
      <c r="E573" s="2">
        <v>59.002560000000003</v>
      </c>
      <c r="F573" s="2">
        <v>-175.68969999999999</v>
      </c>
      <c r="G573" s="3" t="s">
        <v>115</v>
      </c>
      <c r="H573" s="2">
        <v>134</v>
      </c>
      <c r="I573" s="2">
        <v>2.2999999999999998</v>
      </c>
      <c r="J573" s="2">
        <v>222</v>
      </c>
      <c r="K573" s="2">
        <v>6</v>
      </c>
      <c r="L573" s="2">
        <v>1</v>
      </c>
      <c r="M573" s="2">
        <v>2</v>
      </c>
      <c r="N573" s="2"/>
      <c r="O573" s="2"/>
      <c r="P573" s="2"/>
      <c r="Q573" s="2">
        <v>220</v>
      </c>
      <c r="R573" s="2">
        <v>91.2</v>
      </c>
      <c r="S573" s="2">
        <v>12.5</v>
      </c>
      <c r="T573">
        <f>LOG(Q573,10)</f>
        <v>2.3424226808222062</v>
      </c>
      <c r="U573">
        <f>LOG(R573,10)</f>
        <v>1.959994838328416</v>
      </c>
    </row>
    <row r="574" spans="1:21">
      <c r="A574">
        <v>200701</v>
      </c>
      <c r="B574" s="1">
        <v>39291</v>
      </c>
      <c r="C574" s="2">
        <v>59.00291</v>
      </c>
      <c r="D574" s="2">
        <v>-175.73929999999999</v>
      </c>
      <c r="E574" s="2">
        <v>59.002560000000003</v>
      </c>
      <c r="F574" s="2">
        <v>-175.68969999999999</v>
      </c>
      <c r="G574" s="3" t="s">
        <v>115</v>
      </c>
      <c r="H574" s="2">
        <v>134</v>
      </c>
      <c r="I574" s="2">
        <v>2.2999999999999998</v>
      </c>
      <c r="J574" s="2">
        <v>222</v>
      </c>
      <c r="K574" s="2">
        <v>6</v>
      </c>
      <c r="L574" s="2">
        <v>1</v>
      </c>
      <c r="M574" s="2">
        <v>2</v>
      </c>
      <c r="N574" s="2"/>
      <c r="O574" s="2"/>
      <c r="P574" s="2"/>
      <c r="Q574" s="2">
        <v>232</v>
      </c>
      <c r="R574" s="2">
        <v>93.3</v>
      </c>
      <c r="S574" s="2">
        <v>15</v>
      </c>
      <c r="T574">
        <f>LOG(Q574,10)</f>
        <v>2.3654879848908994</v>
      </c>
      <c r="U574">
        <f>LOG(R574,10)</f>
        <v>1.9698816437464997</v>
      </c>
    </row>
    <row r="575" spans="1:21">
      <c r="A575">
        <v>200701</v>
      </c>
      <c r="B575" s="1">
        <v>39277</v>
      </c>
      <c r="C575" s="2">
        <v>57.66872</v>
      </c>
      <c r="D575" s="2">
        <v>-173.39160000000001</v>
      </c>
      <c r="E575" s="2">
        <v>57.692480000000003</v>
      </c>
      <c r="F575" s="2">
        <v>-173.39708999999999</v>
      </c>
      <c r="G575" s="3" t="s">
        <v>116</v>
      </c>
      <c r="H575" s="2">
        <v>148</v>
      </c>
      <c r="I575" s="2">
        <v>3.2</v>
      </c>
      <c r="J575" s="2">
        <v>153</v>
      </c>
      <c r="K575" s="2">
        <v>6</v>
      </c>
      <c r="L575" s="2">
        <v>1</v>
      </c>
      <c r="M575" s="2">
        <v>2</v>
      </c>
      <c r="N575" s="2"/>
      <c r="O575" s="2"/>
      <c r="P575" s="2"/>
      <c r="Q575" s="2">
        <v>20</v>
      </c>
      <c r="R575" s="2">
        <v>40.1</v>
      </c>
      <c r="S575" s="2">
        <v>4.4000000000000004</v>
      </c>
      <c r="T575">
        <f>LOG(Q575,10)</f>
        <v>1.301029995663981</v>
      </c>
      <c r="U575">
        <f>LOG(R575,10)</f>
        <v>1.6031443726201822</v>
      </c>
    </row>
    <row r="576" spans="1:21">
      <c r="A576">
        <v>200701</v>
      </c>
      <c r="B576" s="1">
        <v>39277</v>
      </c>
      <c r="C576" s="2">
        <v>57.66872</v>
      </c>
      <c r="D576" s="2">
        <v>-173.39160000000001</v>
      </c>
      <c r="E576" s="2">
        <v>57.692480000000003</v>
      </c>
      <c r="F576" s="2">
        <v>-173.39708999999999</v>
      </c>
      <c r="G576" s="3" t="s">
        <v>116</v>
      </c>
      <c r="H576" s="2">
        <v>148</v>
      </c>
      <c r="I576" s="2">
        <v>3.2</v>
      </c>
      <c r="J576" s="2">
        <v>153</v>
      </c>
      <c r="K576" s="2">
        <v>6</v>
      </c>
      <c r="L576" s="2">
        <v>1</v>
      </c>
      <c r="M576" s="2">
        <v>2</v>
      </c>
      <c r="N576" s="2"/>
      <c r="O576" s="2"/>
      <c r="P576" s="2"/>
      <c r="Q576" s="2">
        <v>30</v>
      </c>
      <c r="R576" s="2">
        <v>46.7</v>
      </c>
      <c r="S576" s="2">
        <v>5.4</v>
      </c>
      <c r="T576">
        <f>LOG(Q576,10)</f>
        <v>1.4771212547196624</v>
      </c>
      <c r="U576">
        <f>LOG(R576,10)</f>
        <v>1.669316880566112</v>
      </c>
    </row>
    <row r="577" spans="1:21">
      <c r="A577">
        <v>200701</v>
      </c>
      <c r="B577" s="1">
        <v>39277</v>
      </c>
      <c r="C577" s="2">
        <v>57.66872</v>
      </c>
      <c r="D577" s="2">
        <v>-173.39160000000001</v>
      </c>
      <c r="E577" s="2">
        <v>57.692480000000003</v>
      </c>
      <c r="F577" s="2">
        <v>-173.39708999999999</v>
      </c>
      <c r="G577" s="3" t="s">
        <v>116</v>
      </c>
      <c r="H577" s="2">
        <v>148</v>
      </c>
      <c r="I577" s="2">
        <v>3.2</v>
      </c>
      <c r="J577" s="2">
        <v>153</v>
      </c>
      <c r="K577" s="2">
        <v>6</v>
      </c>
      <c r="L577" s="2">
        <v>1</v>
      </c>
      <c r="M577" s="2">
        <v>2</v>
      </c>
      <c r="N577" s="2"/>
      <c r="O577" s="2"/>
      <c r="P577" s="2"/>
      <c r="Q577" s="2">
        <v>42</v>
      </c>
      <c r="R577" s="2">
        <v>53</v>
      </c>
      <c r="S577" s="2">
        <v>6</v>
      </c>
      <c r="T577">
        <f>LOG(Q577,10)</f>
        <v>1.6232492903979003</v>
      </c>
      <c r="U577">
        <f>LOG(R577,10)</f>
        <v>1.7242758696007889</v>
      </c>
    </row>
    <row r="578" spans="1:21">
      <c r="A578">
        <v>200701</v>
      </c>
      <c r="B578" s="1">
        <v>39277</v>
      </c>
      <c r="C578" s="2">
        <v>57.66872</v>
      </c>
      <c r="D578" s="2">
        <v>-173.39160000000001</v>
      </c>
      <c r="E578" s="2">
        <v>57.692480000000003</v>
      </c>
      <c r="F578" s="2">
        <v>-173.39708999999999</v>
      </c>
      <c r="G578" s="3" t="s">
        <v>116</v>
      </c>
      <c r="H578" s="2">
        <v>148</v>
      </c>
      <c r="I578" s="2">
        <v>3.2</v>
      </c>
      <c r="J578" s="2">
        <v>153</v>
      </c>
      <c r="K578" s="2">
        <v>6</v>
      </c>
      <c r="L578" s="2">
        <v>1</v>
      </c>
      <c r="M578" s="2">
        <v>2</v>
      </c>
      <c r="N578" s="2"/>
      <c r="O578" s="2"/>
      <c r="P578" s="2"/>
      <c r="Q578" s="2">
        <v>42</v>
      </c>
      <c r="R578" s="2">
        <v>53.8</v>
      </c>
      <c r="S578" s="2">
        <v>6.2</v>
      </c>
      <c r="T578">
        <f>LOG(Q578,10)</f>
        <v>1.6232492903979003</v>
      </c>
      <c r="U578">
        <f>LOG(R578,10)</f>
        <v>1.7307822756663889</v>
      </c>
    </row>
    <row r="579" spans="1:21">
      <c r="A579">
        <v>200701</v>
      </c>
      <c r="B579" s="1">
        <v>39277</v>
      </c>
      <c r="C579" s="2">
        <v>57.66872</v>
      </c>
      <c r="D579" s="2">
        <v>-173.39160000000001</v>
      </c>
      <c r="E579" s="2">
        <v>57.692480000000003</v>
      </c>
      <c r="F579" s="2">
        <v>-173.39708999999999</v>
      </c>
      <c r="G579" s="3" t="s">
        <v>116</v>
      </c>
      <c r="H579" s="2">
        <v>148</v>
      </c>
      <c r="I579" s="2">
        <v>3.2</v>
      </c>
      <c r="J579" s="2">
        <v>153</v>
      </c>
      <c r="K579" s="2">
        <v>6</v>
      </c>
      <c r="L579" s="2">
        <v>1</v>
      </c>
      <c r="M579" s="2">
        <v>2</v>
      </c>
      <c r="N579" s="2"/>
      <c r="O579" s="2"/>
      <c r="P579" s="2"/>
      <c r="Q579" s="2">
        <v>48</v>
      </c>
      <c r="R579" s="2">
        <v>55</v>
      </c>
      <c r="S579" s="2">
        <v>6.8</v>
      </c>
      <c r="T579">
        <f>LOG(Q579,10)</f>
        <v>1.6812412373755872</v>
      </c>
      <c r="U579">
        <f>LOG(R579,10)</f>
        <v>1.7403626894942439</v>
      </c>
    </row>
    <row r="580" spans="1:21">
      <c r="A580">
        <v>200701</v>
      </c>
      <c r="B580" s="1">
        <v>39277</v>
      </c>
      <c r="C580" s="2">
        <v>57.66872</v>
      </c>
      <c r="D580" s="2">
        <v>-173.39160000000001</v>
      </c>
      <c r="E580" s="2">
        <v>57.692480000000003</v>
      </c>
      <c r="F580" s="2">
        <v>-173.39708999999999</v>
      </c>
      <c r="G580" s="3" t="s">
        <v>116</v>
      </c>
      <c r="H580" s="2">
        <v>148</v>
      </c>
      <c r="I580" s="2">
        <v>3.2</v>
      </c>
      <c r="J580" s="2">
        <v>153</v>
      </c>
      <c r="K580" s="2">
        <v>6</v>
      </c>
      <c r="L580" s="2">
        <v>1</v>
      </c>
      <c r="M580" s="2">
        <v>2</v>
      </c>
      <c r="N580" s="2"/>
      <c r="O580" s="2"/>
      <c r="P580" s="2"/>
      <c r="Q580" s="2">
        <v>58</v>
      </c>
      <c r="R580" s="2">
        <v>60.3</v>
      </c>
      <c r="S580" s="2">
        <v>7.2</v>
      </c>
      <c r="T580">
        <f>LOG(Q580,10)</f>
        <v>1.7634279935629371</v>
      </c>
      <c r="U580">
        <f>LOG(R580,10)</f>
        <v>1.7803173121401512</v>
      </c>
    </row>
    <row r="581" spans="1:21">
      <c r="A581">
        <v>200701</v>
      </c>
      <c r="B581" s="1">
        <v>39277</v>
      </c>
      <c r="C581" s="2">
        <v>57.66872</v>
      </c>
      <c r="D581" s="2">
        <v>-173.39160000000001</v>
      </c>
      <c r="E581" s="2">
        <v>57.692480000000003</v>
      </c>
      <c r="F581" s="2">
        <v>-173.39708999999999</v>
      </c>
      <c r="G581" s="3" t="s">
        <v>116</v>
      </c>
      <c r="H581" s="2">
        <v>148</v>
      </c>
      <c r="I581" s="2">
        <v>3.2</v>
      </c>
      <c r="J581" s="2">
        <v>153</v>
      </c>
      <c r="K581" s="2">
        <v>6</v>
      </c>
      <c r="L581" s="2">
        <v>1</v>
      </c>
      <c r="M581" s="2">
        <v>2</v>
      </c>
      <c r="N581" s="2"/>
      <c r="O581" s="2"/>
      <c r="P581" s="2"/>
      <c r="Q581" s="2">
        <v>112</v>
      </c>
      <c r="R581" s="2">
        <v>74.099999999999994</v>
      </c>
      <c r="S581" s="2">
        <v>10</v>
      </c>
      <c r="T581">
        <f>LOG(Q581,10)</f>
        <v>2.049218022670181</v>
      </c>
      <c r="U581">
        <f>LOG(R581,10)</f>
        <v>1.8698182079793282</v>
      </c>
    </row>
    <row r="582" spans="1:21">
      <c r="A582">
        <v>200701</v>
      </c>
      <c r="B582" s="1">
        <v>39277</v>
      </c>
      <c r="C582" s="2">
        <v>57.66872</v>
      </c>
      <c r="D582" s="2">
        <v>-173.39160000000001</v>
      </c>
      <c r="E582" s="2">
        <v>57.692480000000003</v>
      </c>
      <c r="F582" s="2">
        <v>-173.39708999999999</v>
      </c>
      <c r="G582" s="3" t="s">
        <v>116</v>
      </c>
      <c r="H582" s="2">
        <v>148</v>
      </c>
      <c r="I582" s="2">
        <v>3.2</v>
      </c>
      <c r="J582" s="2">
        <v>153</v>
      </c>
      <c r="K582" s="2">
        <v>6</v>
      </c>
      <c r="L582" s="2">
        <v>1</v>
      </c>
      <c r="M582" s="2">
        <v>2</v>
      </c>
      <c r="N582" s="2"/>
      <c r="O582" s="2"/>
      <c r="P582" s="2"/>
      <c r="Q582" s="2">
        <v>154</v>
      </c>
      <c r="R582" s="2">
        <v>81.8</v>
      </c>
      <c r="S582" s="2">
        <v>13.6</v>
      </c>
      <c r="T582">
        <f>LOG(Q582,10)</f>
        <v>2.1875207208364631</v>
      </c>
      <c r="U582">
        <f>LOG(R582,10)</f>
        <v>1.9127533036713229</v>
      </c>
    </row>
    <row r="583" spans="1:21">
      <c r="A583">
        <v>200701</v>
      </c>
      <c r="B583" s="1">
        <v>39277</v>
      </c>
      <c r="C583" s="2">
        <v>57.66872</v>
      </c>
      <c r="D583" s="2">
        <v>-173.39160000000001</v>
      </c>
      <c r="E583" s="2">
        <v>57.692480000000003</v>
      </c>
      <c r="F583" s="2">
        <v>-173.39708999999999</v>
      </c>
      <c r="G583" s="3" t="s">
        <v>116</v>
      </c>
      <c r="H583" s="2">
        <v>148</v>
      </c>
      <c r="I583" s="2">
        <v>3.2</v>
      </c>
      <c r="J583" s="2">
        <v>153</v>
      </c>
      <c r="K583" s="2">
        <v>6</v>
      </c>
      <c r="L583" s="2">
        <v>1</v>
      </c>
      <c r="M583" s="2">
        <v>2</v>
      </c>
      <c r="N583" s="2"/>
      <c r="O583" s="2"/>
      <c r="P583" s="2"/>
      <c r="Q583" s="2">
        <v>248</v>
      </c>
      <c r="R583" s="2">
        <v>90.7</v>
      </c>
      <c r="S583" s="2">
        <v>17.3</v>
      </c>
      <c r="T583">
        <f>LOG(Q583,10)</f>
        <v>2.394451680826216</v>
      </c>
      <c r="U583">
        <f>LOG(R583,10)</f>
        <v>1.9576072870600951</v>
      </c>
    </row>
    <row r="584" spans="1:21">
      <c r="A584">
        <v>200701</v>
      </c>
      <c r="B584" s="1">
        <v>39277</v>
      </c>
      <c r="C584" s="2">
        <v>57.66872</v>
      </c>
      <c r="D584" s="2">
        <v>-173.39160000000001</v>
      </c>
      <c r="E584" s="2">
        <v>57.692480000000003</v>
      </c>
      <c r="F584" s="2">
        <v>-173.39708999999999</v>
      </c>
      <c r="G584" s="3" t="s">
        <v>116</v>
      </c>
      <c r="H584" s="2">
        <v>148</v>
      </c>
      <c r="I584" s="2">
        <v>3.2</v>
      </c>
      <c r="J584" s="2">
        <v>153</v>
      </c>
      <c r="K584" s="2">
        <v>6</v>
      </c>
      <c r="L584" s="2">
        <v>1</v>
      </c>
      <c r="M584" s="2">
        <v>2</v>
      </c>
      <c r="N584" s="2"/>
      <c r="O584" s="2"/>
      <c r="P584" s="2"/>
      <c r="Q584" s="2">
        <v>210</v>
      </c>
      <c r="R584" s="2">
        <v>90.8</v>
      </c>
      <c r="S584" s="2">
        <v>14.4</v>
      </c>
      <c r="T584">
        <f>LOG(Q584,10)</f>
        <v>2.3222192947339191</v>
      </c>
      <c r="U584">
        <f>LOG(R584,10)</f>
        <v>1.958085848521085</v>
      </c>
    </row>
    <row r="585" spans="1:21">
      <c r="A585">
        <v>200701</v>
      </c>
      <c r="B585" s="1">
        <v>39277</v>
      </c>
      <c r="C585" s="2">
        <v>57.66872</v>
      </c>
      <c r="D585" s="2">
        <v>-173.39160000000001</v>
      </c>
      <c r="E585" s="2">
        <v>57.692480000000003</v>
      </c>
      <c r="F585" s="2">
        <v>-173.39708999999999</v>
      </c>
      <c r="G585" s="3" t="s">
        <v>116</v>
      </c>
      <c r="H585" s="2">
        <v>148</v>
      </c>
      <c r="I585" s="2">
        <v>3.2</v>
      </c>
      <c r="J585" s="2">
        <v>153</v>
      </c>
      <c r="K585" s="2">
        <v>6</v>
      </c>
      <c r="L585" s="2">
        <v>1</v>
      </c>
      <c r="M585" s="2">
        <v>3</v>
      </c>
      <c r="N585" s="2"/>
      <c r="O585" s="2"/>
      <c r="P585" s="2"/>
      <c r="Q585" s="2">
        <v>172</v>
      </c>
      <c r="R585" s="2">
        <v>83</v>
      </c>
      <c r="S585" s="2">
        <v>14</v>
      </c>
      <c r="T585">
        <f>LOG(Q585,10)</f>
        <v>2.2355284469075487</v>
      </c>
      <c r="U585">
        <f>LOG(R585,10)</f>
        <v>1.919078092376074</v>
      </c>
    </row>
    <row r="586" spans="1:21">
      <c r="A586">
        <v>200701</v>
      </c>
      <c r="B586" s="1">
        <v>39277</v>
      </c>
      <c r="C586" s="2">
        <v>57.66872</v>
      </c>
      <c r="D586" s="2">
        <v>-173.39160000000001</v>
      </c>
      <c r="E586" s="2">
        <v>57.692480000000003</v>
      </c>
      <c r="F586" s="2">
        <v>-173.39708999999999</v>
      </c>
      <c r="G586" s="3" t="s">
        <v>116</v>
      </c>
      <c r="H586" s="2">
        <v>148</v>
      </c>
      <c r="I586" s="2">
        <v>3.2</v>
      </c>
      <c r="J586" s="2">
        <v>153</v>
      </c>
      <c r="K586" s="2">
        <v>6</v>
      </c>
      <c r="L586" s="2">
        <v>1</v>
      </c>
      <c r="M586" s="2">
        <v>3</v>
      </c>
      <c r="N586" s="2"/>
      <c r="O586" s="2"/>
      <c r="P586" s="2"/>
      <c r="Q586" s="2">
        <v>188</v>
      </c>
      <c r="R586" s="2">
        <v>85.4</v>
      </c>
      <c r="S586" s="2">
        <v>14.6</v>
      </c>
      <c r="T586">
        <f>LOG(Q586,10)</f>
        <v>2.2741578492636796</v>
      </c>
      <c r="U586">
        <f>LOG(R586,10)</f>
        <v>1.9314578706890049</v>
      </c>
    </row>
    <row r="587" spans="1:21">
      <c r="A587">
        <v>200701</v>
      </c>
      <c r="B587" s="1">
        <v>39277</v>
      </c>
      <c r="C587" s="2">
        <v>57.66872</v>
      </c>
      <c r="D587" s="2">
        <v>-173.39160000000001</v>
      </c>
      <c r="E587" s="2">
        <v>57.692480000000003</v>
      </c>
      <c r="F587" s="2">
        <v>-173.39708999999999</v>
      </c>
      <c r="G587" s="3" t="s">
        <v>116</v>
      </c>
      <c r="H587" s="2">
        <v>148</v>
      </c>
      <c r="I587" s="2">
        <v>3.2</v>
      </c>
      <c r="J587" s="2">
        <v>153</v>
      </c>
      <c r="K587" s="2">
        <v>6</v>
      </c>
      <c r="L587" s="2">
        <v>1</v>
      </c>
      <c r="M587" s="2">
        <v>3</v>
      </c>
      <c r="N587" s="2"/>
      <c r="O587" s="2"/>
      <c r="P587" s="2"/>
      <c r="Q587" s="2">
        <v>244</v>
      </c>
      <c r="R587" s="2">
        <v>93</v>
      </c>
      <c r="S587" s="2">
        <v>17.3</v>
      </c>
      <c r="T587">
        <f>LOG(Q587,10)</f>
        <v>2.3873898263387292</v>
      </c>
      <c r="U587">
        <f>LOG(R587,10)</f>
        <v>1.968482948553935</v>
      </c>
    </row>
    <row r="588" spans="1:21">
      <c r="A588">
        <v>200701</v>
      </c>
      <c r="B588" s="1">
        <v>39277</v>
      </c>
      <c r="C588" s="2">
        <v>57.66872</v>
      </c>
      <c r="D588" s="2">
        <v>-173.39160000000001</v>
      </c>
      <c r="E588" s="2">
        <v>57.692480000000003</v>
      </c>
      <c r="F588" s="2">
        <v>-173.39708999999999</v>
      </c>
      <c r="G588" s="3" t="s">
        <v>116</v>
      </c>
      <c r="H588" s="2">
        <v>148</v>
      </c>
      <c r="I588" s="2">
        <v>3.2</v>
      </c>
      <c r="J588" s="2">
        <v>153</v>
      </c>
      <c r="K588" s="2">
        <v>6</v>
      </c>
      <c r="L588" s="2">
        <v>1</v>
      </c>
      <c r="M588" s="2">
        <v>3</v>
      </c>
      <c r="N588" s="2"/>
      <c r="O588" s="2"/>
      <c r="P588" s="2"/>
      <c r="Q588" s="2">
        <v>242</v>
      </c>
      <c r="R588" s="2">
        <v>93.2</v>
      </c>
      <c r="S588" s="2">
        <v>18</v>
      </c>
      <c r="T588">
        <f>LOG(Q588,10)</f>
        <v>2.3838153659804311</v>
      </c>
      <c r="U588">
        <f>LOG(R588,10)</f>
        <v>1.9694159123539814</v>
      </c>
    </row>
    <row r="589" spans="1:21">
      <c r="A589">
        <v>200701</v>
      </c>
      <c r="B589" s="1">
        <v>39277</v>
      </c>
      <c r="C589" s="2">
        <v>57.66872</v>
      </c>
      <c r="D589" s="2">
        <v>-173.39160000000001</v>
      </c>
      <c r="E589" s="2">
        <v>57.692480000000003</v>
      </c>
      <c r="F589" s="2">
        <v>-173.39708999999999</v>
      </c>
      <c r="G589" s="3" t="s">
        <v>116</v>
      </c>
      <c r="H589" s="2">
        <v>148</v>
      </c>
      <c r="I589" s="2">
        <v>3.2</v>
      </c>
      <c r="J589" s="2">
        <v>153</v>
      </c>
      <c r="K589" s="2">
        <v>6</v>
      </c>
      <c r="L589" s="2">
        <v>1</v>
      </c>
      <c r="M589" s="2">
        <v>3</v>
      </c>
      <c r="N589" s="2"/>
      <c r="O589" s="2"/>
      <c r="P589" s="2"/>
      <c r="Q589" s="2">
        <v>266</v>
      </c>
      <c r="R589" s="2">
        <v>95</v>
      </c>
      <c r="S589" s="2">
        <v>17.100000000000001</v>
      </c>
      <c r="T589">
        <f>LOG(Q589,10)</f>
        <v>2.4248816366310666</v>
      </c>
      <c r="U589">
        <f>LOG(R589,10)</f>
        <v>1.9777236052888476</v>
      </c>
    </row>
    <row r="590" spans="1:21">
      <c r="A590">
        <v>200701</v>
      </c>
      <c r="B590" s="1">
        <v>39277</v>
      </c>
      <c r="C590" s="2">
        <v>57.66872</v>
      </c>
      <c r="D590" s="2">
        <v>-173.39160000000001</v>
      </c>
      <c r="E590" s="2">
        <v>57.692480000000003</v>
      </c>
      <c r="F590" s="2">
        <v>-173.39708999999999</v>
      </c>
      <c r="G590" s="3" t="s">
        <v>116</v>
      </c>
      <c r="H590" s="2">
        <v>148</v>
      </c>
      <c r="I590" s="2">
        <v>3.2</v>
      </c>
      <c r="J590" s="2">
        <v>153</v>
      </c>
      <c r="K590" s="2">
        <v>6</v>
      </c>
      <c r="L590" s="2">
        <v>1</v>
      </c>
      <c r="M590" s="2">
        <v>3</v>
      </c>
      <c r="N590" s="2"/>
      <c r="O590" s="2"/>
      <c r="P590" s="2"/>
      <c r="Q590" s="2">
        <v>284</v>
      </c>
      <c r="R590" s="2">
        <v>99</v>
      </c>
      <c r="S590" s="2">
        <v>17.8</v>
      </c>
      <c r="T590">
        <f>LOG(Q590,10)</f>
        <v>2.4533183400470375</v>
      </c>
      <c r="U590">
        <f>LOG(R590,10)</f>
        <v>1.9956351945975497</v>
      </c>
    </row>
    <row r="591" spans="1:21">
      <c r="A591">
        <v>200701</v>
      </c>
      <c r="B591" s="1">
        <v>39277</v>
      </c>
      <c r="C591" s="2">
        <v>57.66872</v>
      </c>
      <c r="D591" s="2">
        <v>-173.39160000000001</v>
      </c>
      <c r="E591" s="2">
        <v>57.692480000000003</v>
      </c>
      <c r="F591" s="2">
        <v>-173.39708999999999</v>
      </c>
      <c r="G591" s="3" t="s">
        <v>116</v>
      </c>
      <c r="H591" s="2">
        <v>148</v>
      </c>
      <c r="I591" s="2">
        <v>3.2</v>
      </c>
      <c r="J591" s="2">
        <v>153</v>
      </c>
      <c r="K591" s="2">
        <v>6</v>
      </c>
      <c r="L591" s="2">
        <v>1</v>
      </c>
      <c r="M591" s="2">
        <v>3</v>
      </c>
      <c r="N591" s="2"/>
      <c r="O591" s="2"/>
      <c r="P591" s="2"/>
      <c r="Q591" s="2">
        <v>284</v>
      </c>
      <c r="R591" s="2">
        <v>99.3</v>
      </c>
      <c r="S591" s="2">
        <v>18.8</v>
      </c>
      <c r="T591">
        <f>LOG(Q591,10)</f>
        <v>2.4533183400470375</v>
      </c>
      <c r="U591">
        <f>LOG(R591,10)</f>
        <v>1.996949248495381</v>
      </c>
    </row>
    <row r="592" spans="1:21">
      <c r="A592">
        <v>200701</v>
      </c>
      <c r="B592" s="1">
        <v>39277</v>
      </c>
      <c r="C592" s="2">
        <v>57.66872</v>
      </c>
      <c r="D592" s="2">
        <v>-173.39160000000001</v>
      </c>
      <c r="E592" s="2">
        <v>57.692480000000003</v>
      </c>
      <c r="F592" s="2">
        <v>-173.39708999999999</v>
      </c>
      <c r="G592" s="3" t="s">
        <v>116</v>
      </c>
      <c r="H592" s="2">
        <v>148</v>
      </c>
      <c r="I592" s="2">
        <v>3.2</v>
      </c>
      <c r="J592" s="2">
        <v>153</v>
      </c>
      <c r="K592" s="2">
        <v>6</v>
      </c>
      <c r="L592" s="2">
        <v>1</v>
      </c>
      <c r="M592" s="2">
        <v>3</v>
      </c>
      <c r="N592" s="2"/>
      <c r="O592" s="2"/>
      <c r="P592" s="2"/>
      <c r="Q592" s="2">
        <v>802</v>
      </c>
      <c r="R592" s="2">
        <v>135</v>
      </c>
      <c r="S592" s="2">
        <v>28.7</v>
      </c>
      <c r="T592">
        <f>LOG(Q592,10)</f>
        <v>2.9041743682841634</v>
      </c>
      <c r="U592">
        <f>LOG(R592,10)</f>
        <v>2.1303337684950061</v>
      </c>
    </row>
    <row r="593" spans="1:21">
      <c r="A593">
        <v>200701</v>
      </c>
      <c r="B593" s="1">
        <v>39277</v>
      </c>
      <c r="C593" s="2">
        <v>57.321109999999997</v>
      </c>
      <c r="D593" s="2">
        <v>-173.34280000000001</v>
      </c>
      <c r="E593" s="2">
        <v>57.342880000000001</v>
      </c>
      <c r="F593" s="2">
        <v>-173.3261</v>
      </c>
      <c r="G593" s="3" t="s">
        <v>117</v>
      </c>
      <c r="H593" s="2">
        <v>121</v>
      </c>
      <c r="I593" s="2">
        <v>3.3</v>
      </c>
      <c r="J593" s="2">
        <v>152</v>
      </c>
      <c r="K593" s="2">
        <v>6</v>
      </c>
      <c r="L593" s="2">
        <v>1</v>
      </c>
      <c r="M593" s="2">
        <v>2</v>
      </c>
      <c r="N593" s="2"/>
      <c r="O593" s="2"/>
      <c r="P593" s="2"/>
      <c r="Q593" s="2">
        <v>148</v>
      </c>
      <c r="R593" s="2">
        <v>79.7</v>
      </c>
      <c r="S593" s="2">
        <v>12</v>
      </c>
      <c r="T593">
        <f>LOG(Q593,10)</f>
        <v>2.170261715394957</v>
      </c>
      <c r="U593">
        <f>LOG(R593,10)</f>
        <v>1.9014583213961123</v>
      </c>
    </row>
    <row r="594" spans="1:21">
      <c r="A594">
        <v>200701</v>
      </c>
      <c r="B594" s="1">
        <v>39277</v>
      </c>
      <c r="C594" s="2">
        <v>57.321109999999997</v>
      </c>
      <c r="D594" s="2">
        <v>-173.34280000000001</v>
      </c>
      <c r="E594" s="2">
        <v>57.342880000000001</v>
      </c>
      <c r="F594" s="2">
        <v>-173.3261</v>
      </c>
      <c r="G594" s="3" t="s">
        <v>117</v>
      </c>
      <c r="H594" s="2">
        <v>121</v>
      </c>
      <c r="I594" s="2">
        <v>3.3</v>
      </c>
      <c r="J594" s="2">
        <v>152</v>
      </c>
      <c r="K594" s="2">
        <v>6</v>
      </c>
      <c r="L594" s="2">
        <v>1</v>
      </c>
      <c r="M594" s="2">
        <v>2</v>
      </c>
      <c r="N594" s="2"/>
      <c r="O594" s="2"/>
      <c r="P594" s="2"/>
      <c r="Q594" s="2">
        <v>388</v>
      </c>
      <c r="R594" s="2">
        <v>109.7</v>
      </c>
      <c r="S594" s="2">
        <v>22</v>
      </c>
      <c r="T594">
        <f>LOG(Q594,10)</f>
        <v>2.5888317255942073</v>
      </c>
      <c r="U594">
        <f>LOG(R594,10)</f>
        <v>2.0402066275747113</v>
      </c>
    </row>
    <row r="595" spans="1:21">
      <c r="A595">
        <v>200701</v>
      </c>
      <c r="B595" s="1">
        <v>39277</v>
      </c>
      <c r="C595" s="2">
        <v>57.321109999999997</v>
      </c>
      <c r="D595" s="2">
        <v>-173.34280000000001</v>
      </c>
      <c r="E595" s="2">
        <v>57.342880000000001</v>
      </c>
      <c r="F595" s="2">
        <v>-173.3261</v>
      </c>
      <c r="G595" s="3" t="s">
        <v>117</v>
      </c>
      <c r="H595" s="2">
        <v>121</v>
      </c>
      <c r="I595" s="2">
        <v>3.3</v>
      </c>
      <c r="J595" s="2">
        <v>152</v>
      </c>
      <c r="K595" s="2">
        <v>6</v>
      </c>
      <c r="L595" s="2">
        <v>1</v>
      </c>
      <c r="M595" s="2">
        <v>3</v>
      </c>
      <c r="N595" s="2"/>
      <c r="O595" s="2"/>
      <c r="P595" s="2"/>
      <c r="Q595" s="2">
        <v>226</v>
      </c>
      <c r="R595" s="2">
        <v>90.4</v>
      </c>
      <c r="S595" s="2">
        <v>16</v>
      </c>
      <c r="T595">
        <f>LOG(Q595,10)</f>
        <v>2.3541084391474008</v>
      </c>
      <c r="U595">
        <f>LOG(R595,10)</f>
        <v>1.9561684304753633</v>
      </c>
    </row>
    <row r="596" spans="1:21">
      <c r="A596">
        <v>200701</v>
      </c>
      <c r="B596" s="1">
        <v>39277</v>
      </c>
      <c r="C596" s="2">
        <v>57.321109999999997</v>
      </c>
      <c r="D596" s="2">
        <v>-173.34280000000001</v>
      </c>
      <c r="E596" s="2">
        <v>57.342880000000001</v>
      </c>
      <c r="F596" s="2">
        <v>-173.3261</v>
      </c>
      <c r="G596" s="3" t="s">
        <v>117</v>
      </c>
      <c r="H596" s="2">
        <v>121</v>
      </c>
      <c r="I596" s="2">
        <v>3.3</v>
      </c>
      <c r="J596" s="2">
        <v>152</v>
      </c>
      <c r="K596" s="2">
        <v>6</v>
      </c>
      <c r="L596" s="2">
        <v>1</v>
      </c>
      <c r="M596" s="2">
        <v>3</v>
      </c>
      <c r="N596" s="2"/>
      <c r="O596" s="2"/>
      <c r="P596" s="2"/>
      <c r="Q596" s="2">
        <v>244</v>
      </c>
      <c r="R596" s="2">
        <v>91.5</v>
      </c>
      <c r="S596" s="2">
        <v>17</v>
      </c>
      <c r="T596">
        <f>LOG(Q596,10)</f>
        <v>2.3873898263387292</v>
      </c>
      <c r="U596">
        <f>LOG(R596,10)</f>
        <v>1.9614210940664483</v>
      </c>
    </row>
    <row r="597" spans="1:21">
      <c r="A597">
        <v>200701</v>
      </c>
      <c r="B597" s="1">
        <v>39272</v>
      </c>
      <c r="C597" s="2">
        <v>58.678759999999997</v>
      </c>
      <c r="D597" s="2">
        <v>-172.36600000000001</v>
      </c>
      <c r="E597" s="2">
        <v>58.654850000000003</v>
      </c>
      <c r="F597" s="2">
        <v>-172.37549999999999</v>
      </c>
      <c r="G597" s="3" t="s">
        <v>118</v>
      </c>
      <c r="H597" s="2">
        <v>101</v>
      </c>
      <c r="I597" s="2">
        <v>0.6</v>
      </c>
      <c r="J597" s="2">
        <v>139</v>
      </c>
      <c r="K597" s="2">
        <v>6</v>
      </c>
      <c r="L597" s="2">
        <v>1</v>
      </c>
      <c r="M597" s="2">
        <v>2</v>
      </c>
      <c r="N597" s="2"/>
      <c r="O597" s="2"/>
      <c r="P597" s="2"/>
      <c r="Q597" s="2">
        <v>52</v>
      </c>
      <c r="R597" s="2">
        <v>57.2</v>
      </c>
      <c r="S597" s="2">
        <v>7.4</v>
      </c>
      <c r="T597">
        <f>LOG(Q597,10)</f>
        <v>1.716003343634799</v>
      </c>
      <c r="U597">
        <f>LOG(R597,10)</f>
        <v>1.7573960287930239</v>
      </c>
    </row>
    <row r="598" spans="1:21">
      <c r="A598">
        <v>200701</v>
      </c>
      <c r="B598" s="1">
        <v>39272</v>
      </c>
      <c r="C598" s="2">
        <v>58.678759999999997</v>
      </c>
      <c r="D598" s="2">
        <v>-172.36600000000001</v>
      </c>
      <c r="E598" s="2">
        <v>58.654850000000003</v>
      </c>
      <c r="F598" s="2">
        <v>-172.37549999999999</v>
      </c>
      <c r="G598" s="3" t="s">
        <v>118</v>
      </c>
      <c r="H598" s="2">
        <v>101</v>
      </c>
      <c r="I598" s="2">
        <v>0.6</v>
      </c>
      <c r="J598" s="2">
        <v>139</v>
      </c>
      <c r="K598" s="2">
        <v>6</v>
      </c>
      <c r="L598" s="2">
        <v>1</v>
      </c>
      <c r="M598" s="2">
        <v>2</v>
      </c>
      <c r="N598" s="2"/>
      <c r="O598" s="2"/>
      <c r="P598" s="2"/>
      <c r="Q598" s="2">
        <v>102</v>
      </c>
      <c r="R598" s="2">
        <v>71.2</v>
      </c>
      <c r="S598" s="2">
        <v>9.3000000000000007</v>
      </c>
      <c r="T598">
        <f>LOG(Q598,10)</f>
        <v>2.0086001717619171</v>
      </c>
      <c r="U598">
        <f>LOG(R598,10)</f>
        <v>1.8524799936368561</v>
      </c>
    </row>
    <row r="599" spans="1:21">
      <c r="A599">
        <v>200701</v>
      </c>
      <c r="B599" s="1">
        <v>39272</v>
      </c>
      <c r="C599" s="2">
        <v>58.678759999999997</v>
      </c>
      <c r="D599" s="2">
        <v>-172.36600000000001</v>
      </c>
      <c r="E599" s="2">
        <v>58.654850000000003</v>
      </c>
      <c r="F599" s="2">
        <v>-172.37549999999999</v>
      </c>
      <c r="G599" s="3" t="s">
        <v>118</v>
      </c>
      <c r="H599" s="2">
        <v>101</v>
      </c>
      <c r="I599" s="2">
        <v>0.6</v>
      </c>
      <c r="J599" s="2">
        <v>139</v>
      </c>
      <c r="K599" s="2">
        <v>6</v>
      </c>
      <c r="L599" s="2">
        <v>1</v>
      </c>
      <c r="M599" s="2">
        <v>2</v>
      </c>
      <c r="N599" s="2"/>
      <c r="O599" s="2"/>
      <c r="P599" s="2"/>
      <c r="Q599" s="2">
        <v>134</v>
      </c>
      <c r="R599" s="2">
        <v>77.3</v>
      </c>
      <c r="S599" s="2">
        <v>10.4</v>
      </c>
      <c r="T599">
        <f>LOG(Q599,10)</f>
        <v>2.1271047983648073</v>
      </c>
      <c r="U599">
        <f>LOG(R599,10)</f>
        <v>1.8881794939183247</v>
      </c>
    </row>
    <row r="600" spans="1:21">
      <c r="A600">
        <v>200701</v>
      </c>
      <c r="B600" s="1">
        <v>39272</v>
      </c>
      <c r="C600" s="2">
        <v>58.678759999999997</v>
      </c>
      <c r="D600" s="2">
        <v>-172.36600000000001</v>
      </c>
      <c r="E600" s="2">
        <v>58.654850000000003</v>
      </c>
      <c r="F600" s="2">
        <v>-172.37549999999999</v>
      </c>
      <c r="G600" s="3" t="s">
        <v>118</v>
      </c>
      <c r="H600" s="2">
        <v>101</v>
      </c>
      <c r="I600" s="2">
        <v>0.6</v>
      </c>
      <c r="J600" s="2">
        <v>139</v>
      </c>
      <c r="K600" s="2">
        <v>6</v>
      </c>
      <c r="L600" s="2">
        <v>1</v>
      </c>
      <c r="M600" s="2">
        <v>2</v>
      </c>
      <c r="N600" s="2"/>
      <c r="O600" s="2"/>
      <c r="P600" s="2"/>
      <c r="Q600" s="2">
        <v>168</v>
      </c>
      <c r="R600" s="2">
        <v>81.599999999999994</v>
      </c>
      <c r="S600" s="2">
        <v>11.6</v>
      </c>
      <c r="T600">
        <f>LOG(Q600,10)</f>
        <v>2.2253092817258624</v>
      </c>
      <c r="U600">
        <f>LOG(R600,10)</f>
        <v>1.9116901587538608</v>
      </c>
    </row>
    <row r="601" spans="1:21">
      <c r="A601">
        <v>200701</v>
      </c>
      <c r="B601" s="1">
        <v>39272</v>
      </c>
      <c r="C601" s="2">
        <v>58.678759999999997</v>
      </c>
      <c r="D601" s="2">
        <v>-172.36600000000001</v>
      </c>
      <c r="E601" s="2">
        <v>58.654850000000003</v>
      </c>
      <c r="F601" s="2">
        <v>-172.37549999999999</v>
      </c>
      <c r="G601" s="3" t="s">
        <v>118</v>
      </c>
      <c r="H601" s="2">
        <v>101</v>
      </c>
      <c r="I601" s="2">
        <v>0.6</v>
      </c>
      <c r="J601" s="2">
        <v>139</v>
      </c>
      <c r="K601" s="2">
        <v>6</v>
      </c>
      <c r="L601" s="2">
        <v>1</v>
      </c>
      <c r="M601" s="2">
        <v>2</v>
      </c>
      <c r="N601" s="2"/>
      <c r="O601" s="2"/>
      <c r="P601" s="2"/>
      <c r="Q601" s="2">
        <v>164</v>
      </c>
      <c r="R601" s="2">
        <v>82.9</v>
      </c>
      <c r="S601" s="2">
        <v>12.1</v>
      </c>
      <c r="T601">
        <f>LOG(Q601,10)</f>
        <v>2.214843848047698</v>
      </c>
      <c r="U601">
        <f>LOG(R601,10)</f>
        <v>1.9185545305502734</v>
      </c>
    </row>
    <row r="602" spans="1:21">
      <c r="A602">
        <v>200701</v>
      </c>
      <c r="B602" s="1">
        <v>39272</v>
      </c>
      <c r="C602" s="2">
        <v>58.678759999999997</v>
      </c>
      <c r="D602" s="2">
        <v>-172.36600000000001</v>
      </c>
      <c r="E602" s="2">
        <v>58.654850000000003</v>
      </c>
      <c r="F602" s="2">
        <v>-172.37549999999999</v>
      </c>
      <c r="G602" s="3" t="s">
        <v>118</v>
      </c>
      <c r="H602" s="2">
        <v>101</v>
      </c>
      <c r="I602" s="2">
        <v>0.6</v>
      </c>
      <c r="J602" s="2">
        <v>139</v>
      </c>
      <c r="K602" s="2">
        <v>6</v>
      </c>
      <c r="L602" s="2">
        <v>1</v>
      </c>
      <c r="M602" s="2">
        <v>2</v>
      </c>
      <c r="N602" s="2"/>
      <c r="O602" s="2"/>
      <c r="P602" s="2"/>
      <c r="Q602" s="2">
        <v>178</v>
      </c>
      <c r="R602" s="2">
        <v>85.1</v>
      </c>
      <c r="S602" s="2">
        <v>11.6</v>
      </c>
      <c r="T602">
        <f>LOG(Q602,10)</f>
        <v>2.2504200023088936</v>
      </c>
      <c r="U602">
        <f>LOG(R602,10)</f>
        <v>1.9299295600845878</v>
      </c>
    </row>
    <row r="603" spans="1:21">
      <c r="A603">
        <v>200701</v>
      </c>
      <c r="B603" s="1">
        <v>39272</v>
      </c>
      <c r="C603" s="2">
        <v>58.678759999999997</v>
      </c>
      <c r="D603" s="2">
        <v>-172.36600000000001</v>
      </c>
      <c r="E603" s="2">
        <v>58.654850000000003</v>
      </c>
      <c r="F603" s="2">
        <v>-172.37549999999999</v>
      </c>
      <c r="G603" s="3" t="s">
        <v>118</v>
      </c>
      <c r="H603" s="2">
        <v>101</v>
      </c>
      <c r="I603" s="2">
        <v>0.6</v>
      </c>
      <c r="J603" s="2">
        <v>139</v>
      </c>
      <c r="K603" s="2">
        <v>6</v>
      </c>
      <c r="L603" s="2">
        <v>1</v>
      </c>
      <c r="M603" s="2">
        <v>3</v>
      </c>
      <c r="N603" s="2"/>
      <c r="O603" s="2"/>
      <c r="P603" s="2"/>
      <c r="Q603" s="2">
        <v>216</v>
      </c>
      <c r="R603" s="2">
        <v>89.2</v>
      </c>
      <c r="S603" s="2">
        <v>15.9</v>
      </c>
      <c r="T603">
        <f>LOG(Q603,10)</f>
        <v>2.3344537511509307</v>
      </c>
      <c r="U603">
        <f>LOG(R603,10)</f>
        <v>1.9503648543761229</v>
      </c>
    </row>
    <row r="604" spans="1:21">
      <c r="A604">
        <v>200701</v>
      </c>
      <c r="B604" s="1">
        <v>39272</v>
      </c>
      <c r="C604" s="2">
        <v>58.340829999999997</v>
      </c>
      <c r="D604" s="2">
        <v>-171.65691000000001</v>
      </c>
      <c r="E604" s="2">
        <v>58.315910000000002</v>
      </c>
      <c r="F604" s="2">
        <v>-171.64519999999999</v>
      </c>
      <c r="G604" s="3" t="s">
        <v>49</v>
      </c>
      <c r="H604" s="2">
        <v>96</v>
      </c>
      <c r="I604" s="2">
        <v>0.5</v>
      </c>
      <c r="J604" s="2">
        <v>141</v>
      </c>
      <c r="K604" s="2">
        <v>6</v>
      </c>
      <c r="L604" s="2">
        <v>1</v>
      </c>
      <c r="M604" s="2">
        <v>3</v>
      </c>
      <c r="N604" s="2"/>
      <c r="O604" s="2"/>
      <c r="P604" s="2"/>
      <c r="Q604" s="2">
        <v>966</v>
      </c>
      <c r="R604" s="2">
        <v>141.80000000000001</v>
      </c>
      <c r="S604" s="2">
        <v>32.1</v>
      </c>
      <c r="T604">
        <f>LOG(Q604,10)</f>
        <v>2.984977126415493</v>
      </c>
      <c r="U604">
        <f>LOG(R604,10)</f>
        <v>2.1516762308470474</v>
      </c>
    </row>
    <row r="605" spans="1:21">
      <c r="A605">
        <v>200701</v>
      </c>
      <c r="B605" s="1">
        <v>39273</v>
      </c>
      <c r="C605" s="2">
        <v>57.014740000000003</v>
      </c>
      <c r="D605" s="2">
        <v>-171.38939999999999</v>
      </c>
      <c r="E605" s="2">
        <v>56.99089</v>
      </c>
      <c r="F605" s="2">
        <v>-171.38428999999999</v>
      </c>
      <c r="G605" s="3" t="s">
        <v>119</v>
      </c>
      <c r="H605" s="2">
        <v>109</v>
      </c>
      <c r="I605" s="2">
        <v>2.5</v>
      </c>
      <c r="J605" s="2">
        <v>145</v>
      </c>
      <c r="K605" s="2">
        <v>6</v>
      </c>
      <c r="L605" s="2">
        <v>1</v>
      </c>
      <c r="M605" s="2">
        <v>2</v>
      </c>
      <c r="N605" s="2"/>
      <c r="O605" s="2"/>
      <c r="P605" s="2"/>
      <c r="Q605" s="2">
        <v>26</v>
      </c>
      <c r="R605" s="2">
        <v>45.4</v>
      </c>
      <c r="S605" s="2">
        <v>5.3</v>
      </c>
      <c r="T605">
        <f>LOG(Q605,10)</f>
        <v>1.414973347970818</v>
      </c>
      <c r="U605">
        <f>LOG(R605,10)</f>
        <v>1.6570558528571038</v>
      </c>
    </row>
    <row r="606" spans="1:21">
      <c r="A606">
        <v>200701</v>
      </c>
      <c r="B606" s="1">
        <v>39273</v>
      </c>
      <c r="C606" s="2">
        <v>57.014740000000003</v>
      </c>
      <c r="D606" s="2">
        <v>-171.38939999999999</v>
      </c>
      <c r="E606" s="2">
        <v>56.99089</v>
      </c>
      <c r="F606" s="2">
        <v>-171.38428999999999</v>
      </c>
      <c r="G606" s="3" t="s">
        <v>119</v>
      </c>
      <c r="H606" s="2">
        <v>109</v>
      </c>
      <c r="I606" s="2">
        <v>2.5</v>
      </c>
      <c r="J606" s="2">
        <v>145</v>
      </c>
      <c r="K606" s="2">
        <v>6</v>
      </c>
      <c r="L606" s="2">
        <v>1</v>
      </c>
      <c r="M606" s="2">
        <v>2</v>
      </c>
      <c r="N606" s="2"/>
      <c r="O606" s="2"/>
      <c r="P606" s="2"/>
      <c r="Q606" s="2">
        <v>36</v>
      </c>
      <c r="R606" s="2">
        <v>51</v>
      </c>
      <c r="S606" s="2">
        <v>5.9</v>
      </c>
      <c r="T606">
        <f>LOG(Q606,10)</f>
        <v>1.556302500767287</v>
      </c>
      <c r="U606">
        <f>LOG(R606,10)</f>
        <v>1.7075701760979363</v>
      </c>
    </row>
    <row r="607" spans="1:21">
      <c r="A607">
        <v>200701</v>
      </c>
      <c r="B607" s="1">
        <v>39273</v>
      </c>
      <c r="C607" s="2">
        <v>57.014740000000003</v>
      </c>
      <c r="D607" s="2">
        <v>-171.38939999999999</v>
      </c>
      <c r="E607" s="2">
        <v>56.99089</v>
      </c>
      <c r="F607" s="2">
        <v>-171.38428999999999</v>
      </c>
      <c r="G607" s="3" t="s">
        <v>119</v>
      </c>
      <c r="H607" s="2">
        <v>109</v>
      </c>
      <c r="I607" s="2">
        <v>2.5</v>
      </c>
      <c r="J607" s="2">
        <v>145</v>
      </c>
      <c r="K607" s="2">
        <v>6</v>
      </c>
      <c r="L607" s="2">
        <v>1</v>
      </c>
      <c r="M607" s="2">
        <v>2</v>
      </c>
      <c r="N607" s="2"/>
      <c r="O607" s="2"/>
      <c r="P607" s="2"/>
      <c r="Q607" s="2">
        <v>50</v>
      </c>
      <c r="R607" s="2">
        <v>56.1</v>
      </c>
      <c r="S607" s="2">
        <v>6.4</v>
      </c>
      <c r="T607">
        <f>LOG(Q607,10)</f>
        <v>1.6989700043360185</v>
      </c>
      <c r="U607">
        <f>LOG(R607,10)</f>
        <v>1.7489628612561614</v>
      </c>
    </row>
    <row r="608" spans="1:21">
      <c r="A608">
        <v>200701</v>
      </c>
      <c r="B608" s="1">
        <v>39273</v>
      </c>
      <c r="C608" s="2">
        <v>57.014740000000003</v>
      </c>
      <c r="D608" s="2">
        <v>-171.38939999999999</v>
      </c>
      <c r="E608" s="2">
        <v>56.99089</v>
      </c>
      <c r="F608" s="2">
        <v>-171.38428999999999</v>
      </c>
      <c r="G608" s="3" t="s">
        <v>119</v>
      </c>
      <c r="H608" s="2">
        <v>109</v>
      </c>
      <c r="I608" s="2">
        <v>2.5</v>
      </c>
      <c r="J608" s="2">
        <v>145</v>
      </c>
      <c r="K608" s="2">
        <v>6</v>
      </c>
      <c r="L608" s="2">
        <v>1</v>
      </c>
      <c r="M608" s="2">
        <v>2</v>
      </c>
      <c r="N608" s="2"/>
      <c r="O608" s="2"/>
      <c r="P608" s="2"/>
      <c r="Q608" s="2">
        <v>118</v>
      </c>
      <c r="R608" s="2">
        <v>74.599999999999994</v>
      </c>
      <c r="S608" s="2">
        <v>9.3000000000000007</v>
      </c>
      <c r="T608">
        <f>LOG(Q608,10)</f>
        <v>2.0718820073061255</v>
      </c>
      <c r="U608">
        <f>LOG(R608,10)</f>
        <v>1.8727388274726688</v>
      </c>
    </row>
    <row r="609" spans="1:21">
      <c r="A609">
        <v>200701</v>
      </c>
      <c r="B609" s="1">
        <v>39273</v>
      </c>
      <c r="C609" s="2">
        <v>57.014740000000003</v>
      </c>
      <c r="D609" s="2">
        <v>-171.38939999999999</v>
      </c>
      <c r="E609" s="2">
        <v>56.99089</v>
      </c>
      <c r="F609" s="2">
        <v>-171.38428999999999</v>
      </c>
      <c r="G609" s="3" t="s">
        <v>119</v>
      </c>
      <c r="H609" s="2">
        <v>109</v>
      </c>
      <c r="I609" s="2">
        <v>2.5</v>
      </c>
      <c r="J609" s="2">
        <v>145</v>
      </c>
      <c r="K609" s="2">
        <v>6</v>
      </c>
      <c r="L609" s="2">
        <v>1</v>
      </c>
      <c r="M609" s="2">
        <v>2</v>
      </c>
      <c r="N609" s="2"/>
      <c r="O609" s="2"/>
      <c r="P609" s="2"/>
      <c r="Q609" s="2">
        <v>122</v>
      </c>
      <c r="R609" s="2">
        <v>76.099999999999994</v>
      </c>
      <c r="S609" s="2">
        <v>10.3</v>
      </c>
      <c r="T609">
        <f>LOG(Q609,10)</f>
        <v>2.086359830674748</v>
      </c>
      <c r="U609">
        <f>LOG(R609,10)</f>
        <v>1.8813846567705728</v>
      </c>
    </row>
    <row r="610" spans="1:21">
      <c r="A610">
        <v>200701</v>
      </c>
      <c r="B610" s="1">
        <v>39273</v>
      </c>
      <c r="C610" s="2">
        <v>57.014740000000003</v>
      </c>
      <c r="D610" s="2">
        <v>-171.38939999999999</v>
      </c>
      <c r="E610" s="2">
        <v>56.99089</v>
      </c>
      <c r="F610" s="2">
        <v>-171.38428999999999</v>
      </c>
      <c r="G610" s="3" t="s">
        <v>119</v>
      </c>
      <c r="H610" s="2">
        <v>109</v>
      </c>
      <c r="I610" s="2">
        <v>2.5</v>
      </c>
      <c r="J610" s="2">
        <v>145</v>
      </c>
      <c r="K610" s="2">
        <v>6</v>
      </c>
      <c r="L610" s="2">
        <v>1</v>
      </c>
      <c r="M610" s="2">
        <v>2</v>
      </c>
      <c r="N610" s="2"/>
      <c r="O610" s="2"/>
      <c r="P610" s="2"/>
      <c r="Q610" s="2">
        <v>140</v>
      </c>
      <c r="R610" s="2">
        <v>77.2</v>
      </c>
      <c r="S610" s="2">
        <v>11</v>
      </c>
      <c r="T610">
        <f>LOG(Q610,10)</f>
        <v>2.1461280356782377</v>
      </c>
      <c r="U610">
        <f>LOG(R610,10)</f>
        <v>1.8876173003357359</v>
      </c>
    </row>
    <row r="611" spans="1:21">
      <c r="A611">
        <v>200701</v>
      </c>
      <c r="B611" s="1">
        <v>39273</v>
      </c>
      <c r="C611" s="2">
        <v>57.014740000000003</v>
      </c>
      <c r="D611" s="2">
        <v>-171.38939999999999</v>
      </c>
      <c r="E611" s="2">
        <v>56.99089</v>
      </c>
      <c r="F611" s="2">
        <v>-171.38428999999999</v>
      </c>
      <c r="G611" s="3" t="s">
        <v>119</v>
      </c>
      <c r="H611" s="2">
        <v>109</v>
      </c>
      <c r="I611" s="2">
        <v>2.5</v>
      </c>
      <c r="J611" s="2">
        <v>145</v>
      </c>
      <c r="K611" s="2">
        <v>6</v>
      </c>
      <c r="L611" s="2">
        <v>1</v>
      </c>
      <c r="M611" s="2">
        <v>2</v>
      </c>
      <c r="N611" s="2"/>
      <c r="O611" s="2"/>
      <c r="P611" s="2"/>
      <c r="Q611" s="2">
        <v>128</v>
      </c>
      <c r="R611" s="2">
        <v>77.900000000000006</v>
      </c>
      <c r="S611" s="2">
        <v>10.199999999999999</v>
      </c>
      <c r="T611">
        <f>LOG(Q611,10)</f>
        <v>2.1072099696478679</v>
      </c>
      <c r="U611">
        <f>LOG(R611,10)</f>
        <v>1.8915374576725641</v>
      </c>
    </row>
    <row r="612" spans="1:21">
      <c r="A612">
        <v>200701</v>
      </c>
      <c r="B612" s="1">
        <v>39273</v>
      </c>
      <c r="C612" s="2">
        <v>57.014740000000003</v>
      </c>
      <c r="D612" s="2">
        <v>-171.38939999999999</v>
      </c>
      <c r="E612" s="2">
        <v>56.99089</v>
      </c>
      <c r="F612" s="2">
        <v>-171.38428999999999</v>
      </c>
      <c r="G612" s="3" t="s">
        <v>119</v>
      </c>
      <c r="H612" s="2">
        <v>109</v>
      </c>
      <c r="I612" s="2">
        <v>2.5</v>
      </c>
      <c r="J612" s="2">
        <v>145</v>
      </c>
      <c r="K612" s="2">
        <v>6</v>
      </c>
      <c r="L612" s="2">
        <v>1</v>
      </c>
      <c r="M612" s="2">
        <v>3</v>
      </c>
      <c r="N612" s="2"/>
      <c r="O612" s="2"/>
      <c r="P612" s="2"/>
      <c r="Q612" s="2">
        <v>158</v>
      </c>
      <c r="R612" s="2">
        <v>80.599999999999994</v>
      </c>
      <c r="S612" s="2">
        <v>13.7</v>
      </c>
      <c r="T612">
        <f>LOG(Q612,10)</f>
        <v>2.1986570869544226</v>
      </c>
      <c r="U612">
        <f>LOG(R612,10)</f>
        <v>1.9063350418050906</v>
      </c>
    </row>
    <row r="613" spans="1:21">
      <c r="A613">
        <v>200701</v>
      </c>
      <c r="B613" s="1">
        <v>39273</v>
      </c>
      <c r="C613" s="2">
        <v>57.014740000000003</v>
      </c>
      <c r="D613" s="2">
        <v>-171.38939999999999</v>
      </c>
      <c r="E613" s="2">
        <v>56.99089</v>
      </c>
      <c r="F613" s="2">
        <v>-171.38428999999999</v>
      </c>
      <c r="G613" s="3" t="s">
        <v>119</v>
      </c>
      <c r="H613" s="2">
        <v>109</v>
      </c>
      <c r="I613" s="2">
        <v>2.5</v>
      </c>
      <c r="J613" s="2">
        <v>145</v>
      </c>
      <c r="K613" s="2">
        <v>6</v>
      </c>
      <c r="L613" s="2">
        <v>1</v>
      </c>
      <c r="M613" s="2">
        <v>3</v>
      </c>
      <c r="N613" s="2"/>
      <c r="O613" s="2"/>
      <c r="P613" s="2"/>
      <c r="Q613" s="2">
        <v>936</v>
      </c>
      <c r="R613" s="2">
        <v>140.30000000000001</v>
      </c>
      <c r="S613" s="2">
        <v>31.5</v>
      </c>
      <c r="T613">
        <f>LOG(Q613,10)</f>
        <v>2.9712758487381046</v>
      </c>
      <c r="U613">
        <f>LOG(R613,10)</f>
        <v>2.1470576710283598</v>
      </c>
    </row>
    <row r="614" spans="1:21">
      <c r="A614">
        <v>200701</v>
      </c>
      <c r="B614" s="1">
        <v>39273</v>
      </c>
      <c r="C614" s="2">
        <v>56.675910000000002</v>
      </c>
      <c r="D614" s="2">
        <v>-171.35001</v>
      </c>
      <c r="E614" s="2">
        <v>56.651470000000003</v>
      </c>
      <c r="F614" s="2">
        <v>-171.34520000000001</v>
      </c>
      <c r="G614" s="3" t="s">
        <v>120</v>
      </c>
      <c r="H614" s="2">
        <v>120</v>
      </c>
      <c r="I614" s="2">
        <v>3.3</v>
      </c>
      <c r="J614" s="2">
        <v>146</v>
      </c>
      <c r="K614" s="2">
        <v>6</v>
      </c>
      <c r="L614" s="2">
        <v>1</v>
      </c>
      <c r="M614" s="2">
        <v>2</v>
      </c>
      <c r="N614" s="2"/>
      <c r="O614" s="2"/>
      <c r="P614" s="2"/>
      <c r="Q614" s="2">
        <v>74</v>
      </c>
      <c r="R614" s="2">
        <v>62</v>
      </c>
      <c r="S614" s="2">
        <v>7.2</v>
      </c>
      <c r="T614">
        <f>LOG(Q614,10)</f>
        <v>1.8692317197309762</v>
      </c>
      <c r="U614">
        <f>LOG(R614,10)</f>
        <v>1.7923916894982537</v>
      </c>
    </row>
    <row r="615" spans="1:21">
      <c r="A615">
        <v>200701</v>
      </c>
      <c r="B615" s="1">
        <v>39273</v>
      </c>
      <c r="C615" s="2">
        <v>56.675910000000002</v>
      </c>
      <c r="D615" s="2">
        <v>-171.35001</v>
      </c>
      <c r="E615" s="2">
        <v>56.651470000000003</v>
      </c>
      <c r="F615" s="2">
        <v>-171.34520000000001</v>
      </c>
      <c r="G615" s="3" t="s">
        <v>120</v>
      </c>
      <c r="H615" s="2">
        <v>120</v>
      </c>
      <c r="I615" s="2">
        <v>3.3</v>
      </c>
      <c r="J615" s="2">
        <v>146</v>
      </c>
      <c r="K615" s="2">
        <v>6</v>
      </c>
      <c r="L615" s="2">
        <v>1</v>
      </c>
      <c r="M615" s="2">
        <v>2</v>
      </c>
      <c r="N615" s="2"/>
      <c r="O615" s="2"/>
      <c r="P615" s="2"/>
      <c r="Q615" s="2">
        <v>124</v>
      </c>
      <c r="R615" s="2">
        <v>74.5</v>
      </c>
      <c r="S615" s="2">
        <v>9.1</v>
      </c>
      <c r="T615">
        <f>LOG(Q615,10)</f>
        <v>2.0934216851622351</v>
      </c>
      <c r="U615">
        <f>LOG(R615,10)</f>
        <v>1.8721562727482925</v>
      </c>
    </row>
    <row r="616" spans="1:21">
      <c r="A616">
        <v>200701</v>
      </c>
      <c r="B616" s="1">
        <v>39273</v>
      </c>
      <c r="C616" s="2">
        <v>56.675910000000002</v>
      </c>
      <c r="D616" s="2">
        <v>-171.35001</v>
      </c>
      <c r="E616" s="2">
        <v>56.651470000000003</v>
      </c>
      <c r="F616" s="2">
        <v>-171.34520000000001</v>
      </c>
      <c r="G616" s="3" t="s">
        <v>120</v>
      </c>
      <c r="H616" s="2">
        <v>120</v>
      </c>
      <c r="I616" s="2">
        <v>3.3</v>
      </c>
      <c r="J616" s="2">
        <v>146</v>
      </c>
      <c r="K616" s="2">
        <v>6</v>
      </c>
      <c r="L616" s="2">
        <v>1</v>
      </c>
      <c r="M616" s="2">
        <v>3</v>
      </c>
      <c r="N616" s="2"/>
      <c r="O616" s="2"/>
      <c r="P616" s="2"/>
      <c r="Q616" s="2">
        <v>854</v>
      </c>
      <c r="R616" s="2">
        <v>136.19999999999999</v>
      </c>
      <c r="S616" s="2">
        <v>30.7</v>
      </c>
      <c r="T616">
        <f>LOG(Q616,10)</f>
        <v>2.9314578706890049</v>
      </c>
      <c r="U616">
        <f>LOG(R616,10)</f>
        <v>2.1341771075767659</v>
      </c>
    </row>
    <row r="617" spans="1:21">
      <c r="A617">
        <v>200701</v>
      </c>
      <c r="B617" s="1">
        <v>39273</v>
      </c>
      <c r="C617" s="2">
        <v>56.675910000000002</v>
      </c>
      <c r="D617" s="2">
        <v>-171.35001</v>
      </c>
      <c r="E617" s="2">
        <v>56.651470000000003</v>
      </c>
      <c r="F617" s="2">
        <v>-171.34520000000001</v>
      </c>
      <c r="G617" s="3" t="s">
        <v>120</v>
      </c>
      <c r="H617" s="2">
        <v>120</v>
      </c>
      <c r="I617" s="2">
        <v>3.3</v>
      </c>
      <c r="J617" s="2">
        <v>146</v>
      </c>
      <c r="K617" s="2">
        <v>6</v>
      </c>
      <c r="L617" s="2">
        <v>1</v>
      </c>
      <c r="M617" s="2">
        <v>3</v>
      </c>
      <c r="N617" s="2"/>
      <c r="O617" s="2"/>
      <c r="P617" s="2"/>
      <c r="Q617" s="2">
        <v>996</v>
      </c>
      <c r="R617" s="2">
        <v>142.6</v>
      </c>
      <c r="S617" s="2">
        <v>34.9</v>
      </c>
      <c r="T617">
        <f>LOG(Q617,10)</f>
        <v>2.9982593384236984</v>
      </c>
      <c r="U617">
        <f>LOG(R617,10)</f>
        <v>2.1541195255158465</v>
      </c>
    </row>
    <row r="618" spans="1:21">
      <c r="A618">
        <v>200701</v>
      </c>
      <c r="B618" s="1">
        <v>39272</v>
      </c>
      <c r="C618" s="2">
        <v>58.662199999999999</v>
      </c>
      <c r="D618" s="2">
        <v>-171.08539999999999</v>
      </c>
      <c r="E618" s="2">
        <v>58.677399999999999</v>
      </c>
      <c r="F618" s="2">
        <v>-171.09700000000001</v>
      </c>
      <c r="G618" s="3" t="s">
        <v>121</v>
      </c>
      <c r="H618" s="2">
        <v>83</v>
      </c>
      <c r="I618" s="2">
        <v>-0.7</v>
      </c>
      <c r="J618" s="2">
        <v>137</v>
      </c>
      <c r="K618" s="2">
        <v>6</v>
      </c>
      <c r="L618" s="2">
        <v>1</v>
      </c>
      <c r="M618" s="2">
        <v>2</v>
      </c>
      <c r="N618" s="2"/>
      <c r="O618" s="2"/>
      <c r="P618" s="2"/>
      <c r="Q618" s="2">
        <v>112</v>
      </c>
      <c r="R618" s="2">
        <v>74.3</v>
      </c>
      <c r="S618" s="2">
        <v>8.6999999999999993</v>
      </c>
      <c r="T618">
        <f>LOG(Q618,10)</f>
        <v>2.049218022670181</v>
      </c>
      <c r="U618">
        <f>LOG(R618,10)</f>
        <v>1.870988813760575</v>
      </c>
    </row>
    <row r="619" spans="1:21">
      <c r="A619">
        <v>200701</v>
      </c>
      <c r="B619" s="1">
        <v>39271</v>
      </c>
      <c r="C619" s="2">
        <v>57.655459999999998</v>
      </c>
      <c r="D619" s="2">
        <v>-170.90759</v>
      </c>
      <c r="E619" s="2">
        <v>57.679699999999997</v>
      </c>
      <c r="F619" s="2">
        <v>-170.9014</v>
      </c>
      <c r="G619" s="3" t="s">
        <v>122</v>
      </c>
      <c r="H619" s="2">
        <v>85</v>
      </c>
      <c r="I619" s="2">
        <v>1.3</v>
      </c>
      <c r="J619" s="2">
        <v>133</v>
      </c>
      <c r="K619" s="2">
        <v>6</v>
      </c>
      <c r="L619" s="2">
        <v>1</v>
      </c>
      <c r="M619" s="2">
        <v>2</v>
      </c>
      <c r="N619" s="2"/>
      <c r="O619" s="2"/>
      <c r="P619" s="2"/>
      <c r="Q619" s="2">
        <v>84</v>
      </c>
      <c r="R619" s="2">
        <v>67.2</v>
      </c>
      <c r="S619" s="2">
        <v>7.8</v>
      </c>
      <c r="T619">
        <f>LOG(Q619,10)</f>
        <v>1.9242792860618814</v>
      </c>
      <c r="U619">
        <f>LOG(R619,10)</f>
        <v>1.8273692730538249</v>
      </c>
    </row>
    <row r="620" spans="1:21">
      <c r="A620">
        <v>200701</v>
      </c>
      <c r="B620" s="1">
        <v>39271</v>
      </c>
      <c r="C620" s="2">
        <v>57.655459999999998</v>
      </c>
      <c r="D620" s="2">
        <v>-170.90759</v>
      </c>
      <c r="E620" s="2">
        <v>57.679699999999997</v>
      </c>
      <c r="F620" s="2">
        <v>-170.9014</v>
      </c>
      <c r="G620" s="3" t="s">
        <v>122</v>
      </c>
      <c r="H620" s="2">
        <v>85</v>
      </c>
      <c r="I620" s="2">
        <v>1.3</v>
      </c>
      <c r="J620" s="2">
        <v>133</v>
      </c>
      <c r="K620" s="2">
        <v>6</v>
      </c>
      <c r="L620" s="2">
        <v>1</v>
      </c>
      <c r="M620" s="2">
        <v>2</v>
      </c>
      <c r="N620" s="2"/>
      <c r="O620" s="2"/>
      <c r="P620" s="2"/>
      <c r="Q620" s="2">
        <v>94</v>
      </c>
      <c r="R620" s="2">
        <v>69.8</v>
      </c>
      <c r="S620" s="2">
        <v>9.1</v>
      </c>
      <c r="T620">
        <f>LOG(Q620,10)</f>
        <v>1.9731278535996983</v>
      </c>
      <c r="U620">
        <f>LOG(R620,10)</f>
        <v>1.8438554226231607</v>
      </c>
    </row>
    <row r="621" spans="1:21">
      <c r="A621">
        <v>200701</v>
      </c>
      <c r="B621" s="1">
        <v>39271</v>
      </c>
      <c r="C621" s="2">
        <v>57.655459999999998</v>
      </c>
      <c r="D621" s="2">
        <v>-170.90759</v>
      </c>
      <c r="E621" s="2">
        <v>57.679699999999997</v>
      </c>
      <c r="F621" s="2">
        <v>-170.9014</v>
      </c>
      <c r="G621" s="3" t="s">
        <v>122</v>
      </c>
      <c r="H621" s="2">
        <v>85</v>
      </c>
      <c r="I621" s="2">
        <v>1.3</v>
      </c>
      <c r="J621" s="2">
        <v>133</v>
      </c>
      <c r="K621" s="2">
        <v>6</v>
      </c>
      <c r="L621" s="2">
        <v>1</v>
      </c>
      <c r="M621" s="2">
        <v>2</v>
      </c>
      <c r="N621" s="2"/>
      <c r="O621" s="2"/>
      <c r="P621" s="2"/>
      <c r="Q621" s="2">
        <v>118</v>
      </c>
      <c r="R621" s="2">
        <v>72.2</v>
      </c>
      <c r="S621" s="2">
        <v>9.4</v>
      </c>
      <c r="T621">
        <f>LOG(Q621,10)</f>
        <v>2.0718820073061255</v>
      </c>
      <c r="U621">
        <f>LOG(R621,10)</f>
        <v>1.8585371975696392</v>
      </c>
    </row>
    <row r="622" spans="1:21">
      <c r="A622">
        <v>200701</v>
      </c>
      <c r="B622" s="1">
        <v>39271</v>
      </c>
      <c r="C622" s="2">
        <v>57.655459999999998</v>
      </c>
      <c r="D622" s="2">
        <v>-170.90759</v>
      </c>
      <c r="E622" s="2">
        <v>57.679699999999997</v>
      </c>
      <c r="F622" s="2">
        <v>-170.9014</v>
      </c>
      <c r="G622" s="3" t="s">
        <v>122</v>
      </c>
      <c r="H622" s="2">
        <v>85</v>
      </c>
      <c r="I622" s="2">
        <v>1.3</v>
      </c>
      <c r="J622" s="2">
        <v>133</v>
      </c>
      <c r="K622" s="2">
        <v>6</v>
      </c>
      <c r="L622" s="2">
        <v>1</v>
      </c>
      <c r="M622" s="2">
        <v>2</v>
      </c>
      <c r="N622" s="2"/>
      <c r="O622" s="2"/>
      <c r="P622" s="2"/>
      <c r="Q622" s="2">
        <v>110</v>
      </c>
      <c r="R622" s="2">
        <v>72.5</v>
      </c>
      <c r="S622" s="2">
        <v>8.3000000000000007</v>
      </c>
      <c r="T622">
        <f>LOG(Q622,10)</f>
        <v>2.0413926851582249</v>
      </c>
      <c r="U622">
        <f>LOG(R622,10)</f>
        <v>1.8603380065709934</v>
      </c>
    </row>
    <row r="623" spans="1:21">
      <c r="A623">
        <v>200701</v>
      </c>
      <c r="B623" s="1">
        <v>39271</v>
      </c>
      <c r="C623" s="2">
        <v>57.655459999999998</v>
      </c>
      <c r="D623" s="2">
        <v>-170.90759</v>
      </c>
      <c r="E623" s="2">
        <v>57.679699999999997</v>
      </c>
      <c r="F623" s="2">
        <v>-170.9014</v>
      </c>
      <c r="G623" s="3" t="s">
        <v>122</v>
      </c>
      <c r="H623" s="2">
        <v>85</v>
      </c>
      <c r="I623" s="2">
        <v>1.3</v>
      </c>
      <c r="J623" s="2">
        <v>133</v>
      </c>
      <c r="K623" s="2">
        <v>6</v>
      </c>
      <c r="L623" s="2">
        <v>1</v>
      </c>
      <c r="M623" s="2">
        <v>2</v>
      </c>
      <c r="N623" s="2"/>
      <c r="O623" s="2"/>
      <c r="P623" s="2"/>
      <c r="Q623" s="2">
        <v>132</v>
      </c>
      <c r="R623" s="2">
        <v>75</v>
      </c>
      <c r="S623" s="2">
        <v>10</v>
      </c>
      <c r="T623">
        <f>LOG(Q623,10)</f>
        <v>2.1205739312058496</v>
      </c>
      <c r="U623">
        <f>LOG(R623,10)</f>
        <v>1.8750612633916997</v>
      </c>
    </row>
    <row r="624" spans="1:21">
      <c r="A624">
        <v>200701</v>
      </c>
      <c r="B624" s="1">
        <v>39271</v>
      </c>
      <c r="C624" s="2">
        <v>57.655459999999998</v>
      </c>
      <c r="D624" s="2">
        <v>-170.90759</v>
      </c>
      <c r="E624" s="2">
        <v>57.679699999999997</v>
      </c>
      <c r="F624" s="2">
        <v>-170.9014</v>
      </c>
      <c r="G624" s="3" t="s">
        <v>122</v>
      </c>
      <c r="H624" s="2">
        <v>85</v>
      </c>
      <c r="I624" s="2">
        <v>1.3</v>
      </c>
      <c r="J624" s="2">
        <v>133</v>
      </c>
      <c r="K624" s="2">
        <v>6</v>
      </c>
      <c r="L624" s="2">
        <v>1</v>
      </c>
      <c r="M624" s="2">
        <v>2</v>
      </c>
      <c r="N624" s="2"/>
      <c r="O624" s="2"/>
      <c r="P624" s="2"/>
      <c r="Q624" s="2">
        <v>134</v>
      </c>
      <c r="R624" s="2">
        <v>76.400000000000006</v>
      </c>
      <c r="S624" s="2">
        <v>9.6</v>
      </c>
      <c r="T624">
        <f>LOG(Q624,10)</f>
        <v>2.1271047983648073</v>
      </c>
      <c r="U624">
        <f>LOG(R624,10)</f>
        <v>1.8830933585756897</v>
      </c>
    </row>
    <row r="625" spans="1:21">
      <c r="A625">
        <v>200701</v>
      </c>
      <c r="B625" s="1">
        <v>39271</v>
      </c>
      <c r="C625" s="2">
        <v>57.655459999999998</v>
      </c>
      <c r="D625" s="2">
        <v>-170.90759</v>
      </c>
      <c r="E625" s="2">
        <v>57.679699999999997</v>
      </c>
      <c r="F625" s="2">
        <v>-170.9014</v>
      </c>
      <c r="G625" s="3" t="s">
        <v>122</v>
      </c>
      <c r="H625" s="2">
        <v>85</v>
      </c>
      <c r="I625" s="2">
        <v>1.3</v>
      </c>
      <c r="J625" s="2">
        <v>133</v>
      </c>
      <c r="K625" s="2">
        <v>6</v>
      </c>
      <c r="L625" s="2">
        <v>1</v>
      </c>
      <c r="M625" s="2">
        <v>2</v>
      </c>
      <c r="N625" s="2"/>
      <c r="O625" s="2"/>
      <c r="P625" s="2"/>
      <c r="Q625" s="2">
        <v>128</v>
      </c>
      <c r="R625" s="2">
        <v>76.400000000000006</v>
      </c>
      <c r="S625" s="2">
        <v>10.3</v>
      </c>
      <c r="T625">
        <f>LOG(Q625,10)</f>
        <v>2.1072099696478679</v>
      </c>
      <c r="U625">
        <f>LOG(R625,10)</f>
        <v>1.8830933585756897</v>
      </c>
    </row>
    <row r="626" spans="1:21">
      <c r="A626">
        <v>200701</v>
      </c>
      <c r="B626" s="1">
        <v>39271</v>
      </c>
      <c r="C626" s="2">
        <v>57.655459999999998</v>
      </c>
      <c r="D626" s="2">
        <v>-170.90759</v>
      </c>
      <c r="E626" s="2">
        <v>57.679699999999997</v>
      </c>
      <c r="F626" s="2">
        <v>-170.9014</v>
      </c>
      <c r="G626" s="3" t="s">
        <v>122</v>
      </c>
      <c r="H626" s="2">
        <v>85</v>
      </c>
      <c r="I626" s="2">
        <v>1.3</v>
      </c>
      <c r="J626" s="2">
        <v>133</v>
      </c>
      <c r="K626" s="2">
        <v>6</v>
      </c>
      <c r="L626" s="2">
        <v>1</v>
      </c>
      <c r="M626" s="2">
        <v>2</v>
      </c>
      <c r="N626" s="2"/>
      <c r="O626" s="2"/>
      <c r="P626" s="2"/>
      <c r="Q626" s="2">
        <v>144</v>
      </c>
      <c r="R626" s="2">
        <v>80</v>
      </c>
      <c r="S626" s="2">
        <v>10.6</v>
      </c>
      <c r="T626">
        <f>LOG(Q626,10)</f>
        <v>2.1583624920952493</v>
      </c>
      <c r="U626">
        <f>LOG(R626,10)</f>
        <v>1.9030899869919433</v>
      </c>
    </row>
    <row r="627" spans="1:21">
      <c r="A627">
        <v>200701</v>
      </c>
      <c r="B627" s="1">
        <v>39271</v>
      </c>
      <c r="C627" s="2">
        <v>57.655459999999998</v>
      </c>
      <c r="D627" s="2">
        <v>-170.90759</v>
      </c>
      <c r="E627" s="2">
        <v>57.679699999999997</v>
      </c>
      <c r="F627" s="2">
        <v>-170.9014</v>
      </c>
      <c r="G627" s="3" t="s">
        <v>122</v>
      </c>
      <c r="H627" s="2">
        <v>85</v>
      </c>
      <c r="I627" s="2">
        <v>1.3</v>
      </c>
      <c r="J627" s="2">
        <v>133</v>
      </c>
      <c r="K627" s="2">
        <v>6</v>
      </c>
      <c r="L627" s="2">
        <v>1</v>
      </c>
      <c r="M627" s="2">
        <v>2</v>
      </c>
      <c r="N627" s="2"/>
      <c r="O627" s="2"/>
      <c r="P627" s="2"/>
      <c r="Q627" s="2">
        <v>160</v>
      </c>
      <c r="R627" s="2">
        <v>80.900000000000006</v>
      </c>
      <c r="S627" s="2">
        <v>10.8</v>
      </c>
      <c r="T627">
        <f>LOG(Q627,10)</f>
        <v>2.2041199826559246</v>
      </c>
      <c r="U627">
        <f>LOG(R627,10)</f>
        <v>1.9079485216122722</v>
      </c>
    </row>
    <row r="628" spans="1:21">
      <c r="A628">
        <v>200701</v>
      </c>
      <c r="B628" s="1">
        <v>39271</v>
      </c>
      <c r="C628" s="2">
        <v>57.655459999999998</v>
      </c>
      <c r="D628" s="2">
        <v>-170.90759</v>
      </c>
      <c r="E628" s="2">
        <v>57.679699999999997</v>
      </c>
      <c r="F628" s="2">
        <v>-170.9014</v>
      </c>
      <c r="G628" s="3" t="s">
        <v>122</v>
      </c>
      <c r="H628" s="2">
        <v>85</v>
      </c>
      <c r="I628" s="2">
        <v>1.3</v>
      </c>
      <c r="J628" s="2">
        <v>133</v>
      </c>
      <c r="K628" s="2">
        <v>6</v>
      </c>
      <c r="L628" s="2">
        <v>1</v>
      </c>
      <c r="M628" s="2">
        <v>2</v>
      </c>
      <c r="N628" s="2"/>
      <c r="O628" s="2"/>
      <c r="P628" s="2"/>
      <c r="Q628" s="2">
        <v>160</v>
      </c>
      <c r="R628" s="2">
        <v>82.4</v>
      </c>
      <c r="S628" s="2">
        <v>10.3</v>
      </c>
      <c r="T628">
        <f>LOG(Q628,10)</f>
        <v>2.2041199826559246</v>
      </c>
      <c r="U628">
        <f>LOG(R628,10)</f>
        <v>1.9159272116971158</v>
      </c>
    </row>
    <row r="629" spans="1:21">
      <c r="A629">
        <v>200701</v>
      </c>
      <c r="B629" s="1">
        <v>39271</v>
      </c>
      <c r="C629" s="2">
        <v>57.655459999999998</v>
      </c>
      <c r="D629" s="2">
        <v>-170.90759</v>
      </c>
      <c r="E629" s="2">
        <v>57.679699999999997</v>
      </c>
      <c r="F629" s="2">
        <v>-170.9014</v>
      </c>
      <c r="G629" s="3" t="s">
        <v>122</v>
      </c>
      <c r="H629" s="2">
        <v>85</v>
      </c>
      <c r="I629" s="2">
        <v>1.3</v>
      </c>
      <c r="J629" s="2">
        <v>133</v>
      </c>
      <c r="K629" s="2">
        <v>6</v>
      </c>
      <c r="L629" s="2">
        <v>1</v>
      </c>
      <c r="M629" s="2">
        <v>2</v>
      </c>
      <c r="N629" s="2"/>
      <c r="O629" s="2"/>
      <c r="P629" s="2"/>
      <c r="Q629" s="2">
        <v>584</v>
      </c>
      <c r="R629" s="2">
        <v>121.1</v>
      </c>
      <c r="S629" s="2">
        <v>22.9</v>
      </c>
      <c r="T629">
        <f>LOG(Q629,10)</f>
        <v>2.7664128471123992</v>
      </c>
      <c r="U629">
        <f>LOG(R629,10)</f>
        <v>2.083144143143052</v>
      </c>
    </row>
    <row r="630" spans="1:21">
      <c r="A630">
        <v>200701</v>
      </c>
      <c r="B630" s="1">
        <v>39271</v>
      </c>
      <c r="C630" s="2">
        <v>57.655459999999998</v>
      </c>
      <c r="D630" s="2">
        <v>-170.90759</v>
      </c>
      <c r="E630" s="2">
        <v>57.679699999999997</v>
      </c>
      <c r="F630" s="2">
        <v>-170.9014</v>
      </c>
      <c r="G630" s="3" t="s">
        <v>122</v>
      </c>
      <c r="H630" s="2">
        <v>85</v>
      </c>
      <c r="I630" s="2">
        <v>1.3</v>
      </c>
      <c r="J630" s="2">
        <v>133</v>
      </c>
      <c r="K630" s="2">
        <v>6</v>
      </c>
      <c r="L630" s="2">
        <v>1</v>
      </c>
      <c r="M630" s="2">
        <v>3</v>
      </c>
      <c r="N630" s="2"/>
      <c r="O630" s="2"/>
      <c r="P630" s="2"/>
      <c r="Q630" s="2">
        <v>60</v>
      </c>
      <c r="R630" s="2">
        <v>62.7</v>
      </c>
      <c r="S630" s="2">
        <v>7.9</v>
      </c>
      <c r="T630">
        <f>LOG(Q630,10)</f>
        <v>1.7781512503836434</v>
      </c>
      <c r="U630">
        <f>LOG(R630,10)</f>
        <v>1.7972675408307164</v>
      </c>
    </row>
    <row r="631" spans="1:21">
      <c r="A631">
        <v>200701</v>
      </c>
      <c r="B631" s="1">
        <v>39270</v>
      </c>
      <c r="C631" s="2">
        <v>56.675260000000002</v>
      </c>
      <c r="D631" s="2">
        <v>-170.73089999999999</v>
      </c>
      <c r="E631" s="2">
        <v>56.701349999999998</v>
      </c>
      <c r="F631" s="2">
        <v>-170.72890000000001</v>
      </c>
      <c r="G631" s="3" t="s">
        <v>50</v>
      </c>
      <c r="H631" s="2">
        <v>113</v>
      </c>
      <c r="I631" s="2">
        <v>3.2</v>
      </c>
      <c r="J631" s="2">
        <v>129</v>
      </c>
      <c r="K631" s="2">
        <v>6</v>
      </c>
      <c r="L631" s="2">
        <v>1</v>
      </c>
      <c r="M631" s="2">
        <v>3</v>
      </c>
      <c r="N631" s="2"/>
      <c r="O631" s="2"/>
      <c r="P631" s="2"/>
      <c r="Q631" s="2">
        <v>302</v>
      </c>
      <c r="R631" s="2">
        <v>102.5</v>
      </c>
      <c r="S631" s="2">
        <v>14.6</v>
      </c>
      <c r="T631">
        <f>LOG(Q631,10)</f>
        <v>2.4800069429571505</v>
      </c>
      <c r="U631">
        <f>LOG(R631,10)</f>
        <v>2.0107238653917729</v>
      </c>
    </row>
    <row r="632" spans="1:21">
      <c r="A632">
        <v>200701</v>
      </c>
      <c r="B632" s="1">
        <v>39270</v>
      </c>
      <c r="C632" s="2">
        <v>56.675260000000002</v>
      </c>
      <c r="D632" s="2">
        <v>-170.73089999999999</v>
      </c>
      <c r="E632" s="2">
        <v>56.701349999999998</v>
      </c>
      <c r="F632" s="2">
        <v>-170.72890000000001</v>
      </c>
      <c r="G632" s="3" t="s">
        <v>50</v>
      </c>
      <c r="H632" s="2">
        <v>113</v>
      </c>
      <c r="I632" s="2">
        <v>3.2</v>
      </c>
      <c r="J632" s="2">
        <v>129</v>
      </c>
      <c r="K632" s="2">
        <v>6</v>
      </c>
      <c r="L632" s="2">
        <v>1</v>
      </c>
      <c r="M632" s="2">
        <v>3</v>
      </c>
      <c r="N632" s="2"/>
      <c r="O632" s="2"/>
      <c r="P632" s="2"/>
      <c r="Q632" s="2">
        <v>428</v>
      </c>
      <c r="R632" s="2">
        <v>108</v>
      </c>
      <c r="S632" s="2">
        <v>21.9</v>
      </c>
      <c r="T632">
        <f>LOG(Q632,10)</f>
        <v>2.6314437690131718</v>
      </c>
      <c r="U632">
        <f>LOG(R632,10)</f>
        <v>2.0334237554869494</v>
      </c>
    </row>
    <row r="633" spans="1:21">
      <c r="A633">
        <v>200701</v>
      </c>
      <c r="B633" s="1">
        <v>39270</v>
      </c>
      <c r="C633" s="2">
        <v>56.675260000000002</v>
      </c>
      <c r="D633" s="2">
        <v>-170.73089999999999</v>
      </c>
      <c r="E633" s="2">
        <v>56.701349999999998</v>
      </c>
      <c r="F633" s="2">
        <v>-170.72890000000001</v>
      </c>
      <c r="G633" s="3" t="s">
        <v>50</v>
      </c>
      <c r="H633" s="2">
        <v>113</v>
      </c>
      <c r="I633" s="2">
        <v>3.2</v>
      </c>
      <c r="J633" s="2">
        <v>129</v>
      </c>
      <c r="K633" s="2">
        <v>6</v>
      </c>
      <c r="L633" s="2">
        <v>1</v>
      </c>
      <c r="M633" s="2">
        <v>3</v>
      </c>
      <c r="N633" s="2"/>
      <c r="O633" s="2"/>
      <c r="P633" s="2"/>
      <c r="Q633" s="2">
        <v>492</v>
      </c>
      <c r="R633" s="2">
        <v>114.1</v>
      </c>
      <c r="S633" s="2">
        <v>22.4</v>
      </c>
      <c r="T633">
        <f>LOG(Q633,10)</f>
        <v>2.6919651027673601</v>
      </c>
      <c r="U633">
        <f>LOG(R633,10)</f>
        <v>2.0572856444182146</v>
      </c>
    </row>
    <row r="634" spans="1:21">
      <c r="A634">
        <v>200701</v>
      </c>
      <c r="B634" s="1">
        <v>39270</v>
      </c>
      <c r="C634" s="2">
        <v>56.675260000000002</v>
      </c>
      <c r="D634" s="2">
        <v>-170.73089999999999</v>
      </c>
      <c r="E634" s="2">
        <v>56.701349999999998</v>
      </c>
      <c r="F634" s="2">
        <v>-170.72890000000001</v>
      </c>
      <c r="G634" s="3" t="s">
        <v>50</v>
      </c>
      <c r="H634" s="2">
        <v>113</v>
      </c>
      <c r="I634" s="2">
        <v>3.2</v>
      </c>
      <c r="J634" s="2">
        <v>129</v>
      </c>
      <c r="K634" s="2">
        <v>6</v>
      </c>
      <c r="L634" s="2">
        <v>1</v>
      </c>
      <c r="M634" s="2">
        <v>3</v>
      </c>
      <c r="N634" s="2"/>
      <c r="O634" s="2"/>
      <c r="P634" s="2"/>
      <c r="Q634" s="2">
        <v>522</v>
      </c>
      <c r="R634" s="2">
        <v>115.9</v>
      </c>
      <c r="S634" s="2">
        <v>24.2</v>
      </c>
      <c r="T634">
        <f>LOG(Q634,10)</f>
        <v>2.7176705030022621</v>
      </c>
      <c r="U634">
        <f>LOG(R634,10)</f>
        <v>2.0640834359635956</v>
      </c>
    </row>
    <row r="635" spans="1:21">
      <c r="A635">
        <v>200701</v>
      </c>
      <c r="B635" s="1">
        <v>39270</v>
      </c>
      <c r="C635" s="2">
        <v>56.675260000000002</v>
      </c>
      <c r="D635" s="2">
        <v>-170.73089999999999</v>
      </c>
      <c r="E635" s="2">
        <v>56.701349999999998</v>
      </c>
      <c r="F635" s="2">
        <v>-170.72890000000001</v>
      </c>
      <c r="G635" s="3" t="s">
        <v>50</v>
      </c>
      <c r="H635" s="2">
        <v>113</v>
      </c>
      <c r="I635" s="2">
        <v>3.2</v>
      </c>
      <c r="J635" s="2">
        <v>129</v>
      </c>
      <c r="K635" s="2">
        <v>6</v>
      </c>
      <c r="L635" s="2">
        <v>1</v>
      </c>
      <c r="M635" s="2">
        <v>3</v>
      </c>
      <c r="N635" s="2"/>
      <c r="O635" s="2"/>
      <c r="P635" s="2"/>
      <c r="Q635" s="2">
        <v>564</v>
      </c>
      <c r="R635" s="2">
        <v>123.4</v>
      </c>
      <c r="S635" s="2">
        <v>24</v>
      </c>
      <c r="T635">
        <f>LOG(Q635,10)</f>
        <v>2.7512791039833422</v>
      </c>
      <c r="U635">
        <f>LOG(R635,10)</f>
        <v>2.0913151596972228</v>
      </c>
    </row>
    <row r="636" spans="1:21">
      <c r="A636">
        <v>200701</v>
      </c>
      <c r="B636" s="1">
        <v>39270</v>
      </c>
      <c r="C636" s="2">
        <v>56.675260000000002</v>
      </c>
      <c r="D636" s="2">
        <v>-170.73089999999999</v>
      </c>
      <c r="E636" s="2">
        <v>56.701349999999998</v>
      </c>
      <c r="F636" s="2">
        <v>-170.72890000000001</v>
      </c>
      <c r="G636" s="3" t="s">
        <v>50</v>
      </c>
      <c r="H636" s="2">
        <v>113</v>
      </c>
      <c r="I636" s="2">
        <v>3.2</v>
      </c>
      <c r="J636" s="2">
        <v>129</v>
      </c>
      <c r="K636" s="2">
        <v>6</v>
      </c>
      <c r="L636" s="2">
        <v>1</v>
      </c>
      <c r="M636" s="2">
        <v>3</v>
      </c>
      <c r="N636" s="2"/>
      <c r="O636" s="2"/>
      <c r="P636" s="2"/>
      <c r="Q636" s="2">
        <v>758</v>
      </c>
      <c r="R636" s="2">
        <v>131.9</v>
      </c>
      <c r="S636" s="2">
        <v>27</v>
      </c>
      <c r="T636">
        <f>LOG(Q636,10)</f>
        <v>2.8796692056320534</v>
      </c>
      <c r="U636">
        <f>LOG(R636,10)</f>
        <v>2.1202447955463648</v>
      </c>
    </row>
    <row r="637" spans="1:21">
      <c r="A637">
        <v>200701</v>
      </c>
      <c r="B637" s="1">
        <v>39270</v>
      </c>
      <c r="C637" s="2">
        <v>56.675260000000002</v>
      </c>
      <c r="D637" s="2">
        <v>-170.73089999999999</v>
      </c>
      <c r="E637" s="2">
        <v>56.701349999999998</v>
      </c>
      <c r="F637" s="2">
        <v>-170.72890000000001</v>
      </c>
      <c r="G637" s="3" t="s">
        <v>50</v>
      </c>
      <c r="H637" s="2">
        <v>113</v>
      </c>
      <c r="I637" s="2">
        <v>3.2</v>
      </c>
      <c r="J637" s="2">
        <v>129</v>
      </c>
      <c r="K637" s="2">
        <v>6</v>
      </c>
      <c r="L637" s="2">
        <v>1</v>
      </c>
      <c r="M637" s="2">
        <v>3</v>
      </c>
      <c r="N637" s="2"/>
      <c r="O637" s="2"/>
      <c r="P637" s="2"/>
      <c r="Q637" s="2">
        <v>772</v>
      </c>
      <c r="R637" s="2">
        <v>133.9</v>
      </c>
      <c r="S637" s="2">
        <v>28.1</v>
      </c>
      <c r="T637">
        <f>LOG(Q637,10)</f>
        <v>2.8876173003357359</v>
      </c>
      <c r="U637">
        <f>LOG(R637,10)</f>
        <v>2.126780577012009</v>
      </c>
    </row>
    <row r="638" spans="1:21">
      <c r="A638">
        <v>200701</v>
      </c>
      <c r="B638" s="1">
        <v>39270</v>
      </c>
      <c r="C638" s="2">
        <v>56.675260000000002</v>
      </c>
      <c r="D638" s="2">
        <v>-170.73089999999999</v>
      </c>
      <c r="E638" s="2">
        <v>56.701349999999998</v>
      </c>
      <c r="F638" s="2">
        <v>-170.72890000000001</v>
      </c>
      <c r="G638" s="3" t="s">
        <v>50</v>
      </c>
      <c r="H638" s="2">
        <v>113</v>
      </c>
      <c r="I638" s="2">
        <v>3.2</v>
      </c>
      <c r="J638" s="2">
        <v>129</v>
      </c>
      <c r="K638" s="2">
        <v>6</v>
      </c>
      <c r="L638" s="2">
        <v>1</v>
      </c>
      <c r="M638" s="2">
        <v>3</v>
      </c>
      <c r="N638" s="2"/>
      <c r="O638" s="2"/>
      <c r="P638" s="2"/>
      <c r="Q638" s="2">
        <v>872</v>
      </c>
      <c r="R638" s="2">
        <v>136</v>
      </c>
      <c r="S638" s="2">
        <v>30.4</v>
      </c>
      <c r="T638">
        <f>LOG(Q638,10)</f>
        <v>2.9405164849325671</v>
      </c>
      <c r="U638">
        <f>LOG(R638,10)</f>
        <v>2.1335389083702174</v>
      </c>
    </row>
    <row r="639" spans="1:21">
      <c r="A639">
        <v>200701</v>
      </c>
      <c r="B639" s="1">
        <v>39270</v>
      </c>
      <c r="C639" s="2">
        <v>56.675260000000002</v>
      </c>
      <c r="D639" s="2">
        <v>-170.73089999999999</v>
      </c>
      <c r="E639" s="2">
        <v>56.701349999999998</v>
      </c>
      <c r="F639" s="2">
        <v>-170.72890000000001</v>
      </c>
      <c r="G639" s="3" t="s">
        <v>50</v>
      </c>
      <c r="H639" s="2">
        <v>113</v>
      </c>
      <c r="I639" s="2">
        <v>3.2</v>
      </c>
      <c r="J639" s="2">
        <v>129</v>
      </c>
      <c r="K639" s="2">
        <v>6</v>
      </c>
      <c r="L639" s="2">
        <v>1</v>
      </c>
      <c r="M639" s="2">
        <v>3</v>
      </c>
      <c r="N639" s="2"/>
      <c r="O639" s="2"/>
      <c r="P639" s="2"/>
      <c r="Q639" s="2">
        <v>906</v>
      </c>
      <c r="R639" s="2">
        <v>141.19999999999999</v>
      </c>
      <c r="S639" s="2">
        <v>33.6</v>
      </c>
      <c r="T639">
        <f>LOG(Q639,10)</f>
        <v>2.9571281976768131</v>
      </c>
      <c r="U639">
        <f>LOG(R639,10)</f>
        <v>2.1498346967157844</v>
      </c>
    </row>
    <row r="640" spans="1:21">
      <c r="A640">
        <v>200701</v>
      </c>
      <c r="B640" s="1">
        <v>39270</v>
      </c>
      <c r="C640" s="2">
        <v>56.675260000000002</v>
      </c>
      <c r="D640" s="2">
        <v>-170.73089999999999</v>
      </c>
      <c r="E640" s="2">
        <v>56.701349999999998</v>
      </c>
      <c r="F640" s="2">
        <v>-170.72890000000001</v>
      </c>
      <c r="G640" s="3" t="s">
        <v>50</v>
      </c>
      <c r="H640" s="2">
        <v>113</v>
      </c>
      <c r="I640" s="2">
        <v>3.2</v>
      </c>
      <c r="J640" s="2">
        <v>129</v>
      </c>
      <c r="K640" s="2">
        <v>6</v>
      </c>
      <c r="L640" s="2">
        <v>1</v>
      </c>
      <c r="M640" s="2">
        <v>3</v>
      </c>
      <c r="N640" s="2"/>
      <c r="O640" s="2"/>
      <c r="P640" s="2"/>
      <c r="Q640" s="2">
        <v>982</v>
      </c>
      <c r="R640" s="2">
        <v>141.69999999999999</v>
      </c>
      <c r="S640" s="2">
        <v>32.5</v>
      </c>
      <c r="T640">
        <f>LOG(Q640,10)</f>
        <v>2.9921114877869495</v>
      </c>
      <c r="U640">
        <f>LOG(R640,10)</f>
        <v>2.1513698502474603</v>
      </c>
    </row>
    <row r="641" spans="1:21">
      <c r="A641">
        <v>200701</v>
      </c>
      <c r="B641" s="1">
        <v>39270</v>
      </c>
      <c r="C641" s="2">
        <v>56.675260000000002</v>
      </c>
      <c r="D641" s="2">
        <v>-170.73089999999999</v>
      </c>
      <c r="E641" s="2">
        <v>56.701349999999998</v>
      </c>
      <c r="F641" s="2">
        <v>-170.72890000000001</v>
      </c>
      <c r="G641" s="3" t="s">
        <v>50</v>
      </c>
      <c r="H641" s="2">
        <v>113</v>
      </c>
      <c r="I641" s="2">
        <v>3.2</v>
      </c>
      <c r="J641" s="2">
        <v>129</v>
      </c>
      <c r="K641" s="2">
        <v>6</v>
      </c>
      <c r="L641" s="2">
        <v>1</v>
      </c>
      <c r="M641" s="2">
        <v>3</v>
      </c>
      <c r="N641" s="2"/>
      <c r="O641" s="2"/>
      <c r="P641" s="2"/>
      <c r="Q641" s="2">
        <v>1110</v>
      </c>
      <c r="R641" s="2">
        <v>149.30000000000001</v>
      </c>
      <c r="S641" s="2">
        <v>36.299999999999997</v>
      </c>
      <c r="T641">
        <f>LOG(Q641,10)</f>
        <v>3.0453229787866571</v>
      </c>
      <c r="U641">
        <f>LOG(R641,10)</f>
        <v>2.1740598077250253</v>
      </c>
    </row>
    <row r="642" spans="1:21">
      <c r="A642">
        <v>200701</v>
      </c>
      <c r="B642" s="1">
        <v>39270</v>
      </c>
      <c r="C642" s="2">
        <v>56.675260000000002</v>
      </c>
      <c r="D642" s="2">
        <v>-170.73089999999999</v>
      </c>
      <c r="E642" s="2">
        <v>56.701349999999998</v>
      </c>
      <c r="F642" s="2">
        <v>-170.72890000000001</v>
      </c>
      <c r="G642" s="3" t="s">
        <v>50</v>
      </c>
      <c r="H642" s="2">
        <v>113</v>
      </c>
      <c r="I642" s="2">
        <v>3.2</v>
      </c>
      <c r="J642" s="2">
        <v>129</v>
      </c>
      <c r="K642" s="2">
        <v>6</v>
      </c>
      <c r="L642" s="2">
        <v>1</v>
      </c>
      <c r="M642" s="2">
        <v>3</v>
      </c>
      <c r="N642" s="2"/>
      <c r="O642" s="2"/>
      <c r="P642" s="2"/>
      <c r="Q642" s="2">
        <v>1166</v>
      </c>
      <c r="R642" s="2">
        <v>151.19999999999999</v>
      </c>
      <c r="S642" s="2">
        <v>36.9</v>
      </c>
      <c r="T642">
        <f>LOG(Q642,10)</f>
        <v>3.0666985504229949</v>
      </c>
      <c r="U642">
        <f>LOG(R642,10)</f>
        <v>2.1795517911651876</v>
      </c>
    </row>
    <row r="643" spans="1:21">
      <c r="A643">
        <v>200701</v>
      </c>
      <c r="B643" s="1">
        <v>39270</v>
      </c>
      <c r="C643" s="2">
        <v>56.333329999999997</v>
      </c>
      <c r="D643" s="2">
        <v>-170.66040000000001</v>
      </c>
      <c r="E643" s="2">
        <v>56.331620000000001</v>
      </c>
      <c r="F643" s="2">
        <v>-170.70650000000001</v>
      </c>
      <c r="G643" s="3" t="s">
        <v>123</v>
      </c>
      <c r="H643" s="2">
        <v>121</v>
      </c>
      <c r="I643" s="2">
        <v>3.5</v>
      </c>
      <c r="J643" s="2">
        <v>128</v>
      </c>
      <c r="K643" s="2">
        <v>6</v>
      </c>
      <c r="L643" s="2">
        <v>1</v>
      </c>
      <c r="M643" s="2">
        <v>2</v>
      </c>
      <c r="N643" s="2"/>
      <c r="O643" s="2"/>
      <c r="P643" s="2"/>
      <c r="Q643" s="2">
        <v>100</v>
      </c>
      <c r="R643" s="2">
        <v>70.2</v>
      </c>
      <c r="S643" s="2">
        <v>8.3000000000000007</v>
      </c>
      <c r="T643">
        <f>LOG(Q643,10)</f>
        <v>2</v>
      </c>
      <c r="U643">
        <f>LOG(R643,10)</f>
        <v>1.8463371121298053</v>
      </c>
    </row>
    <row r="644" spans="1:21">
      <c r="A644">
        <v>200701</v>
      </c>
      <c r="B644" s="1">
        <v>39270</v>
      </c>
      <c r="C644" s="2">
        <v>56.333329999999997</v>
      </c>
      <c r="D644" s="2">
        <v>-170.66040000000001</v>
      </c>
      <c r="E644" s="2">
        <v>56.331620000000001</v>
      </c>
      <c r="F644" s="2">
        <v>-170.70650000000001</v>
      </c>
      <c r="G644" s="3" t="s">
        <v>123</v>
      </c>
      <c r="H644" s="2">
        <v>121</v>
      </c>
      <c r="I644" s="2">
        <v>3.5</v>
      </c>
      <c r="J644" s="2">
        <v>128</v>
      </c>
      <c r="K644" s="2">
        <v>6</v>
      </c>
      <c r="L644" s="2">
        <v>1</v>
      </c>
      <c r="M644" s="2">
        <v>2</v>
      </c>
      <c r="N644" s="2"/>
      <c r="O644" s="2"/>
      <c r="P644" s="2"/>
      <c r="Q644" s="2">
        <v>130</v>
      </c>
      <c r="R644" s="2">
        <v>77.8</v>
      </c>
      <c r="S644" s="2">
        <v>9.6</v>
      </c>
      <c r="T644">
        <f>LOG(Q644,10)</f>
        <v>2.1139433523068365</v>
      </c>
      <c r="U644">
        <f>LOG(R644,10)</f>
        <v>1.890979596989689</v>
      </c>
    </row>
    <row r="645" spans="1:21">
      <c r="A645">
        <v>200701</v>
      </c>
      <c r="B645" s="1">
        <v>39270</v>
      </c>
      <c r="C645" s="2">
        <v>56.333329999999997</v>
      </c>
      <c r="D645" s="2">
        <v>-170.66040000000001</v>
      </c>
      <c r="E645" s="2">
        <v>56.331620000000001</v>
      </c>
      <c r="F645" s="2">
        <v>-170.70650000000001</v>
      </c>
      <c r="G645" s="3" t="s">
        <v>123</v>
      </c>
      <c r="H645" s="2">
        <v>121</v>
      </c>
      <c r="I645" s="2">
        <v>3.5</v>
      </c>
      <c r="J645" s="2">
        <v>128</v>
      </c>
      <c r="K645" s="2">
        <v>6</v>
      </c>
      <c r="L645" s="2">
        <v>1</v>
      </c>
      <c r="M645" s="2">
        <v>2</v>
      </c>
      <c r="N645" s="2"/>
      <c r="O645" s="2"/>
      <c r="P645" s="2"/>
      <c r="Q645" s="2">
        <v>166</v>
      </c>
      <c r="R645" s="2">
        <v>80.400000000000006</v>
      </c>
      <c r="S645" s="2">
        <v>10.199999999999999</v>
      </c>
      <c r="T645">
        <f>LOG(Q645,10)</f>
        <v>2.220108088040055</v>
      </c>
      <c r="U645">
        <f>LOG(R645,10)</f>
        <v>1.9052560487484511</v>
      </c>
    </row>
    <row r="646" spans="1:21">
      <c r="A646">
        <v>200701</v>
      </c>
      <c r="B646" s="1">
        <v>39270</v>
      </c>
      <c r="C646" s="2">
        <v>56.333329999999997</v>
      </c>
      <c r="D646" s="2">
        <v>-170.66040000000001</v>
      </c>
      <c r="E646" s="2">
        <v>56.331620000000001</v>
      </c>
      <c r="F646" s="2">
        <v>-170.70650000000001</v>
      </c>
      <c r="G646" s="3" t="s">
        <v>123</v>
      </c>
      <c r="H646" s="2">
        <v>121</v>
      </c>
      <c r="I646" s="2">
        <v>3.5</v>
      </c>
      <c r="J646" s="2">
        <v>128</v>
      </c>
      <c r="K646" s="2">
        <v>6</v>
      </c>
      <c r="L646" s="2">
        <v>1</v>
      </c>
      <c r="M646" s="2">
        <v>2</v>
      </c>
      <c r="N646" s="2"/>
      <c r="O646" s="2"/>
      <c r="P646" s="2"/>
      <c r="Q646" s="2">
        <v>154</v>
      </c>
      <c r="R646" s="2">
        <v>84.1</v>
      </c>
      <c r="S646" s="2">
        <v>11</v>
      </c>
      <c r="T646">
        <f>LOG(Q646,10)</f>
        <v>2.1875207208364631</v>
      </c>
      <c r="U646">
        <f>LOG(R646,10)</f>
        <v>1.9247959957979119</v>
      </c>
    </row>
    <row r="647" spans="1:21">
      <c r="A647">
        <v>200701</v>
      </c>
      <c r="B647" s="1">
        <v>39270</v>
      </c>
      <c r="C647" s="2">
        <v>56.333329999999997</v>
      </c>
      <c r="D647" s="2">
        <v>-170.66040000000001</v>
      </c>
      <c r="E647" s="2">
        <v>56.331620000000001</v>
      </c>
      <c r="F647" s="2">
        <v>-170.70650000000001</v>
      </c>
      <c r="G647" s="3" t="s">
        <v>123</v>
      </c>
      <c r="H647" s="2">
        <v>121</v>
      </c>
      <c r="I647" s="2">
        <v>3.5</v>
      </c>
      <c r="J647" s="2">
        <v>128</v>
      </c>
      <c r="K647" s="2">
        <v>6</v>
      </c>
      <c r="L647" s="2">
        <v>1</v>
      </c>
      <c r="M647" s="2">
        <v>2</v>
      </c>
      <c r="N647" s="2"/>
      <c r="O647" s="2"/>
      <c r="P647" s="2"/>
      <c r="Q647" s="2">
        <v>218</v>
      </c>
      <c r="R647" s="2">
        <v>90.9</v>
      </c>
      <c r="S647" s="2">
        <v>15.5</v>
      </c>
      <c r="T647">
        <f>LOG(Q647,10)</f>
        <v>2.3384564936046046</v>
      </c>
      <c r="U647">
        <f>LOG(R647,10)</f>
        <v>1.9585638832219672</v>
      </c>
    </row>
    <row r="648" spans="1:21">
      <c r="A648">
        <v>200701</v>
      </c>
      <c r="B648" s="1">
        <v>39270</v>
      </c>
      <c r="C648" s="2">
        <v>56.333329999999997</v>
      </c>
      <c r="D648" s="2">
        <v>-170.66040000000001</v>
      </c>
      <c r="E648" s="2">
        <v>56.331620000000001</v>
      </c>
      <c r="F648" s="2">
        <v>-170.70650000000001</v>
      </c>
      <c r="G648" s="3" t="s">
        <v>123</v>
      </c>
      <c r="H648" s="2">
        <v>121</v>
      </c>
      <c r="I648" s="2">
        <v>3.5</v>
      </c>
      <c r="J648" s="2">
        <v>128</v>
      </c>
      <c r="K648" s="2">
        <v>6</v>
      </c>
      <c r="L648" s="2">
        <v>1</v>
      </c>
      <c r="M648" s="2">
        <v>2</v>
      </c>
      <c r="N648" s="2"/>
      <c r="O648" s="2"/>
      <c r="P648" s="2"/>
      <c r="Q648" s="2">
        <v>260</v>
      </c>
      <c r="R648" s="2">
        <v>95.1</v>
      </c>
      <c r="S648" s="2">
        <v>16.899999999999999</v>
      </c>
      <c r="T648">
        <f>LOG(Q648,10)</f>
        <v>2.4149733479708178</v>
      </c>
      <c r="U648">
        <f>LOG(R648,10)</f>
        <v>1.9781805169374136</v>
      </c>
    </row>
    <row r="649" spans="1:21">
      <c r="A649">
        <v>200701</v>
      </c>
      <c r="B649" s="1">
        <v>39270</v>
      </c>
      <c r="C649" s="2">
        <v>56.333329999999997</v>
      </c>
      <c r="D649" s="2">
        <v>-170.66040000000001</v>
      </c>
      <c r="E649" s="2">
        <v>56.331620000000001</v>
      </c>
      <c r="F649" s="2">
        <v>-170.70650000000001</v>
      </c>
      <c r="G649" s="3" t="s">
        <v>123</v>
      </c>
      <c r="H649" s="2">
        <v>121</v>
      </c>
      <c r="I649" s="2">
        <v>3.5</v>
      </c>
      <c r="J649" s="2">
        <v>128</v>
      </c>
      <c r="K649" s="2">
        <v>6</v>
      </c>
      <c r="L649" s="2">
        <v>1</v>
      </c>
      <c r="M649" s="2">
        <v>2</v>
      </c>
      <c r="N649" s="2"/>
      <c r="O649" s="2"/>
      <c r="P649" s="2"/>
      <c r="Q649" s="2">
        <v>302</v>
      </c>
      <c r="R649" s="2">
        <v>99.4</v>
      </c>
      <c r="S649" s="2">
        <v>17.7</v>
      </c>
      <c r="T649">
        <f>LOG(Q649,10)</f>
        <v>2.4800069429571505</v>
      </c>
      <c r="U649">
        <f>LOG(R649,10)</f>
        <v>1.9973863843973132</v>
      </c>
    </row>
    <row r="650" spans="1:21">
      <c r="A650">
        <v>200701</v>
      </c>
      <c r="B650" s="1">
        <v>39270</v>
      </c>
      <c r="C650" s="2">
        <v>56.333329999999997</v>
      </c>
      <c r="D650" s="2">
        <v>-170.66040000000001</v>
      </c>
      <c r="E650" s="2">
        <v>56.331620000000001</v>
      </c>
      <c r="F650" s="2">
        <v>-170.70650000000001</v>
      </c>
      <c r="G650" s="3" t="s">
        <v>123</v>
      </c>
      <c r="H650" s="2">
        <v>121</v>
      </c>
      <c r="I650" s="2">
        <v>3.5</v>
      </c>
      <c r="J650" s="2">
        <v>128</v>
      </c>
      <c r="K650" s="2">
        <v>6</v>
      </c>
      <c r="L650" s="2">
        <v>1</v>
      </c>
      <c r="M650" s="2">
        <v>2</v>
      </c>
      <c r="N650" s="2"/>
      <c r="O650" s="2"/>
      <c r="P650" s="2"/>
      <c r="Q650" s="2">
        <v>262</v>
      </c>
      <c r="R650" s="2">
        <v>101.4</v>
      </c>
      <c r="S650" s="2">
        <v>13.9</v>
      </c>
      <c r="T650">
        <f>LOG(Q650,10)</f>
        <v>2.4183012913197452</v>
      </c>
      <c r="U650">
        <f>LOG(R650,10)</f>
        <v>2.0060379549973169</v>
      </c>
    </row>
    <row r="651" spans="1:21">
      <c r="A651">
        <v>200701</v>
      </c>
      <c r="B651" s="1">
        <v>39270</v>
      </c>
      <c r="C651" s="2">
        <v>56.333329999999997</v>
      </c>
      <c r="D651" s="2">
        <v>-170.66040000000001</v>
      </c>
      <c r="E651" s="2">
        <v>56.331620000000001</v>
      </c>
      <c r="F651" s="2">
        <v>-170.70650000000001</v>
      </c>
      <c r="G651" s="3" t="s">
        <v>123</v>
      </c>
      <c r="H651" s="2">
        <v>121</v>
      </c>
      <c r="I651" s="2">
        <v>3.5</v>
      </c>
      <c r="J651" s="2">
        <v>128</v>
      </c>
      <c r="K651" s="2">
        <v>6</v>
      </c>
      <c r="L651" s="2">
        <v>1</v>
      </c>
      <c r="M651" s="2">
        <v>3</v>
      </c>
      <c r="N651" s="2"/>
      <c r="O651" s="2"/>
      <c r="P651" s="2"/>
      <c r="Q651" s="2">
        <v>202</v>
      </c>
      <c r="R651" s="2">
        <v>87.8</v>
      </c>
      <c r="S651" s="2">
        <v>14.6</v>
      </c>
      <c r="T651">
        <f>LOG(Q651,10)</f>
        <v>2.3053513694466239</v>
      </c>
      <c r="U651">
        <f>LOG(R651,10)</f>
        <v>1.9434945159061023</v>
      </c>
    </row>
    <row r="652" spans="1:21">
      <c r="A652">
        <v>200701</v>
      </c>
      <c r="B652" s="1">
        <v>39270</v>
      </c>
      <c r="C652" s="2">
        <v>56.333329999999997</v>
      </c>
      <c r="D652" s="2">
        <v>-170.66040000000001</v>
      </c>
      <c r="E652" s="2">
        <v>56.331620000000001</v>
      </c>
      <c r="F652" s="2">
        <v>-170.70650000000001</v>
      </c>
      <c r="G652" s="3" t="s">
        <v>123</v>
      </c>
      <c r="H652" s="2">
        <v>121</v>
      </c>
      <c r="I652" s="2">
        <v>3.5</v>
      </c>
      <c r="J652" s="2">
        <v>128</v>
      </c>
      <c r="K652" s="2">
        <v>6</v>
      </c>
      <c r="L652" s="2">
        <v>1</v>
      </c>
      <c r="M652" s="2">
        <v>3</v>
      </c>
      <c r="N652" s="2"/>
      <c r="O652" s="2"/>
      <c r="P652" s="2"/>
      <c r="Q652" s="2">
        <v>220</v>
      </c>
      <c r="R652" s="2">
        <v>90.1</v>
      </c>
      <c r="S652" s="2">
        <v>14.6</v>
      </c>
      <c r="T652">
        <f>LOG(Q652,10)</f>
        <v>2.3424226808222062</v>
      </c>
      <c r="U652">
        <f>LOG(R652,10)</f>
        <v>1.9547247909790626</v>
      </c>
    </row>
    <row r="653" spans="1:21">
      <c r="A653">
        <v>200701</v>
      </c>
      <c r="B653" s="1">
        <v>39270</v>
      </c>
      <c r="C653" s="2">
        <v>56.333329999999997</v>
      </c>
      <c r="D653" s="2">
        <v>-170.66040000000001</v>
      </c>
      <c r="E653" s="2">
        <v>56.331620000000001</v>
      </c>
      <c r="F653" s="2">
        <v>-170.70650000000001</v>
      </c>
      <c r="G653" s="3" t="s">
        <v>123</v>
      </c>
      <c r="H653" s="2">
        <v>121</v>
      </c>
      <c r="I653" s="2">
        <v>3.5</v>
      </c>
      <c r="J653" s="2">
        <v>128</v>
      </c>
      <c r="K653" s="2">
        <v>6</v>
      </c>
      <c r="L653" s="2">
        <v>1</v>
      </c>
      <c r="M653" s="2">
        <v>3</v>
      </c>
      <c r="N653" s="2"/>
      <c r="O653" s="2"/>
      <c r="P653" s="2"/>
      <c r="Q653" s="2">
        <v>262</v>
      </c>
      <c r="R653" s="2">
        <v>93.5</v>
      </c>
      <c r="S653" s="2">
        <v>16.7</v>
      </c>
      <c r="T653">
        <f>LOG(Q653,10)</f>
        <v>2.4183012913197452</v>
      </c>
      <c r="U653">
        <f>LOG(R653,10)</f>
        <v>1.9708116108725175</v>
      </c>
    </row>
    <row r="654" spans="1:21">
      <c r="A654">
        <v>200701</v>
      </c>
      <c r="B654" s="1">
        <v>39270</v>
      </c>
      <c r="C654" s="2">
        <v>56.333329999999997</v>
      </c>
      <c r="D654" s="2">
        <v>-170.66040000000001</v>
      </c>
      <c r="E654" s="2">
        <v>56.331620000000001</v>
      </c>
      <c r="F654" s="2">
        <v>-170.70650000000001</v>
      </c>
      <c r="G654" s="3" t="s">
        <v>123</v>
      </c>
      <c r="H654" s="2">
        <v>121</v>
      </c>
      <c r="I654" s="2">
        <v>3.5</v>
      </c>
      <c r="J654" s="2">
        <v>128</v>
      </c>
      <c r="K654" s="2">
        <v>6</v>
      </c>
      <c r="L654" s="2">
        <v>1</v>
      </c>
      <c r="M654" s="2">
        <v>3</v>
      </c>
      <c r="N654" s="2"/>
      <c r="O654" s="2"/>
      <c r="P654" s="2"/>
      <c r="Q654" s="2">
        <v>330</v>
      </c>
      <c r="R654" s="2">
        <v>101.3</v>
      </c>
      <c r="S654" s="2">
        <v>20</v>
      </c>
      <c r="T654">
        <f>LOG(Q654,10)</f>
        <v>2.5185139398778871</v>
      </c>
      <c r="U654">
        <f>LOG(R654,10)</f>
        <v>2.00560944536028</v>
      </c>
    </row>
    <row r="655" spans="1:21">
      <c r="A655">
        <v>200701</v>
      </c>
      <c r="B655" s="1">
        <v>39270</v>
      </c>
      <c r="C655" s="2">
        <v>56.333329999999997</v>
      </c>
      <c r="D655" s="2">
        <v>-170.66040000000001</v>
      </c>
      <c r="E655" s="2">
        <v>56.331620000000001</v>
      </c>
      <c r="F655" s="2">
        <v>-170.70650000000001</v>
      </c>
      <c r="G655" s="3" t="s">
        <v>123</v>
      </c>
      <c r="H655" s="2">
        <v>121</v>
      </c>
      <c r="I655" s="2">
        <v>3.5</v>
      </c>
      <c r="J655" s="2">
        <v>128</v>
      </c>
      <c r="K655" s="2">
        <v>6</v>
      </c>
      <c r="L655" s="2">
        <v>1</v>
      </c>
      <c r="M655" s="2">
        <v>3</v>
      </c>
      <c r="N655" s="2"/>
      <c r="O655" s="2"/>
      <c r="P655" s="2"/>
      <c r="Q655" s="2">
        <v>330</v>
      </c>
      <c r="R655" s="2">
        <v>104</v>
      </c>
      <c r="S655" s="2">
        <v>14.9</v>
      </c>
      <c r="T655">
        <f>LOG(Q655,10)</f>
        <v>2.5185139398778871</v>
      </c>
      <c r="U655">
        <f>LOG(R655,10)</f>
        <v>2.0170333392987803</v>
      </c>
    </row>
    <row r="656" spans="1:21">
      <c r="A656">
        <v>200701</v>
      </c>
      <c r="B656" s="1">
        <v>39270</v>
      </c>
      <c r="C656" s="2">
        <v>56.333329999999997</v>
      </c>
      <c r="D656" s="2">
        <v>-170.66040000000001</v>
      </c>
      <c r="E656" s="2">
        <v>56.331620000000001</v>
      </c>
      <c r="F656" s="2">
        <v>-170.70650000000001</v>
      </c>
      <c r="G656" s="3" t="s">
        <v>123</v>
      </c>
      <c r="H656" s="2">
        <v>121</v>
      </c>
      <c r="I656" s="2">
        <v>3.5</v>
      </c>
      <c r="J656" s="2">
        <v>128</v>
      </c>
      <c r="K656" s="2">
        <v>6</v>
      </c>
      <c r="L656" s="2">
        <v>1</v>
      </c>
      <c r="M656" s="2">
        <v>3</v>
      </c>
      <c r="N656" s="2"/>
      <c r="O656" s="2"/>
      <c r="P656" s="2"/>
      <c r="Q656" s="2">
        <v>356</v>
      </c>
      <c r="R656" s="2">
        <v>105.3</v>
      </c>
      <c r="S656" s="2">
        <v>19</v>
      </c>
      <c r="T656">
        <f>LOG(Q656,10)</f>
        <v>2.5514499979728749</v>
      </c>
      <c r="U656">
        <f>LOG(R656,10)</f>
        <v>2.022428371185486</v>
      </c>
    </row>
    <row r="657" spans="1:21">
      <c r="A657">
        <v>200701</v>
      </c>
      <c r="B657" s="1">
        <v>39265</v>
      </c>
      <c r="C657" s="2">
        <v>56.323689999999999</v>
      </c>
      <c r="D657" s="2">
        <v>-168.24619999999999</v>
      </c>
      <c r="E657" s="2">
        <v>56.299419999999998</v>
      </c>
      <c r="F657" s="2">
        <v>-168.2483</v>
      </c>
      <c r="G657" s="3" t="s">
        <v>31</v>
      </c>
      <c r="H657" s="2">
        <v>160</v>
      </c>
      <c r="I657" s="2">
        <v>3.5</v>
      </c>
      <c r="J657" s="2">
        <v>108</v>
      </c>
      <c r="K657" s="2">
        <v>6</v>
      </c>
      <c r="L657" s="2">
        <v>1</v>
      </c>
      <c r="M657" s="2">
        <v>2</v>
      </c>
      <c r="N657" s="2"/>
      <c r="O657" s="2"/>
      <c r="P657" s="2"/>
      <c r="Q657" s="2">
        <v>2</v>
      </c>
      <c r="R657" s="2">
        <v>20</v>
      </c>
      <c r="S657" s="2">
        <v>2.4</v>
      </c>
      <c r="T657">
        <f>LOG(Q657,10)</f>
        <v>0.30102999566398114</v>
      </c>
      <c r="U657">
        <f>LOG(R657,10)</f>
        <v>1.301029995663981</v>
      </c>
    </row>
    <row r="658" spans="1:21">
      <c r="A658">
        <v>200701</v>
      </c>
      <c r="B658" s="1">
        <v>39265</v>
      </c>
      <c r="C658" s="2">
        <v>56.323689999999999</v>
      </c>
      <c r="D658" s="2">
        <v>-168.24619999999999</v>
      </c>
      <c r="E658" s="2">
        <v>56.299419999999998</v>
      </c>
      <c r="F658" s="2">
        <v>-168.2483</v>
      </c>
      <c r="G658" s="3" t="s">
        <v>31</v>
      </c>
      <c r="H658" s="2">
        <v>160</v>
      </c>
      <c r="I658" s="2">
        <v>3.5</v>
      </c>
      <c r="J658" s="2">
        <v>108</v>
      </c>
      <c r="K658" s="2">
        <v>6</v>
      </c>
      <c r="L658" s="2">
        <v>1</v>
      </c>
      <c r="M658" s="2">
        <v>2</v>
      </c>
      <c r="N658" s="2"/>
      <c r="O658" s="2"/>
      <c r="P658" s="2"/>
      <c r="Q658" s="2">
        <v>2</v>
      </c>
      <c r="R658" s="2">
        <v>21.1</v>
      </c>
      <c r="S658" s="2">
        <v>2.2000000000000002</v>
      </c>
      <c r="T658">
        <f>LOG(Q658,10)</f>
        <v>0.30102999566398114</v>
      </c>
      <c r="U658">
        <f>LOG(R658,10)</f>
        <v>1.3242824552976926</v>
      </c>
    </row>
    <row r="659" spans="1:21">
      <c r="A659">
        <v>200701</v>
      </c>
      <c r="B659" s="1">
        <v>39265</v>
      </c>
      <c r="C659" s="2">
        <v>56.323689999999999</v>
      </c>
      <c r="D659" s="2">
        <v>-168.24619999999999</v>
      </c>
      <c r="E659" s="2">
        <v>56.299419999999998</v>
      </c>
      <c r="F659" s="2">
        <v>-168.2483</v>
      </c>
      <c r="G659" s="3" t="s">
        <v>31</v>
      </c>
      <c r="H659" s="2">
        <v>160</v>
      </c>
      <c r="I659" s="2">
        <v>3.5</v>
      </c>
      <c r="J659" s="2">
        <v>108</v>
      </c>
      <c r="K659" s="2">
        <v>6</v>
      </c>
      <c r="L659" s="2">
        <v>1</v>
      </c>
      <c r="M659" s="2">
        <v>2</v>
      </c>
      <c r="N659" s="2"/>
      <c r="O659" s="2"/>
      <c r="P659" s="2"/>
      <c r="Q659" s="2">
        <v>4</v>
      </c>
      <c r="R659" s="2">
        <v>22.6</v>
      </c>
      <c r="S659" s="2">
        <v>2.5</v>
      </c>
      <c r="T659">
        <f>LOG(Q659,10)</f>
        <v>0.60205999132796229</v>
      </c>
      <c r="U659">
        <f>LOG(R659,10)</f>
        <v>1.3541084391474008</v>
      </c>
    </row>
    <row r="660" spans="1:21">
      <c r="A660">
        <v>200701</v>
      </c>
      <c r="B660" s="1">
        <v>39265</v>
      </c>
      <c r="C660" s="2">
        <v>56.323689999999999</v>
      </c>
      <c r="D660" s="2">
        <v>-168.24619999999999</v>
      </c>
      <c r="E660" s="2">
        <v>56.299419999999998</v>
      </c>
      <c r="F660" s="2">
        <v>-168.2483</v>
      </c>
      <c r="G660" s="3" t="s">
        <v>31</v>
      </c>
      <c r="H660" s="2">
        <v>160</v>
      </c>
      <c r="I660" s="2">
        <v>3.5</v>
      </c>
      <c r="J660" s="2">
        <v>108</v>
      </c>
      <c r="K660" s="2">
        <v>6</v>
      </c>
      <c r="L660" s="2">
        <v>1</v>
      </c>
      <c r="M660" s="2">
        <v>2</v>
      </c>
      <c r="N660" s="2"/>
      <c r="O660" s="2"/>
      <c r="P660" s="2"/>
      <c r="Q660" s="2">
        <v>14</v>
      </c>
      <c r="R660" s="2">
        <v>36.1</v>
      </c>
      <c r="S660" s="2">
        <v>4</v>
      </c>
      <c r="T660">
        <f>LOG(Q660,10)</f>
        <v>1.1461280356782377</v>
      </c>
      <c r="U660">
        <f>LOG(R660,10)</f>
        <v>1.5575072019056577</v>
      </c>
    </row>
    <row r="661" spans="1:21">
      <c r="A661">
        <v>200701</v>
      </c>
      <c r="B661" s="1">
        <v>39265</v>
      </c>
      <c r="C661" s="2">
        <v>56.323689999999999</v>
      </c>
      <c r="D661" s="2">
        <v>-168.24619999999999</v>
      </c>
      <c r="E661" s="2">
        <v>56.299419999999998</v>
      </c>
      <c r="F661" s="2">
        <v>-168.2483</v>
      </c>
      <c r="G661" s="3" t="s">
        <v>31</v>
      </c>
      <c r="H661" s="2">
        <v>160</v>
      </c>
      <c r="I661" s="2">
        <v>3.5</v>
      </c>
      <c r="J661" s="2">
        <v>108</v>
      </c>
      <c r="K661" s="2">
        <v>6</v>
      </c>
      <c r="L661" s="2">
        <v>1</v>
      </c>
      <c r="M661" s="2">
        <v>2</v>
      </c>
      <c r="N661" s="2"/>
      <c r="O661" s="2"/>
      <c r="P661" s="2"/>
      <c r="Q661" s="2">
        <v>24</v>
      </c>
      <c r="R661" s="2">
        <v>44.8</v>
      </c>
      <c r="S661" s="2">
        <v>4.9000000000000004</v>
      </c>
      <c r="T661">
        <f>LOG(Q661,10)</f>
        <v>1.3802112417116059</v>
      </c>
      <c r="U661">
        <f>LOG(R661,10)</f>
        <v>1.6512780139981438</v>
      </c>
    </row>
    <row r="662" spans="1:21">
      <c r="A662">
        <v>200701</v>
      </c>
      <c r="B662" s="1">
        <v>39265</v>
      </c>
      <c r="C662" s="2">
        <v>56.323689999999999</v>
      </c>
      <c r="D662" s="2">
        <v>-168.24619999999999</v>
      </c>
      <c r="E662" s="2">
        <v>56.299419999999998</v>
      </c>
      <c r="F662" s="2">
        <v>-168.2483</v>
      </c>
      <c r="G662" s="3" t="s">
        <v>31</v>
      </c>
      <c r="H662" s="2">
        <v>160</v>
      </c>
      <c r="I662" s="2">
        <v>3.5</v>
      </c>
      <c r="J662" s="2">
        <v>108</v>
      </c>
      <c r="K662" s="2">
        <v>6</v>
      </c>
      <c r="L662" s="2">
        <v>1</v>
      </c>
      <c r="M662" s="2">
        <v>3</v>
      </c>
      <c r="N662" s="2"/>
      <c r="O662" s="2"/>
      <c r="P662" s="2"/>
      <c r="Q662" s="2">
        <v>816</v>
      </c>
      <c r="R662" s="2">
        <v>134.5</v>
      </c>
      <c r="S662" s="2">
        <v>32.799999999999997</v>
      </c>
      <c r="T662">
        <f>LOG(Q662,10)</f>
        <v>2.9116901587538608</v>
      </c>
      <c r="U662">
        <f>LOG(R662,10)</f>
        <v>2.1287222843384264</v>
      </c>
    </row>
    <row r="663" spans="1:21">
      <c r="A663">
        <v>200701</v>
      </c>
      <c r="B663" s="1">
        <v>39265</v>
      </c>
      <c r="C663" s="2">
        <v>56.323689999999999</v>
      </c>
      <c r="D663" s="2">
        <v>-168.24619999999999</v>
      </c>
      <c r="E663" s="2">
        <v>56.299419999999998</v>
      </c>
      <c r="F663" s="2">
        <v>-168.2483</v>
      </c>
      <c r="G663" s="3" t="s">
        <v>31</v>
      </c>
      <c r="H663" s="2">
        <v>160</v>
      </c>
      <c r="I663" s="2">
        <v>3.5</v>
      </c>
      <c r="J663" s="2">
        <v>108</v>
      </c>
      <c r="K663" s="2">
        <v>6</v>
      </c>
      <c r="L663" s="2">
        <v>1</v>
      </c>
      <c r="M663" s="2">
        <v>3</v>
      </c>
      <c r="N663" s="2"/>
      <c r="O663" s="2"/>
      <c r="P663" s="2"/>
      <c r="Q663" s="2">
        <v>842</v>
      </c>
      <c r="R663" s="2">
        <v>138.19999999999999</v>
      </c>
      <c r="S663" s="2">
        <v>29.8</v>
      </c>
      <c r="T663">
        <f>LOG(Q663,10)</f>
        <v>2.9253120914996491</v>
      </c>
      <c r="U663">
        <f>LOG(R663,10)</f>
        <v>2.1405080430381793</v>
      </c>
    </row>
    <row r="664" spans="1:21">
      <c r="A664">
        <v>200701</v>
      </c>
      <c r="B664" s="1">
        <v>39265</v>
      </c>
      <c r="C664" s="2">
        <v>56.323689999999999</v>
      </c>
      <c r="D664" s="2">
        <v>-168.24619999999999</v>
      </c>
      <c r="E664" s="2">
        <v>56.299419999999998</v>
      </c>
      <c r="F664" s="2">
        <v>-168.2483</v>
      </c>
      <c r="G664" s="3" t="s">
        <v>31</v>
      </c>
      <c r="H664" s="2">
        <v>160</v>
      </c>
      <c r="I664" s="2">
        <v>3.5</v>
      </c>
      <c r="J664" s="2">
        <v>108</v>
      </c>
      <c r="K664" s="2">
        <v>6</v>
      </c>
      <c r="L664" s="2">
        <v>1</v>
      </c>
      <c r="M664" s="2">
        <v>3</v>
      </c>
      <c r="N664" s="2"/>
      <c r="O664" s="2"/>
      <c r="P664" s="2"/>
      <c r="Q664" s="2">
        <v>808</v>
      </c>
      <c r="R664" s="2">
        <v>140.30000000000001</v>
      </c>
      <c r="S664" s="2">
        <v>29.4</v>
      </c>
      <c r="T664">
        <f>LOG(Q664,10)</f>
        <v>2.9074113607745855</v>
      </c>
      <c r="U664">
        <f>LOG(R664,10)</f>
        <v>2.1470576710283598</v>
      </c>
    </row>
    <row r="665" spans="1:21">
      <c r="A665">
        <v>200701</v>
      </c>
      <c r="B665" s="1">
        <v>39265</v>
      </c>
      <c r="C665" s="2">
        <v>56.323689999999999</v>
      </c>
      <c r="D665" s="2">
        <v>-168.24619999999999</v>
      </c>
      <c r="E665" s="2">
        <v>56.299419999999998</v>
      </c>
      <c r="F665" s="2">
        <v>-168.2483</v>
      </c>
      <c r="G665" s="3" t="s">
        <v>31</v>
      </c>
      <c r="H665" s="2">
        <v>160</v>
      </c>
      <c r="I665" s="2">
        <v>3.5</v>
      </c>
      <c r="J665" s="2">
        <v>108</v>
      </c>
      <c r="K665" s="2">
        <v>6</v>
      </c>
      <c r="L665" s="2">
        <v>1</v>
      </c>
      <c r="M665" s="2">
        <v>3</v>
      </c>
      <c r="N665" s="2"/>
      <c r="O665" s="2"/>
      <c r="P665" s="2"/>
      <c r="Q665" s="2">
        <v>874</v>
      </c>
      <c r="R665" s="2">
        <v>147.30000000000001</v>
      </c>
      <c r="S665" s="2">
        <v>31.1</v>
      </c>
      <c r="T665">
        <f>LOG(Q665,10)</f>
        <v>2.9415114326344027</v>
      </c>
      <c r="U665">
        <f>LOG(R665,10)</f>
        <v>2.1682027468426308</v>
      </c>
    </row>
    <row r="666" spans="1:21">
      <c r="A666">
        <v>200701</v>
      </c>
      <c r="B666" s="1">
        <v>39265</v>
      </c>
      <c r="C666" s="2">
        <v>56.323689999999999</v>
      </c>
      <c r="D666" s="2">
        <v>-168.24619999999999</v>
      </c>
      <c r="E666" s="2">
        <v>56.299419999999998</v>
      </c>
      <c r="F666" s="2">
        <v>-168.2483</v>
      </c>
      <c r="G666" s="3" t="s">
        <v>31</v>
      </c>
      <c r="H666" s="2">
        <v>160</v>
      </c>
      <c r="I666" s="2">
        <v>3.5</v>
      </c>
      <c r="J666" s="2">
        <v>108</v>
      </c>
      <c r="K666" s="2">
        <v>6</v>
      </c>
      <c r="L666" s="2">
        <v>1</v>
      </c>
      <c r="M666" s="2">
        <v>3</v>
      </c>
      <c r="N666" s="2"/>
      <c r="O666" s="2"/>
      <c r="P666" s="2"/>
      <c r="Q666" s="2">
        <v>1054</v>
      </c>
      <c r="R666" s="2">
        <v>149.80000000000001</v>
      </c>
      <c r="S666" s="2">
        <v>32.5</v>
      </c>
      <c r="T666">
        <f>LOG(Q666,10)</f>
        <v>3.0228406108765276</v>
      </c>
      <c r="U666">
        <f>LOG(R666,10)</f>
        <v>2.1755118133634479</v>
      </c>
    </row>
    <row r="667" spans="1:21">
      <c r="A667">
        <v>200701</v>
      </c>
      <c r="B667" s="1">
        <v>39262</v>
      </c>
      <c r="C667" s="2">
        <v>56.348700000000001</v>
      </c>
      <c r="D667" s="2">
        <v>-167.035</v>
      </c>
      <c r="E667" s="2">
        <v>56.32499</v>
      </c>
      <c r="F667" s="2">
        <v>-167.0247</v>
      </c>
      <c r="G667" s="3" t="s">
        <v>33</v>
      </c>
      <c r="H667" s="2">
        <v>117</v>
      </c>
      <c r="I667" s="2">
        <v>3.5</v>
      </c>
      <c r="J667" s="2">
        <v>94</v>
      </c>
      <c r="K667" s="2">
        <v>6</v>
      </c>
      <c r="L667" s="2">
        <v>1</v>
      </c>
      <c r="M667" s="2">
        <v>2</v>
      </c>
      <c r="N667" s="2"/>
      <c r="O667" s="2"/>
      <c r="P667" s="2"/>
      <c r="Q667" s="2">
        <v>4</v>
      </c>
      <c r="R667" s="2">
        <v>22.6</v>
      </c>
      <c r="S667" s="2">
        <v>2.4</v>
      </c>
      <c r="T667">
        <f>LOG(Q667,10)</f>
        <v>0.60205999132796229</v>
      </c>
      <c r="U667">
        <f>LOG(R667,10)</f>
        <v>1.3541084391474008</v>
      </c>
    </row>
    <row r="668" spans="1:21">
      <c r="A668">
        <v>200701</v>
      </c>
      <c r="B668" s="1">
        <v>39262</v>
      </c>
      <c r="C668" s="2">
        <v>56.348700000000001</v>
      </c>
      <c r="D668" s="2">
        <v>-167.035</v>
      </c>
      <c r="E668" s="2">
        <v>56.32499</v>
      </c>
      <c r="F668" s="2">
        <v>-167.0247</v>
      </c>
      <c r="G668" s="3" t="s">
        <v>33</v>
      </c>
      <c r="H668" s="2">
        <v>117</v>
      </c>
      <c r="I668" s="2">
        <v>3.5</v>
      </c>
      <c r="J668" s="2">
        <v>94</v>
      </c>
      <c r="K668" s="2">
        <v>6</v>
      </c>
      <c r="L668" s="2">
        <v>1</v>
      </c>
      <c r="M668" s="2">
        <v>2</v>
      </c>
      <c r="N668" s="2"/>
      <c r="O668" s="2"/>
      <c r="P668" s="2"/>
      <c r="Q668" s="2">
        <v>12</v>
      </c>
      <c r="R668" s="2">
        <v>32.700000000000003</v>
      </c>
      <c r="S668" s="2">
        <v>3.1</v>
      </c>
      <c r="T668">
        <f>LOG(Q668,10)</f>
        <v>1.0791812460476247</v>
      </c>
      <c r="U668">
        <f>LOG(R668,10)</f>
        <v>1.514547752660286</v>
      </c>
    </row>
    <row r="669" spans="1:21">
      <c r="A669">
        <v>200701</v>
      </c>
      <c r="B669" s="1">
        <v>39262</v>
      </c>
      <c r="C669" s="2">
        <v>56.348700000000001</v>
      </c>
      <c r="D669" s="2">
        <v>-167.035</v>
      </c>
      <c r="E669" s="2">
        <v>56.32499</v>
      </c>
      <c r="F669" s="2">
        <v>-167.0247</v>
      </c>
      <c r="G669" s="3" t="s">
        <v>33</v>
      </c>
      <c r="H669" s="2">
        <v>117</v>
      </c>
      <c r="I669" s="2">
        <v>3.5</v>
      </c>
      <c r="J669" s="2">
        <v>94</v>
      </c>
      <c r="K669" s="2">
        <v>6</v>
      </c>
      <c r="L669" s="2">
        <v>1</v>
      </c>
      <c r="M669" s="2">
        <v>2</v>
      </c>
      <c r="N669" s="2"/>
      <c r="O669" s="2"/>
      <c r="P669" s="2"/>
      <c r="Q669" s="2">
        <v>12</v>
      </c>
      <c r="R669" s="2">
        <v>34</v>
      </c>
      <c r="S669" s="2">
        <v>3.4</v>
      </c>
      <c r="T669">
        <f>LOG(Q669,10)</f>
        <v>1.0791812460476247</v>
      </c>
      <c r="U669">
        <f>LOG(R669,10)</f>
        <v>1.5314789170422551</v>
      </c>
    </row>
    <row r="670" spans="1:21">
      <c r="A670">
        <v>200701</v>
      </c>
      <c r="B670" s="1">
        <v>39262</v>
      </c>
      <c r="C670" s="2">
        <v>56.348700000000001</v>
      </c>
      <c r="D670" s="2">
        <v>-167.035</v>
      </c>
      <c r="E670" s="2">
        <v>56.32499</v>
      </c>
      <c r="F670" s="2">
        <v>-167.0247</v>
      </c>
      <c r="G670" s="3" t="s">
        <v>33</v>
      </c>
      <c r="H670" s="2">
        <v>117</v>
      </c>
      <c r="I670" s="2">
        <v>3.5</v>
      </c>
      <c r="J670" s="2">
        <v>94</v>
      </c>
      <c r="K670" s="2">
        <v>6</v>
      </c>
      <c r="L670" s="2">
        <v>1</v>
      </c>
      <c r="M670" s="2">
        <v>2</v>
      </c>
      <c r="N670" s="2"/>
      <c r="O670" s="2"/>
      <c r="P670" s="2"/>
      <c r="Q670" s="2">
        <v>14</v>
      </c>
      <c r="R670" s="2">
        <v>34.4</v>
      </c>
      <c r="S670" s="2">
        <v>3.5</v>
      </c>
      <c r="T670">
        <f>LOG(Q670,10)</f>
        <v>1.1461280356782377</v>
      </c>
      <c r="U670">
        <f>LOG(R670,10)</f>
        <v>1.53655844257153</v>
      </c>
    </row>
    <row r="671" spans="1:21">
      <c r="A671">
        <v>200701</v>
      </c>
      <c r="B671" s="1">
        <v>39262</v>
      </c>
      <c r="C671" s="2">
        <v>56.348700000000001</v>
      </c>
      <c r="D671" s="2">
        <v>-167.035</v>
      </c>
      <c r="E671" s="2">
        <v>56.32499</v>
      </c>
      <c r="F671" s="2">
        <v>-167.0247</v>
      </c>
      <c r="G671" s="3" t="s">
        <v>33</v>
      </c>
      <c r="H671" s="2">
        <v>117</v>
      </c>
      <c r="I671" s="2">
        <v>3.5</v>
      </c>
      <c r="J671" s="2">
        <v>94</v>
      </c>
      <c r="K671" s="2">
        <v>6</v>
      </c>
      <c r="L671" s="2">
        <v>1</v>
      </c>
      <c r="M671" s="2">
        <v>2</v>
      </c>
      <c r="N671" s="2"/>
      <c r="O671" s="2"/>
      <c r="P671" s="2"/>
      <c r="Q671" s="2">
        <v>14</v>
      </c>
      <c r="R671" s="2">
        <v>35</v>
      </c>
      <c r="S671" s="2">
        <v>4.3</v>
      </c>
      <c r="T671">
        <f>LOG(Q671,10)</f>
        <v>1.1461280356782377</v>
      </c>
      <c r="U671">
        <f>LOG(R671,10)</f>
        <v>1.5440680443502754</v>
      </c>
    </row>
    <row r="672" spans="1:21">
      <c r="A672">
        <v>200701</v>
      </c>
      <c r="B672" s="1">
        <v>39262</v>
      </c>
      <c r="C672" s="2">
        <v>56.348700000000001</v>
      </c>
      <c r="D672" s="2">
        <v>-167.035</v>
      </c>
      <c r="E672" s="2">
        <v>56.32499</v>
      </c>
      <c r="F672" s="2">
        <v>-167.0247</v>
      </c>
      <c r="G672" s="3" t="s">
        <v>33</v>
      </c>
      <c r="H672" s="2">
        <v>117</v>
      </c>
      <c r="I672" s="2">
        <v>3.5</v>
      </c>
      <c r="J672" s="2">
        <v>94</v>
      </c>
      <c r="K672" s="2">
        <v>6</v>
      </c>
      <c r="L672" s="2">
        <v>1</v>
      </c>
      <c r="M672" s="2">
        <v>2</v>
      </c>
      <c r="N672" s="2"/>
      <c r="O672" s="2"/>
      <c r="P672" s="2"/>
      <c r="Q672" s="2">
        <v>34</v>
      </c>
      <c r="R672" s="2">
        <v>48.2</v>
      </c>
      <c r="S672" s="2">
        <v>5.2</v>
      </c>
      <c r="T672">
        <f>LOG(Q672,10)</f>
        <v>1.5314789170422551</v>
      </c>
      <c r="U672">
        <f>LOG(R672,10)</f>
        <v>1.6830470382388494</v>
      </c>
    </row>
    <row r="673" spans="1:21">
      <c r="A673">
        <v>200701</v>
      </c>
      <c r="B673" s="1">
        <v>39262</v>
      </c>
      <c r="C673" s="2">
        <v>56.348700000000001</v>
      </c>
      <c r="D673" s="2">
        <v>-167.035</v>
      </c>
      <c r="E673" s="2">
        <v>56.32499</v>
      </c>
      <c r="F673" s="2">
        <v>-167.0247</v>
      </c>
      <c r="G673" s="3" t="s">
        <v>33</v>
      </c>
      <c r="H673" s="2">
        <v>117</v>
      </c>
      <c r="I673" s="2">
        <v>3.5</v>
      </c>
      <c r="J673" s="2">
        <v>94</v>
      </c>
      <c r="K673" s="2">
        <v>6</v>
      </c>
      <c r="L673" s="2">
        <v>1</v>
      </c>
      <c r="M673" s="2">
        <v>2</v>
      </c>
      <c r="N673" s="2"/>
      <c r="O673" s="2"/>
      <c r="P673" s="2"/>
      <c r="Q673" s="2">
        <v>38</v>
      </c>
      <c r="R673" s="2">
        <v>50.1</v>
      </c>
      <c r="S673" s="2">
        <v>5.5</v>
      </c>
      <c r="T673">
        <f>LOG(Q673,10)</f>
        <v>1.5797835966168099</v>
      </c>
      <c r="U673">
        <f>LOG(R673,10)</f>
        <v>1.6998377258672455</v>
      </c>
    </row>
    <row r="674" spans="1:21">
      <c r="A674">
        <v>200701</v>
      </c>
      <c r="B674" s="1">
        <v>39262</v>
      </c>
      <c r="C674" s="2">
        <v>56.348700000000001</v>
      </c>
      <c r="D674" s="2">
        <v>-167.035</v>
      </c>
      <c r="E674" s="2">
        <v>56.32499</v>
      </c>
      <c r="F674" s="2">
        <v>-167.0247</v>
      </c>
      <c r="G674" s="3" t="s">
        <v>33</v>
      </c>
      <c r="H674" s="2">
        <v>117</v>
      </c>
      <c r="I674" s="2">
        <v>3.5</v>
      </c>
      <c r="J674" s="2">
        <v>94</v>
      </c>
      <c r="K674" s="2">
        <v>6</v>
      </c>
      <c r="L674" s="2">
        <v>1</v>
      </c>
      <c r="M674" s="2">
        <v>3</v>
      </c>
      <c r="N674" s="2"/>
      <c r="O674" s="2"/>
      <c r="P674" s="2"/>
      <c r="Q674" s="2">
        <v>632</v>
      </c>
      <c r="R674" s="2">
        <v>126.5</v>
      </c>
      <c r="S674" s="2">
        <v>25.4</v>
      </c>
      <c r="T674">
        <f>LOG(Q674,10)</f>
        <v>2.8007170782823847</v>
      </c>
      <c r="U674">
        <f>LOG(R674,10)</f>
        <v>2.1020905255118367</v>
      </c>
    </row>
    <row r="675" spans="1:21">
      <c r="A675">
        <v>200701</v>
      </c>
      <c r="B675" s="1">
        <v>39258</v>
      </c>
      <c r="C675" s="2">
        <v>55.98359</v>
      </c>
      <c r="D675" s="2">
        <v>-165.78319999999999</v>
      </c>
      <c r="E675" s="2">
        <v>56.008540000000004</v>
      </c>
      <c r="F675" s="2">
        <v>-165.78139999999999</v>
      </c>
      <c r="G675" s="3" t="s">
        <v>36</v>
      </c>
      <c r="H675" s="2">
        <v>112</v>
      </c>
      <c r="I675" s="2">
        <v>3.2</v>
      </c>
      <c r="J675" s="2">
        <v>72</v>
      </c>
      <c r="K675" s="2">
        <v>6</v>
      </c>
      <c r="L675" s="2">
        <v>1</v>
      </c>
      <c r="M675" s="2">
        <v>2</v>
      </c>
      <c r="N675" s="2"/>
      <c r="O675" s="2"/>
      <c r="P675" s="2"/>
      <c r="Q675" s="2">
        <v>8</v>
      </c>
      <c r="R675" s="2">
        <v>30.6</v>
      </c>
      <c r="S675" s="2">
        <v>3.2</v>
      </c>
      <c r="T675">
        <f>LOG(Q675,10)</f>
        <v>0.90308998699194343</v>
      </c>
      <c r="U675">
        <f>LOG(R675,10)</f>
        <v>1.4857214264815799</v>
      </c>
    </row>
    <row r="676" spans="1:21">
      <c r="A676">
        <v>200701</v>
      </c>
      <c r="B676" s="1">
        <v>39258</v>
      </c>
      <c r="C676" s="2">
        <v>55.98359</v>
      </c>
      <c r="D676" s="2">
        <v>-165.78319999999999</v>
      </c>
      <c r="E676" s="2">
        <v>56.008540000000004</v>
      </c>
      <c r="F676" s="2">
        <v>-165.78139999999999</v>
      </c>
      <c r="G676" s="3" t="s">
        <v>36</v>
      </c>
      <c r="H676" s="2">
        <v>112</v>
      </c>
      <c r="I676" s="2">
        <v>3.2</v>
      </c>
      <c r="J676" s="2">
        <v>72</v>
      </c>
      <c r="K676" s="2">
        <v>6</v>
      </c>
      <c r="L676" s="2">
        <v>1</v>
      </c>
      <c r="M676" s="2">
        <v>2</v>
      </c>
      <c r="N676" s="2"/>
      <c r="O676" s="2"/>
      <c r="P676" s="2"/>
      <c r="Q676" s="2">
        <v>18</v>
      </c>
      <c r="R676" s="2">
        <v>39.799999999999997</v>
      </c>
      <c r="S676" s="2">
        <v>4.3</v>
      </c>
      <c r="T676">
        <f>LOG(Q676,10)</f>
        <v>1.2552725051033058</v>
      </c>
      <c r="U676">
        <f>LOG(R676,10)</f>
        <v>1.5998830720736876</v>
      </c>
    </row>
    <row r="677" spans="1:21">
      <c r="A677">
        <v>200701</v>
      </c>
      <c r="B677" s="1">
        <v>39258</v>
      </c>
      <c r="C677" s="2">
        <v>55.98359</v>
      </c>
      <c r="D677" s="2">
        <v>-165.78319999999999</v>
      </c>
      <c r="E677" s="2">
        <v>56.008540000000004</v>
      </c>
      <c r="F677" s="2">
        <v>-165.78139999999999</v>
      </c>
      <c r="G677" s="3" t="s">
        <v>36</v>
      </c>
      <c r="H677" s="2">
        <v>112</v>
      </c>
      <c r="I677" s="2">
        <v>3.2</v>
      </c>
      <c r="J677" s="2">
        <v>72</v>
      </c>
      <c r="K677" s="2">
        <v>6</v>
      </c>
      <c r="L677" s="2">
        <v>1</v>
      </c>
      <c r="M677" s="2">
        <v>2</v>
      </c>
      <c r="N677" s="2"/>
      <c r="O677" s="2"/>
      <c r="P677" s="2"/>
      <c r="Q677" s="2">
        <v>22</v>
      </c>
      <c r="R677" s="2">
        <v>42.2</v>
      </c>
      <c r="S677" s="2">
        <v>4.5999999999999996</v>
      </c>
      <c r="T677">
        <f>LOG(Q677,10)</f>
        <v>1.3424226808222062</v>
      </c>
      <c r="U677">
        <f>LOG(R677,10)</f>
        <v>1.6253124509616736</v>
      </c>
    </row>
    <row r="678" spans="1:21">
      <c r="A678">
        <v>200701</v>
      </c>
      <c r="B678" s="1">
        <v>39258</v>
      </c>
      <c r="C678" s="2">
        <v>55.98359</v>
      </c>
      <c r="D678" s="2">
        <v>-165.78319999999999</v>
      </c>
      <c r="E678" s="2">
        <v>56.008540000000004</v>
      </c>
      <c r="F678" s="2">
        <v>-165.78139999999999</v>
      </c>
      <c r="G678" s="3" t="s">
        <v>36</v>
      </c>
      <c r="H678" s="2">
        <v>112</v>
      </c>
      <c r="I678" s="2">
        <v>3.2</v>
      </c>
      <c r="J678" s="2">
        <v>72</v>
      </c>
      <c r="K678" s="2">
        <v>6</v>
      </c>
      <c r="L678" s="2">
        <v>1</v>
      </c>
      <c r="M678" s="2">
        <v>2</v>
      </c>
      <c r="N678" s="2"/>
      <c r="O678" s="2"/>
      <c r="P678" s="2"/>
      <c r="Q678" s="2">
        <v>28</v>
      </c>
      <c r="R678" s="2">
        <v>46</v>
      </c>
      <c r="S678" s="2">
        <v>4.8</v>
      </c>
      <c r="T678">
        <f>LOG(Q678,10)</f>
        <v>1.447158031342219</v>
      </c>
      <c r="U678">
        <f>LOG(R678,10)</f>
        <v>1.6627578316815739</v>
      </c>
    </row>
    <row r="679" spans="1:21">
      <c r="A679">
        <v>200701</v>
      </c>
      <c r="B679" s="1">
        <v>39258</v>
      </c>
      <c r="C679" s="2">
        <v>55.98359</v>
      </c>
      <c r="D679" s="2">
        <v>-165.78319999999999</v>
      </c>
      <c r="E679" s="2">
        <v>56.008540000000004</v>
      </c>
      <c r="F679" s="2">
        <v>-165.78139999999999</v>
      </c>
      <c r="G679" s="3" t="s">
        <v>36</v>
      </c>
      <c r="H679" s="2">
        <v>112</v>
      </c>
      <c r="I679" s="2">
        <v>3.2</v>
      </c>
      <c r="J679" s="2">
        <v>72</v>
      </c>
      <c r="K679" s="2">
        <v>6</v>
      </c>
      <c r="L679" s="2">
        <v>1</v>
      </c>
      <c r="M679" s="2">
        <v>2</v>
      </c>
      <c r="N679" s="2"/>
      <c r="O679" s="2"/>
      <c r="P679" s="2"/>
      <c r="Q679" s="2">
        <v>34</v>
      </c>
      <c r="R679" s="2">
        <v>47.2</v>
      </c>
      <c r="S679" s="2">
        <v>5.4</v>
      </c>
      <c r="T679">
        <f>LOG(Q679,10)</f>
        <v>1.5314789170422551</v>
      </c>
      <c r="U679">
        <f>LOG(R679,10)</f>
        <v>1.6739419986340875</v>
      </c>
    </row>
    <row r="680" spans="1:21">
      <c r="A680">
        <v>200701</v>
      </c>
      <c r="B680" s="1">
        <v>39258</v>
      </c>
      <c r="C680" s="2">
        <v>55.98359</v>
      </c>
      <c r="D680" s="2">
        <v>-165.78319999999999</v>
      </c>
      <c r="E680" s="2">
        <v>56.008540000000004</v>
      </c>
      <c r="F680" s="2">
        <v>-165.78139999999999</v>
      </c>
      <c r="G680" s="3" t="s">
        <v>36</v>
      </c>
      <c r="H680" s="2">
        <v>112</v>
      </c>
      <c r="I680" s="2">
        <v>3.2</v>
      </c>
      <c r="J680" s="2">
        <v>72</v>
      </c>
      <c r="K680" s="2">
        <v>6</v>
      </c>
      <c r="L680" s="2">
        <v>1</v>
      </c>
      <c r="M680" s="2">
        <v>2</v>
      </c>
      <c r="N680" s="2"/>
      <c r="O680" s="2"/>
      <c r="P680" s="2"/>
      <c r="Q680" s="2">
        <v>36</v>
      </c>
      <c r="R680" s="2">
        <v>48.6</v>
      </c>
      <c r="S680" s="2">
        <v>6.2</v>
      </c>
      <c r="T680">
        <f>LOG(Q680,10)</f>
        <v>1.556302500767287</v>
      </c>
      <c r="U680">
        <f>LOG(R680,10)</f>
        <v>1.6866362692622934</v>
      </c>
    </row>
    <row r="681" spans="1:21">
      <c r="A681">
        <v>200701</v>
      </c>
      <c r="B681" s="1">
        <v>39258</v>
      </c>
      <c r="C681" s="2">
        <v>55.98359</v>
      </c>
      <c r="D681" s="2">
        <v>-165.78319999999999</v>
      </c>
      <c r="E681" s="2">
        <v>56.008540000000004</v>
      </c>
      <c r="F681" s="2">
        <v>-165.78139999999999</v>
      </c>
      <c r="G681" s="3" t="s">
        <v>36</v>
      </c>
      <c r="H681" s="2">
        <v>112</v>
      </c>
      <c r="I681" s="2">
        <v>3.2</v>
      </c>
      <c r="J681" s="2">
        <v>72</v>
      </c>
      <c r="K681" s="2">
        <v>6</v>
      </c>
      <c r="L681" s="2">
        <v>1</v>
      </c>
      <c r="M681" s="2">
        <v>2</v>
      </c>
      <c r="N681" s="2"/>
      <c r="O681" s="2"/>
      <c r="P681" s="2"/>
      <c r="Q681" s="2">
        <v>34</v>
      </c>
      <c r="R681" s="2">
        <v>48.9</v>
      </c>
      <c r="S681" s="2">
        <v>6.2</v>
      </c>
      <c r="T681">
        <f>LOG(Q681,10)</f>
        <v>1.5314789170422551</v>
      </c>
      <c r="U681">
        <f>LOG(R681,10)</f>
        <v>1.6893088591236201</v>
      </c>
    </row>
    <row r="682" spans="1:21">
      <c r="A682">
        <v>200701</v>
      </c>
      <c r="B682" s="1">
        <v>39258</v>
      </c>
      <c r="C682" s="2">
        <v>55.98359</v>
      </c>
      <c r="D682" s="2">
        <v>-165.78319999999999</v>
      </c>
      <c r="E682" s="2">
        <v>56.008540000000004</v>
      </c>
      <c r="F682" s="2">
        <v>-165.78139999999999</v>
      </c>
      <c r="G682" s="3" t="s">
        <v>36</v>
      </c>
      <c r="H682" s="2">
        <v>112</v>
      </c>
      <c r="I682" s="2">
        <v>3.2</v>
      </c>
      <c r="J682" s="2">
        <v>72</v>
      </c>
      <c r="K682" s="2">
        <v>6</v>
      </c>
      <c r="L682" s="2">
        <v>1</v>
      </c>
      <c r="M682" s="2">
        <v>2</v>
      </c>
      <c r="N682" s="2"/>
      <c r="O682" s="2"/>
      <c r="P682" s="2"/>
      <c r="Q682" s="2">
        <v>36</v>
      </c>
      <c r="R682" s="2">
        <v>49.9</v>
      </c>
      <c r="S682" s="2">
        <v>5.0999999999999996</v>
      </c>
      <c r="T682">
        <f>LOG(Q682,10)</f>
        <v>1.556302500767287</v>
      </c>
      <c r="U682">
        <f>LOG(R682,10)</f>
        <v>1.6981005456233897</v>
      </c>
    </row>
    <row r="683" spans="1:21">
      <c r="A683">
        <v>200701</v>
      </c>
      <c r="B683" s="1">
        <v>39258</v>
      </c>
      <c r="C683" s="2">
        <v>55.98359</v>
      </c>
      <c r="D683" s="2">
        <v>-165.78319999999999</v>
      </c>
      <c r="E683" s="2">
        <v>56.008540000000004</v>
      </c>
      <c r="F683" s="2">
        <v>-165.78139999999999</v>
      </c>
      <c r="G683" s="3" t="s">
        <v>36</v>
      </c>
      <c r="H683" s="2">
        <v>112</v>
      </c>
      <c r="I683" s="2">
        <v>3.2</v>
      </c>
      <c r="J683" s="2">
        <v>72</v>
      </c>
      <c r="K683" s="2">
        <v>6</v>
      </c>
      <c r="L683" s="2">
        <v>1</v>
      </c>
      <c r="M683" s="2">
        <v>2</v>
      </c>
      <c r="N683" s="2"/>
      <c r="O683" s="2"/>
      <c r="P683" s="2"/>
      <c r="Q683" s="2">
        <v>144</v>
      </c>
      <c r="R683" s="2">
        <v>80.400000000000006</v>
      </c>
      <c r="S683" s="2">
        <v>11</v>
      </c>
      <c r="T683">
        <f>LOG(Q683,10)</f>
        <v>2.1583624920952493</v>
      </c>
      <c r="U683">
        <f>LOG(R683,10)</f>
        <v>1.9052560487484511</v>
      </c>
    </row>
    <row r="684" spans="1:21">
      <c r="A684">
        <v>200701</v>
      </c>
      <c r="B684" s="1">
        <v>39252</v>
      </c>
      <c r="C684" s="2">
        <v>58.345140000000001</v>
      </c>
      <c r="D684" s="2">
        <v>-164.63820000000001</v>
      </c>
      <c r="E684" s="2">
        <v>58.319409999999998</v>
      </c>
      <c r="F684" s="2">
        <v>-164.63980000000001</v>
      </c>
      <c r="G684" s="3" t="s">
        <v>124</v>
      </c>
      <c r="H684" s="2">
        <v>45</v>
      </c>
      <c r="I684" s="2">
        <v>2.7</v>
      </c>
      <c r="J684" s="2">
        <v>56</v>
      </c>
      <c r="K684" s="2">
        <v>6</v>
      </c>
      <c r="L684" s="2">
        <v>1</v>
      </c>
      <c r="M684" s="2">
        <v>2</v>
      </c>
      <c r="N684" s="5"/>
      <c r="O684" s="5"/>
      <c r="P684" s="2"/>
      <c r="Q684" s="2">
        <v>122</v>
      </c>
      <c r="R684" s="2">
        <v>78.2</v>
      </c>
      <c r="S684" s="2">
        <v>9.8000000000000007</v>
      </c>
      <c r="T684">
        <f>LOG(Q684,10)</f>
        <v>2.086359830674748</v>
      </c>
      <c r="U684">
        <f>LOG(R684,10)</f>
        <v>1.8932067530598478</v>
      </c>
    </row>
    <row r="685" spans="1:21">
      <c r="A685">
        <v>200701</v>
      </c>
      <c r="B685" s="1">
        <v>39253</v>
      </c>
      <c r="C685" s="2">
        <v>57.342309999999998</v>
      </c>
      <c r="D685" s="2">
        <v>-164.61609999999999</v>
      </c>
      <c r="E685" s="2">
        <v>57.317950000000003</v>
      </c>
      <c r="F685" s="2">
        <v>-164.60920999999999</v>
      </c>
      <c r="G685" s="3" t="s">
        <v>125</v>
      </c>
      <c r="H685" s="2">
        <v>69</v>
      </c>
      <c r="I685" s="2">
        <v>0</v>
      </c>
      <c r="J685" s="2">
        <v>59</v>
      </c>
      <c r="K685" s="2">
        <v>6</v>
      </c>
      <c r="L685" s="2">
        <v>1</v>
      </c>
      <c r="M685" s="2">
        <v>3</v>
      </c>
      <c r="N685" s="2"/>
      <c r="O685" s="2"/>
      <c r="P685" s="2"/>
      <c r="Q685" s="2">
        <v>292</v>
      </c>
      <c r="R685" s="2">
        <v>98</v>
      </c>
      <c r="S685" s="2">
        <v>18.7</v>
      </c>
      <c r="T685">
        <f>LOG(Q685,10)</f>
        <v>2.465382851448418</v>
      </c>
      <c r="U685">
        <f>LOG(R685,10)</f>
        <v>1.9912260756924949</v>
      </c>
    </row>
    <row r="686" spans="1:21">
      <c r="A686">
        <v>200701</v>
      </c>
      <c r="B686" s="1">
        <v>39253</v>
      </c>
      <c r="C686" s="2">
        <v>57.342309999999998</v>
      </c>
      <c r="D686" s="2">
        <v>-164.61609999999999</v>
      </c>
      <c r="E686" s="2">
        <v>57.317950000000003</v>
      </c>
      <c r="F686" s="2">
        <v>-164.60920999999999</v>
      </c>
      <c r="G686" s="3" t="s">
        <v>125</v>
      </c>
      <c r="H686" s="2">
        <v>69</v>
      </c>
      <c r="I686" s="2">
        <v>0</v>
      </c>
      <c r="J686" s="2">
        <v>59</v>
      </c>
      <c r="K686" s="2">
        <v>6</v>
      </c>
      <c r="L686" s="2">
        <v>1</v>
      </c>
      <c r="M686" s="2">
        <v>3</v>
      </c>
      <c r="N686" s="2"/>
      <c r="O686" s="2"/>
      <c r="P686" s="2"/>
      <c r="Q686" s="2">
        <v>330</v>
      </c>
      <c r="R686" s="2">
        <v>100</v>
      </c>
      <c r="S686" s="2">
        <v>18.399999999999999</v>
      </c>
      <c r="T686">
        <f>LOG(Q686,10)</f>
        <v>2.5185139398778871</v>
      </c>
      <c r="U686">
        <f>LOG(R686,10)</f>
        <v>2</v>
      </c>
    </row>
    <row r="687" spans="1:21">
      <c r="A687">
        <v>200701</v>
      </c>
      <c r="B687" s="1">
        <v>39253</v>
      </c>
      <c r="C687" s="2">
        <v>57.67015</v>
      </c>
      <c r="D687" s="2">
        <v>-164.61250000000001</v>
      </c>
      <c r="E687" s="2">
        <v>57.645910000000001</v>
      </c>
      <c r="F687" s="2">
        <v>-164.61529999999999</v>
      </c>
      <c r="G687" s="3" t="s">
        <v>126</v>
      </c>
      <c r="H687" s="2">
        <v>55</v>
      </c>
      <c r="I687" s="2">
        <v>0.4</v>
      </c>
      <c r="J687" s="2">
        <v>58</v>
      </c>
      <c r="K687" s="2">
        <v>6</v>
      </c>
      <c r="L687" s="2">
        <v>1</v>
      </c>
      <c r="M687" s="2">
        <v>3</v>
      </c>
      <c r="N687" s="2"/>
      <c r="O687" s="2"/>
      <c r="P687" s="2"/>
      <c r="Q687" s="2">
        <v>142</v>
      </c>
      <c r="R687" s="2">
        <v>77.400000000000006</v>
      </c>
      <c r="S687" s="2">
        <v>13.2</v>
      </c>
      <c r="T687">
        <f>LOG(Q687,10)</f>
        <v>2.1522883443830563</v>
      </c>
      <c r="U687">
        <f>LOG(R687,10)</f>
        <v>1.8887409606828924</v>
      </c>
    </row>
    <row r="688" spans="1:21">
      <c r="A688">
        <v>200701</v>
      </c>
      <c r="B688" s="1">
        <v>39253</v>
      </c>
      <c r="C688" s="2">
        <v>57.67015</v>
      </c>
      <c r="D688" s="2">
        <v>-164.61250000000001</v>
      </c>
      <c r="E688" s="2">
        <v>57.645910000000001</v>
      </c>
      <c r="F688" s="2">
        <v>-164.61529999999999</v>
      </c>
      <c r="G688" s="3" t="s">
        <v>126</v>
      </c>
      <c r="H688" s="2">
        <v>55</v>
      </c>
      <c r="I688" s="2">
        <v>0.4</v>
      </c>
      <c r="J688" s="2">
        <v>58</v>
      </c>
      <c r="K688" s="2">
        <v>6</v>
      </c>
      <c r="L688" s="2">
        <v>1</v>
      </c>
      <c r="M688" s="2">
        <v>3</v>
      </c>
      <c r="N688" s="2"/>
      <c r="O688" s="2"/>
      <c r="P688" s="2"/>
      <c r="Q688" s="2">
        <v>238</v>
      </c>
      <c r="R688" s="2">
        <v>90.4</v>
      </c>
      <c r="S688" s="2">
        <v>15.8</v>
      </c>
      <c r="T688">
        <f>LOG(Q688,10)</f>
        <v>2.3765769570565118</v>
      </c>
      <c r="U688">
        <f>LOG(R688,10)</f>
        <v>1.9561684304753633</v>
      </c>
    </row>
    <row r="689" spans="1:21">
      <c r="A689">
        <v>200701</v>
      </c>
      <c r="B689" s="1">
        <v>39253</v>
      </c>
      <c r="C689" s="2">
        <v>57.67015</v>
      </c>
      <c r="D689" s="2">
        <v>-164.61250000000001</v>
      </c>
      <c r="E689" s="2">
        <v>57.645910000000001</v>
      </c>
      <c r="F689" s="2">
        <v>-164.61529999999999</v>
      </c>
      <c r="G689" s="3" t="s">
        <v>126</v>
      </c>
      <c r="H689" s="2">
        <v>55</v>
      </c>
      <c r="I689" s="2">
        <v>0.4</v>
      </c>
      <c r="J689" s="2">
        <v>58</v>
      </c>
      <c r="K689" s="2">
        <v>6</v>
      </c>
      <c r="L689" s="2">
        <v>1</v>
      </c>
      <c r="M689" s="2">
        <v>3</v>
      </c>
      <c r="N689" s="2"/>
      <c r="O689" s="2"/>
      <c r="P689" s="2"/>
      <c r="Q689" s="2">
        <v>336</v>
      </c>
      <c r="R689" s="2">
        <v>103.4</v>
      </c>
      <c r="S689" s="2">
        <v>18.2</v>
      </c>
      <c r="T689">
        <f>LOG(Q689,10)</f>
        <v>2.5263392773898437</v>
      </c>
      <c r="U689">
        <f>LOG(R689,10)</f>
        <v>2.0145205387579233</v>
      </c>
    </row>
    <row r="690" spans="1:21">
      <c r="A690">
        <v>200701</v>
      </c>
      <c r="B690" s="1">
        <v>39254</v>
      </c>
      <c r="C690" s="2">
        <v>56.012549999999997</v>
      </c>
      <c r="D690" s="2">
        <v>-164.5985</v>
      </c>
      <c r="E690" s="2">
        <v>55.987520000000004</v>
      </c>
      <c r="F690" s="2">
        <v>-164.59809999999999</v>
      </c>
      <c r="G690" s="3" t="s">
        <v>95</v>
      </c>
      <c r="H690" s="2">
        <v>96</v>
      </c>
      <c r="I690" s="2">
        <v>2</v>
      </c>
      <c r="J690" s="2">
        <v>63</v>
      </c>
      <c r="K690" s="2">
        <v>6</v>
      </c>
      <c r="L690" s="2">
        <v>1</v>
      </c>
      <c r="M690" s="2">
        <v>2</v>
      </c>
      <c r="N690" s="2"/>
      <c r="O690" s="2"/>
      <c r="P690" s="2"/>
      <c r="Q690" s="2">
        <v>32</v>
      </c>
      <c r="R690" s="2">
        <v>47.2</v>
      </c>
      <c r="S690" s="2">
        <v>5.4</v>
      </c>
      <c r="T690">
        <f>LOG(Q690,10)</f>
        <v>1.5051499783199058</v>
      </c>
      <c r="U690">
        <f>LOG(R690,10)</f>
        <v>1.6739419986340875</v>
      </c>
    </row>
    <row r="691" spans="1:21">
      <c r="A691">
        <v>200701</v>
      </c>
      <c r="B691" s="1">
        <v>39254</v>
      </c>
      <c r="C691" s="2">
        <v>56.012549999999997</v>
      </c>
      <c r="D691" s="2">
        <v>-164.5985</v>
      </c>
      <c r="E691" s="2">
        <v>55.987520000000004</v>
      </c>
      <c r="F691" s="2">
        <v>-164.59809999999999</v>
      </c>
      <c r="G691" s="3" t="s">
        <v>95</v>
      </c>
      <c r="H691" s="2">
        <v>96</v>
      </c>
      <c r="I691" s="2">
        <v>2</v>
      </c>
      <c r="J691" s="2">
        <v>63</v>
      </c>
      <c r="K691" s="2">
        <v>6</v>
      </c>
      <c r="L691" s="2">
        <v>1</v>
      </c>
      <c r="M691" s="2">
        <v>2</v>
      </c>
      <c r="N691" s="2"/>
      <c r="O691" s="2"/>
      <c r="P691" s="2"/>
      <c r="Q691" s="2">
        <v>254</v>
      </c>
      <c r="R691" s="2">
        <v>96.1</v>
      </c>
      <c r="S691" s="2">
        <v>15.8</v>
      </c>
      <c r="T691">
        <f>LOG(Q691,10)</f>
        <v>2.4048337166199381</v>
      </c>
      <c r="U691">
        <f>LOG(R691,10)</f>
        <v>1.9827233876685451</v>
      </c>
    </row>
    <row r="692" spans="1:21">
      <c r="A692">
        <v>200701</v>
      </c>
      <c r="B692" s="1">
        <v>39254</v>
      </c>
      <c r="C692" s="2">
        <v>56.012549999999997</v>
      </c>
      <c r="D692" s="2">
        <v>-164.5985</v>
      </c>
      <c r="E692" s="2">
        <v>55.987520000000004</v>
      </c>
      <c r="F692" s="2">
        <v>-164.59809999999999</v>
      </c>
      <c r="G692" s="3" t="s">
        <v>95</v>
      </c>
      <c r="H692" s="2">
        <v>96</v>
      </c>
      <c r="I692" s="2">
        <v>2</v>
      </c>
      <c r="J692" s="2">
        <v>63</v>
      </c>
      <c r="K692" s="2">
        <v>6</v>
      </c>
      <c r="L692" s="2">
        <v>1</v>
      </c>
      <c r="M692" s="2">
        <v>3</v>
      </c>
      <c r="N692" s="2"/>
      <c r="O692" s="2"/>
      <c r="P692" s="2"/>
      <c r="Q692" s="2">
        <v>152</v>
      </c>
      <c r="R692" s="2">
        <v>80.3</v>
      </c>
      <c r="S692" s="2">
        <v>13.5</v>
      </c>
      <c r="T692">
        <f>LOG(Q692,10)</f>
        <v>2.1818435879447722</v>
      </c>
      <c r="U692">
        <f>LOG(R692,10)</f>
        <v>1.9047155452786806</v>
      </c>
    </row>
    <row r="693" spans="1:21">
      <c r="A693">
        <v>200701</v>
      </c>
      <c r="B693" s="1">
        <v>39254</v>
      </c>
      <c r="C693" s="2">
        <v>56.012549999999997</v>
      </c>
      <c r="D693" s="2">
        <v>-164.5985</v>
      </c>
      <c r="E693" s="2">
        <v>55.987520000000004</v>
      </c>
      <c r="F693" s="2">
        <v>-164.59809999999999</v>
      </c>
      <c r="G693" s="3" t="s">
        <v>95</v>
      </c>
      <c r="H693" s="2">
        <v>96</v>
      </c>
      <c r="I693" s="2">
        <v>2</v>
      </c>
      <c r="J693" s="2">
        <v>63</v>
      </c>
      <c r="K693" s="2">
        <v>6</v>
      </c>
      <c r="L693" s="2">
        <v>1</v>
      </c>
      <c r="M693" s="2">
        <v>3</v>
      </c>
      <c r="N693" s="2"/>
      <c r="O693" s="2"/>
      <c r="P693" s="2"/>
      <c r="Q693" s="2">
        <v>282</v>
      </c>
      <c r="R693" s="2">
        <v>100</v>
      </c>
      <c r="S693" s="2">
        <v>18.2</v>
      </c>
      <c r="T693">
        <f>LOG(Q693,10)</f>
        <v>2.4502491083193609</v>
      </c>
      <c r="U693">
        <f>LOG(R693,10)</f>
        <v>2</v>
      </c>
    </row>
    <row r="694" spans="1:21">
      <c r="A694">
        <v>200701</v>
      </c>
      <c r="B694" s="1">
        <v>39254</v>
      </c>
      <c r="C694" s="2">
        <v>56.012549999999997</v>
      </c>
      <c r="D694" s="2">
        <v>-164.5985</v>
      </c>
      <c r="E694" s="2">
        <v>55.987520000000004</v>
      </c>
      <c r="F694" s="2">
        <v>-164.59809999999999</v>
      </c>
      <c r="G694" s="3" t="s">
        <v>95</v>
      </c>
      <c r="H694" s="2">
        <v>96</v>
      </c>
      <c r="I694" s="2">
        <v>2</v>
      </c>
      <c r="J694" s="2">
        <v>63</v>
      </c>
      <c r="K694" s="2">
        <v>6</v>
      </c>
      <c r="L694" s="2">
        <v>1</v>
      </c>
      <c r="M694" s="2">
        <v>3</v>
      </c>
      <c r="N694" s="2"/>
      <c r="O694" s="2"/>
      <c r="P694" s="2"/>
      <c r="Q694" s="2">
        <v>422</v>
      </c>
      <c r="R694" s="2">
        <v>109.8</v>
      </c>
      <c r="S694" s="2">
        <v>20</v>
      </c>
      <c r="T694">
        <f>LOG(Q694,10)</f>
        <v>2.6253124509616739</v>
      </c>
      <c r="U694">
        <f>LOG(R694,10)</f>
        <v>2.0406023401140727</v>
      </c>
    </row>
    <row r="695" spans="1:21">
      <c r="A695">
        <v>200701</v>
      </c>
      <c r="B695" s="1">
        <v>39254</v>
      </c>
      <c r="C695" s="2">
        <v>56.012549999999997</v>
      </c>
      <c r="D695" s="2">
        <v>-164.5985</v>
      </c>
      <c r="E695" s="2">
        <v>55.987520000000004</v>
      </c>
      <c r="F695" s="2">
        <v>-164.59809999999999</v>
      </c>
      <c r="G695" s="3" t="s">
        <v>95</v>
      </c>
      <c r="H695" s="2">
        <v>96</v>
      </c>
      <c r="I695" s="2">
        <v>2</v>
      </c>
      <c r="J695" s="2">
        <v>63</v>
      </c>
      <c r="K695" s="2">
        <v>6</v>
      </c>
      <c r="L695" s="2">
        <v>1</v>
      </c>
      <c r="M695" s="2">
        <v>3</v>
      </c>
      <c r="N695" s="2"/>
      <c r="O695" s="2"/>
      <c r="P695" s="2"/>
      <c r="Q695" s="2">
        <v>506</v>
      </c>
      <c r="R695" s="2">
        <v>118</v>
      </c>
      <c r="S695" s="2">
        <v>23</v>
      </c>
      <c r="T695">
        <f>LOG(Q695,10)</f>
        <v>2.7041505168397988</v>
      </c>
      <c r="U695">
        <f>LOG(R695,10)</f>
        <v>2.0718820073061255</v>
      </c>
    </row>
    <row r="696" spans="1:21">
      <c r="A696">
        <v>200701</v>
      </c>
      <c r="B696" s="1">
        <v>39254</v>
      </c>
      <c r="C696" s="2">
        <v>56.012549999999997</v>
      </c>
      <c r="D696" s="2">
        <v>-164.5985</v>
      </c>
      <c r="E696" s="2">
        <v>55.987520000000004</v>
      </c>
      <c r="F696" s="2">
        <v>-164.59809999999999</v>
      </c>
      <c r="G696" s="3" t="s">
        <v>95</v>
      </c>
      <c r="H696" s="2">
        <v>96</v>
      </c>
      <c r="I696" s="2">
        <v>2</v>
      </c>
      <c r="J696" s="2">
        <v>63</v>
      </c>
      <c r="K696" s="2">
        <v>6</v>
      </c>
      <c r="L696" s="2">
        <v>1</v>
      </c>
      <c r="M696" s="2">
        <v>3</v>
      </c>
      <c r="N696" s="2"/>
      <c r="O696" s="2"/>
      <c r="P696" s="2"/>
      <c r="Q696" s="2">
        <v>522</v>
      </c>
      <c r="R696" s="2">
        <v>120.7</v>
      </c>
      <c r="S696" s="2">
        <v>23.4</v>
      </c>
      <c r="T696">
        <f>LOG(Q696,10)</f>
        <v>2.7176705030022621</v>
      </c>
      <c r="U696">
        <f>LOG(R696,10)</f>
        <v>2.0817072700973491</v>
      </c>
    </row>
    <row r="697" spans="1:21">
      <c r="A697">
        <v>200701</v>
      </c>
      <c r="B697" s="1">
        <v>39254</v>
      </c>
      <c r="C697" s="2">
        <v>56.012549999999997</v>
      </c>
      <c r="D697" s="2">
        <v>-164.5985</v>
      </c>
      <c r="E697" s="2">
        <v>55.987520000000004</v>
      </c>
      <c r="F697" s="2">
        <v>-164.59809999999999</v>
      </c>
      <c r="G697" s="3" t="s">
        <v>95</v>
      </c>
      <c r="H697" s="2">
        <v>96</v>
      </c>
      <c r="I697" s="2">
        <v>2</v>
      </c>
      <c r="J697" s="2">
        <v>63</v>
      </c>
      <c r="K697" s="2">
        <v>6</v>
      </c>
      <c r="L697" s="2">
        <v>1</v>
      </c>
      <c r="M697" s="2">
        <v>3</v>
      </c>
      <c r="N697" s="2"/>
      <c r="O697" s="2"/>
      <c r="P697" s="2"/>
      <c r="Q697" s="2">
        <v>610</v>
      </c>
      <c r="R697" s="2">
        <v>121.7</v>
      </c>
      <c r="S697" s="2">
        <v>23.8</v>
      </c>
      <c r="T697">
        <f>LOG(Q697,10)</f>
        <v>2.7853298350107667</v>
      </c>
      <c r="U697">
        <f>LOG(R697,10)</f>
        <v>2.0852905782300648</v>
      </c>
    </row>
    <row r="698" spans="1:21">
      <c r="A698">
        <v>200701</v>
      </c>
      <c r="B698" s="1">
        <v>39254</v>
      </c>
      <c r="C698" s="2">
        <v>56.012549999999997</v>
      </c>
      <c r="D698" s="2">
        <v>-164.5985</v>
      </c>
      <c r="E698" s="2">
        <v>55.987520000000004</v>
      </c>
      <c r="F698" s="2">
        <v>-164.59809999999999</v>
      </c>
      <c r="G698" s="3" t="s">
        <v>95</v>
      </c>
      <c r="H698" s="2">
        <v>96</v>
      </c>
      <c r="I698" s="2">
        <v>2</v>
      </c>
      <c r="J698" s="2">
        <v>63</v>
      </c>
      <c r="K698" s="2">
        <v>6</v>
      </c>
      <c r="L698" s="2">
        <v>1</v>
      </c>
      <c r="M698" s="2">
        <v>3</v>
      </c>
      <c r="N698" s="2"/>
      <c r="O698" s="2"/>
      <c r="P698" s="2"/>
      <c r="Q698" s="2">
        <v>596</v>
      </c>
      <c r="R698" s="2">
        <v>125</v>
      </c>
      <c r="S698" s="2">
        <v>25.6</v>
      </c>
      <c r="T698">
        <f>LOG(Q698,10)</f>
        <v>2.7752462597402361</v>
      </c>
      <c r="U698">
        <f>LOG(R698,10)</f>
        <v>2.0969100130080562</v>
      </c>
    </row>
    <row r="699" spans="1:21">
      <c r="A699">
        <v>200701</v>
      </c>
      <c r="B699" s="1">
        <v>39254</v>
      </c>
      <c r="C699" s="2">
        <v>56.012549999999997</v>
      </c>
      <c r="D699" s="2">
        <v>-164.5985</v>
      </c>
      <c r="E699" s="2">
        <v>55.987520000000004</v>
      </c>
      <c r="F699" s="2">
        <v>-164.59809999999999</v>
      </c>
      <c r="G699" s="3" t="s">
        <v>95</v>
      </c>
      <c r="H699" s="2">
        <v>96</v>
      </c>
      <c r="I699" s="2">
        <v>2</v>
      </c>
      <c r="J699" s="2">
        <v>63</v>
      </c>
      <c r="K699" s="2">
        <v>6</v>
      </c>
      <c r="L699" s="2">
        <v>1</v>
      </c>
      <c r="M699" s="2">
        <v>3</v>
      </c>
      <c r="N699" s="2"/>
      <c r="O699" s="2"/>
      <c r="P699" s="2"/>
      <c r="Q699" s="2">
        <v>776</v>
      </c>
      <c r="R699" s="2">
        <v>132.69999999999999</v>
      </c>
      <c r="S699" s="2">
        <v>27</v>
      </c>
      <c r="T699">
        <f>LOG(Q699,10)</f>
        <v>2.8898617212581881</v>
      </c>
      <c r="U699">
        <f>LOG(R699,10)</f>
        <v>2.1228709228644354</v>
      </c>
    </row>
    <row r="700" spans="1:21">
      <c r="A700">
        <v>200701</v>
      </c>
      <c r="B700" s="1">
        <v>39254</v>
      </c>
      <c r="C700" s="2">
        <v>56.012549999999997</v>
      </c>
      <c r="D700" s="2">
        <v>-164.5985</v>
      </c>
      <c r="E700" s="2">
        <v>55.987520000000004</v>
      </c>
      <c r="F700" s="2">
        <v>-164.59809999999999</v>
      </c>
      <c r="G700" s="3" t="s">
        <v>95</v>
      </c>
      <c r="H700" s="2">
        <v>96</v>
      </c>
      <c r="I700" s="2">
        <v>2</v>
      </c>
      <c r="J700" s="2">
        <v>63</v>
      </c>
      <c r="K700" s="2">
        <v>6</v>
      </c>
      <c r="L700" s="2">
        <v>1</v>
      </c>
      <c r="M700" s="2">
        <v>3</v>
      </c>
      <c r="N700" s="2"/>
      <c r="O700" s="2"/>
      <c r="P700" s="2"/>
      <c r="Q700" s="2">
        <v>982</v>
      </c>
      <c r="R700" s="2">
        <v>140.5</v>
      </c>
      <c r="S700" s="2">
        <v>31</v>
      </c>
      <c r="T700">
        <f>LOG(Q700,10)</f>
        <v>2.9921114877869495</v>
      </c>
      <c r="U700">
        <f>LOG(R700,10)</f>
        <v>2.1476763242410986</v>
      </c>
    </row>
    <row r="701" spans="1:21">
      <c r="A701">
        <v>200701</v>
      </c>
      <c r="B701" s="1">
        <v>39254</v>
      </c>
      <c r="C701" s="2">
        <v>56.012549999999997</v>
      </c>
      <c r="D701" s="2">
        <v>-164.5985</v>
      </c>
      <c r="E701" s="2">
        <v>55.987520000000004</v>
      </c>
      <c r="F701" s="2">
        <v>-164.59809999999999</v>
      </c>
      <c r="G701" s="3" t="s">
        <v>95</v>
      </c>
      <c r="H701" s="2">
        <v>96</v>
      </c>
      <c r="I701" s="2">
        <v>2</v>
      </c>
      <c r="J701" s="2">
        <v>63</v>
      </c>
      <c r="K701" s="2">
        <v>6</v>
      </c>
      <c r="L701" s="2">
        <v>1</v>
      </c>
      <c r="M701" s="2">
        <v>3</v>
      </c>
      <c r="N701" s="2"/>
      <c r="O701" s="2"/>
      <c r="P701" s="2"/>
      <c r="Q701" s="2">
        <v>940</v>
      </c>
      <c r="R701" s="2">
        <v>143.19999999999999</v>
      </c>
      <c r="S701" s="2">
        <v>30.4</v>
      </c>
      <c r="T701">
        <f>LOG(Q701,10)</f>
        <v>2.9731278535996983</v>
      </c>
      <c r="U701">
        <f>LOG(R701,10)</f>
        <v>2.1559430179718366</v>
      </c>
    </row>
    <row r="702" spans="1:21">
      <c r="A702">
        <v>200701</v>
      </c>
      <c r="B702" s="1">
        <v>39254</v>
      </c>
      <c r="C702" s="2">
        <v>56.344479999999997</v>
      </c>
      <c r="D702" s="2">
        <v>-164.58760000000001</v>
      </c>
      <c r="E702" s="2">
        <v>56.320410000000003</v>
      </c>
      <c r="F702" s="2">
        <v>-164.58920000000001</v>
      </c>
      <c r="G702" s="3" t="s">
        <v>96</v>
      </c>
      <c r="H702" s="2">
        <v>90</v>
      </c>
      <c r="I702" s="2">
        <v>1.4</v>
      </c>
      <c r="J702" s="2">
        <v>62</v>
      </c>
      <c r="K702" s="2">
        <v>6</v>
      </c>
      <c r="L702" s="2">
        <v>1</v>
      </c>
      <c r="M702" s="2">
        <v>2</v>
      </c>
      <c r="N702" s="2"/>
      <c r="O702" s="2"/>
      <c r="P702" s="2"/>
      <c r="Q702" s="2">
        <v>124</v>
      </c>
      <c r="R702" s="2">
        <v>77.2</v>
      </c>
      <c r="S702" s="2">
        <v>10.4</v>
      </c>
      <c r="T702">
        <f>LOG(Q702,10)</f>
        <v>2.0934216851622351</v>
      </c>
      <c r="U702">
        <f>LOG(R702,10)</f>
        <v>1.8876173003357359</v>
      </c>
    </row>
    <row r="703" spans="1:21">
      <c r="A703">
        <v>200701</v>
      </c>
      <c r="B703" s="1">
        <v>39254</v>
      </c>
      <c r="C703" s="2">
        <v>56.344479999999997</v>
      </c>
      <c r="D703" s="2">
        <v>-164.58760000000001</v>
      </c>
      <c r="E703" s="2">
        <v>56.320410000000003</v>
      </c>
      <c r="F703" s="2">
        <v>-164.58920000000001</v>
      </c>
      <c r="G703" s="3" t="s">
        <v>96</v>
      </c>
      <c r="H703" s="2">
        <v>90</v>
      </c>
      <c r="I703" s="2">
        <v>1.4</v>
      </c>
      <c r="J703" s="2">
        <v>62</v>
      </c>
      <c r="K703" s="2">
        <v>6</v>
      </c>
      <c r="L703" s="2">
        <v>1</v>
      </c>
      <c r="M703" s="2">
        <v>2</v>
      </c>
      <c r="N703" s="2"/>
      <c r="O703" s="2"/>
      <c r="P703" s="2"/>
      <c r="Q703" s="2">
        <v>208</v>
      </c>
      <c r="R703" s="2">
        <v>91.1</v>
      </c>
      <c r="S703" s="2">
        <v>11.8</v>
      </c>
      <c r="T703">
        <f>LOG(Q703,10)</f>
        <v>2.3180633349627615</v>
      </c>
      <c r="U703">
        <f>LOG(R703,10)</f>
        <v>1.959518376972998</v>
      </c>
    </row>
    <row r="704" spans="1:21">
      <c r="A704">
        <v>200701</v>
      </c>
      <c r="B704" s="1">
        <v>39254</v>
      </c>
      <c r="C704" s="2">
        <v>56.344479999999997</v>
      </c>
      <c r="D704" s="2">
        <v>-164.58760000000001</v>
      </c>
      <c r="E704" s="2">
        <v>56.320410000000003</v>
      </c>
      <c r="F704" s="2">
        <v>-164.58920000000001</v>
      </c>
      <c r="G704" s="3" t="s">
        <v>96</v>
      </c>
      <c r="H704" s="2">
        <v>90</v>
      </c>
      <c r="I704" s="2">
        <v>1.4</v>
      </c>
      <c r="J704" s="2">
        <v>62</v>
      </c>
      <c r="K704" s="2">
        <v>6</v>
      </c>
      <c r="L704" s="2">
        <v>1</v>
      </c>
      <c r="M704" s="2">
        <v>2</v>
      </c>
      <c r="N704" s="2"/>
      <c r="O704" s="2"/>
      <c r="P704" s="2"/>
      <c r="Q704" s="2">
        <v>316</v>
      </c>
      <c r="R704" s="2">
        <v>101.3</v>
      </c>
      <c r="S704" s="2">
        <v>18.5</v>
      </c>
      <c r="T704">
        <f>LOG(Q704,10)</f>
        <v>2.4996870826184034</v>
      </c>
      <c r="U704">
        <f>LOG(R704,10)</f>
        <v>2.00560944536028</v>
      </c>
    </row>
    <row r="705" spans="1:21">
      <c r="A705">
        <v>200701</v>
      </c>
      <c r="B705" s="1">
        <v>39254</v>
      </c>
      <c r="C705" s="2">
        <v>56.344479999999997</v>
      </c>
      <c r="D705" s="2">
        <v>-164.58760000000001</v>
      </c>
      <c r="E705" s="2">
        <v>56.320410000000003</v>
      </c>
      <c r="F705" s="2">
        <v>-164.58920000000001</v>
      </c>
      <c r="G705" s="3" t="s">
        <v>96</v>
      </c>
      <c r="H705" s="2">
        <v>90</v>
      </c>
      <c r="I705" s="2">
        <v>1.4</v>
      </c>
      <c r="J705" s="2">
        <v>62</v>
      </c>
      <c r="K705" s="2">
        <v>6</v>
      </c>
      <c r="L705" s="2">
        <v>1</v>
      </c>
      <c r="M705" s="2">
        <v>3</v>
      </c>
      <c r="N705" s="2"/>
      <c r="O705" s="2"/>
      <c r="P705" s="2"/>
      <c r="Q705" s="2">
        <v>212</v>
      </c>
      <c r="R705" s="2">
        <v>89.2</v>
      </c>
      <c r="S705" s="2">
        <v>14.5</v>
      </c>
      <c r="T705">
        <f>LOG(Q705,10)</f>
        <v>2.3263358609287512</v>
      </c>
      <c r="U705">
        <f>LOG(R705,10)</f>
        <v>1.9503648543761229</v>
      </c>
    </row>
    <row r="706" spans="1:21">
      <c r="A706">
        <v>200701</v>
      </c>
      <c r="B706" s="1">
        <v>39254</v>
      </c>
      <c r="C706" s="2">
        <v>56.344479999999997</v>
      </c>
      <c r="D706" s="2">
        <v>-164.58760000000001</v>
      </c>
      <c r="E706" s="2">
        <v>56.320410000000003</v>
      </c>
      <c r="F706" s="2">
        <v>-164.58920000000001</v>
      </c>
      <c r="G706" s="3" t="s">
        <v>96</v>
      </c>
      <c r="H706" s="2">
        <v>90</v>
      </c>
      <c r="I706" s="2">
        <v>1.4</v>
      </c>
      <c r="J706" s="2">
        <v>62</v>
      </c>
      <c r="K706" s="2">
        <v>6</v>
      </c>
      <c r="L706" s="2">
        <v>1</v>
      </c>
      <c r="M706" s="2">
        <v>3</v>
      </c>
      <c r="N706" s="2"/>
      <c r="O706" s="2"/>
      <c r="P706" s="2"/>
      <c r="Q706" s="2">
        <v>300</v>
      </c>
      <c r="R706" s="2">
        <v>99</v>
      </c>
      <c r="S706" s="2">
        <v>25.8</v>
      </c>
      <c r="T706">
        <f>LOG(Q706,10)</f>
        <v>2.4771212547196622</v>
      </c>
      <c r="U706">
        <f>LOG(R706,10)</f>
        <v>1.9956351945975497</v>
      </c>
    </row>
    <row r="707" spans="1:21">
      <c r="A707">
        <v>200701</v>
      </c>
      <c r="B707" s="1">
        <v>39254</v>
      </c>
      <c r="C707" s="2">
        <v>56.344479999999997</v>
      </c>
      <c r="D707" s="2">
        <v>-164.58760000000001</v>
      </c>
      <c r="E707" s="2">
        <v>56.320410000000003</v>
      </c>
      <c r="F707" s="2">
        <v>-164.58920000000001</v>
      </c>
      <c r="G707" s="3" t="s">
        <v>96</v>
      </c>
      <c r="H707" s="2">
        <v>90</v>
      </c>
      <c r="I707" s="2">
        <v>1.4</v>
      </c>
      <c r="J707" s="2">
        <v>62</v>
      </c>
      <c r="K707" s="2">
        <v>6</v>
      </c>
      <c r="L707" s="2">
        <v>1</v>
      </c>
      <c r="M707" s="2">
        <v>3</v>
      </c>
      <c r="N707" s="2"/>
      <c r="O707" s="2"/>
      <c r="P707" s="2"/>
      <c r="Q707" s="2">
        <v>304</v>
      </c>
      <c r="R707" s="2">
        <v>99.2</v>
      </c>
      <c r="S707" s="2">
        <v>17</v>
      </c>
      <c r="T707">
        <f>LOG(Q707,10)</f>
        <v>2.4828735836087534</v>
      </c>
      <c r="U707">
        <f>LOG(R707,10)</f>
        <v>1.9965116721541787</v>
      </c>
    </row>
    <row r="708" spans="1:21">
      <c r="A708">
        <v>200701</v>
      </c>
      <c r="B708" s="1">
        <v>39254</v>
      </c>
      <c r="C708" s="2">
        <v>56.344479999999997</v>
      </c>
      <c r="D708" s="2">
        <v>-164.58760000000001</v>
      </c>
      <c r="E708" s="2">
        <v>56.320410000000003</v>
      </c>
      <c r="F708" s="2">
        <v>-164.58920000000001</v>
      </c>
      <c r="G708" s="3" t="s">
        <v>96</v>
      </c>
      <c r="H708" s="2">
        <v>90</v>
      </c>
      <c r="I708" s="2">
        <v>1.4</v>
      </c>
      <c r="J708" s="2">
        <v>62</v>
      </c>
      <c r="K708" s="2">
        <v>6</v>
      </c>
      <c r="L708" s="2">
        <v>1</v>
      </c>
      <c r="M708" s="2">
        <v>3</v>
      </c>
      <c r="N708" s="2"/>
      <c r="O708" s="2"/>
      <c r="P708" s="2"/>
      <c r="Q708" s="2">
        <v>340</v>
      </c>
      <c r="R708" s="2">
        <v>99.8</v>
      </c>
      <c r="S708" s="2">
        <v>18</v>
      </c>
      <c r="T708">
        <f>LOG(Q708,10)</f>
        <v>2.5314789170422549</v>
      </c>
      <c r="U708">
        <f>LOG(R708,10)</f>
        <v>1.999130541287371</v>
      </c>
    </row>
    <row r="709" spans="1:21">
      <c r="A709">
        <v>200701</v>
      </c>
      <c r="B709" s="1">
        <v>39254</v>
      </c>
      <c r="C709" s="2">
        <v>56.344479999999997</v>
      </c>
      <c r="D709" s="2">
        <v>-164.58760000000001</v>
      </c>
      <c r="E709" s="2">
        <v>56.320410000000003</v>
      </c>
      <c r="F709" s="2">
        <v>-164.58920000000001</v>
      </c>
      <c r="G709" s="3" t="s">
        <v>96</v>
      </c>
      <c r="H709" s="2">
        <v>90</v>
      </c>
      <c r="I709" s="2">
        <v>1.4</v>
      </c>
      <c r="J709" s="2">
        <v>62</v>
      </c>
      <c r="K709" s="2">
        <v>6</v>
      </c>
      <c r="L709" s="2">
        <v>1</v>
      </c>
      <c r="M709" s="2">
        <v>3</v>
      </c>
      <c r="N709" s="2"/>
      <c r="O709" s="2"/>
      <c r="P709" s="2"/>
      <c r="Q709" s="2">
        <v>448</v>
      </c>
      <c r="R709" s="2">
        <v>110</v>
      </c>
      <c r="S709" s="2">
        <v>22</v>
      </c>
      <c r="T709">
        <f>LOG(Q709,10)</f>
        <v>2.6512780139981436</v>
      </c>
      <c r="U709">
        <f>LOG(R709,10)</f>
        <v>2.0413926851582249</v>
      </c>
    </row>
    <row r="710" spans="1:21">
      <c r="A710">
        <v>200701</v>
      </c>
      <c r="B710" s="1">
        <v>39254</v>
      </c>
      <c r="C710" s="2">
        <v>56.344479999999997</v>
      </c>
      <c r="D710" s="2">
        <v>-164.58760000000001</v>
      </c>
      <c r="E710" s="2">
        <v>56.320410000000003</v>
      </c>
      <c r="F710" s="2">
        <v>-164.58920000000001</v>
      </c>
      <c r="G710" s="3" t="s">
        <v>96</v>
      </c>
      <c r="H710" s="2">
        <v>90</v>
      </c>
      <c r="I710" s="2">
        <v>1.4</v>
      </c>
      <c r="J710" s="2">
        <v>62</v>
      </c>
      <c r="K710" s="2">
        <v>6</v>
      </c>
      <c r="L710" s="2">
        <v>1</v>
      </c>
      <c r="M710" s="2">
        <v>3</v>
      </c>
      <c r="N710" s="2"/>
      <c r="O710" s="2"/>
      <c r="P710" s="2"/>
      <c r="Q710" s="2">
        <v>416</v>
      </c>
      <c r="R710" s="2">
        <v>111</v>
      </c>
      <c r="S710" s="2">
        <v>20.6</v>
      </c>
      <c r="T710">
        <f>LOG(Q710,10)</f>
        <v>2.6190933306267423</v>
      </c>
      <c r="U710">
        <f>LOG(R710,10)</f>
        <v>2.0453229787866571</v>
      </c>
    </row>
    <row r="711" spans="1:21">
      <c r="A711">
        <v>200701</v>
      </c>
      <c r="B711" s="1">
        <v>39254</v>
      </c>
      <c r="C711" s="2">
        <v>56.344479999999997</v>
      </c>
      <c r="D711" s="2">
        <v>-164.58760000000001</v>
      </c>
      <c r="E711" s="2">
        <v>56.320410000000003</v>
      </c>
      <c r="F711" s="2">
        <v>-164.58920000000001</v>
      </c>
      <c r="G711" s="3" t="s">
        <v>96</v>
      </c>
      <c r="H711" s="2">
        <v>90</v>
      </c>
      <c r="I711" s="2">
        <v>1.4</v>
      </c>
      <c r="J711" s="2">
        <v>62</v>
      </c>
      <c r="K711" s="2">
        <v>6</v>
      </c>
      <c r="L711" s="2">
        <v>1</v>
      </c>
      <c r="M711" s="2">
        <v>3</v>
      </c>
      <c r="N711" s="2"/>
      <c r="O711" s="2"/>
      <c r="P711" s="2"/>
      <c r="Q711" s="2">
        <v>524</v>
      </c>
      <c r="R711" s="2">
        <v>116.4</v>
      </c>
      <c r="S711" s="2">
        <v>25</v>
      </c>
      <c r="T711">
        <f>LOG(Q711,10)</f>
        <v>2.7193312869837265</v>
      </c>
      <c r="U711">
        <f>LOG(R711,10)</f>
        <v>2.0659529803138694</v>
      </c>
    </row>
    <row r="712" spans="1:21">
      <c r="A712">
        <v>200701</v>
      </c>
      <c r="B712" s="1">
        <v>39254</v>
      </c>
      <c r="C712" s="2">
        <v>56.344479999999997</v>
      </c>
      <c r="D712" s="2">
        <v>-164.58760000000001</v>
      </c>
      <c r="E712" s="2">
        <v>56.320410000000003</v>
      </c>
      <c r="F712" s="2">
        <v>-164.58920000000001</v>
      </c>
      <c r="G712" s="3" t="s">
        <v>96</v>
      </c>
      <c r="H712" s="2">
        <v>90</v>
      </c>
      <c r="I712" s="2">
        <v>1.4</v>
      </c>
      <c r="J712" s="2">
        <v>62</v>
      </c>
      <c r="K712" s="2">
        <v>6</v>
      </c>
      <c r="L712" s="2">
        <v>1</v>
      </c>
      <c r="M712" s="2">
        <v>3</v>
      </c>
      <c r="N712" s="2"/>
      <c r="O712" s="2"/>
      <c r="P712" s="2"/>
      <c r="Q712" s="2">
        <v>454</v>
      </c>
      <c r="R712" s="2">
        <v>119</v>
      </c>
      <c r="S712" s="2">
        <v>20.3</v>
      </c>
      <c r="T712">
        <f>LOG(Q712,10)</f>
        <v>2.6570558528571038</v>
      </c>
      <c r="U712">
        <f>LOG(R712,10)</f>
        <v>2.0755469613925306</v>
      </c>
    </row>
    <row r="713" spans="1:21">
      <c r="A713">
        <v>200701</v>
      </c>
      <c r="B713" s="1">
        <v>39254</v>
      </c>
      <c r="C713" s="2">
        <v>56.344479999999997</v>
      </c>
      <c r="D713" s="2">
        <v>-164.58760000000001</v>
      </c>
      <c r="E713" s="2">
        <v>56.320410000000003</v>
      </c>
      <c r="F713" s="2">
        <v>-164.58920000000001</v>
      </c>
      <c r="G713" s="3" t="s">
        <v>96</v>
      </c>
      <c r="H713" s="2">
        <v>90</v>
      </c>
      <c r="I713" s="2">
        <v>1.4</v>
      </c>
      <c r="J713" s="2">
        <v>62</v>
      </c>
      <c r="K713" s="2">
        <v>6</v>
      </c>
      <c r="L713" s="2">
        <v>1</v>
      </c>
      <c r="M713" s="2">
        <v>3</v>
      </c>
      <c r="N713" s="2"/>
      <c r="O713" s="2"/>
      <c r="P713" s="2"/>
      <c r="Q713" s="2">
        <v>616</v>
      </c>
      <c r="R713" s="2">
        <v>124.8</v>
      </c>
      <c r="S713" s="2">
        <v>24.5</v>
      </c>
      <c r="T713">
        <f>LOG(Q713,10)</f>
        <v>2.7895807121644252</v>
      </c>
      <c r="U713">
        <f>LOG(R713,10)</f>
        <v>2.0962145853464049</v>
      </c>
    </row>
    <row r="714" spans="1:21">
      <c r="A714">
        <v>200701</v>
      </c>
      <c r="B714" s="1">
        <v>39254</v>
      </c>
      <c r="C714" s="2">
        <v>56.344479999999997</v>
      </c>
      <c r="D714" s="2">
        <v>-164.58760000000001</v>
      </c>
      <c r="E714" s="2">
        <v>56.320410000000003</v>
      </c>
      <c r="F714" s="2">
        <v>-164.58920000000001</v>
      </c>
      <c r="G714" s="3" t="s">
        <v>96</v>
      </c>
      <c r="H714" s="2">
        <v>90</v>
      </c>
      <c r="I714" s="2">
        <v>1.4</v>
      </c>
      <c r="J714" s="2">
        <v>62</v>
      </c>
      <c r="K714" s="2">
        <v>6</v>
      </c>
      <c r="L714" s="2">
        <v>1</v>
      </c>
      <c r="M714" s="2">
        <v>3</v>
      </c>
      <c r="N714" s="2"/>
      <c r="O714" s="2"/>
      <c r="P714" s="2"/>
      <c r="Q714" s="2">
        <v>644</v>
      </c>
      <c r="R714" s="2">
        <v>126</v>
      </c>
      <c r="S714" s="2">
        <v>25.2</v>
      </c>
      <c r="T714">
        <f>LOG(Q714,10)</f>
        <v>2.808885867359812</v>
      </c>
      <c r="U714">
        <f>LOG(R714,10)</f>
        <v>2.1003705451175625</v>
      </c>
    </row>
    <row r="715" spans="1:21">
      <c r="A715">
        <v>200701</v>
      </c>
      <c r="B715" s="1">
        <v>39253</v>
      </c>
      <c r="C715" s="2">
        <v>56.684840000000001</v>
      </c>
      <c r="D715" s="2">
        <v>-164.58141000000001</v>
      </c>
      <c r="E715" s="2">
        <v>56.659129999999998</v>
      </c>
      <c r="F715" s="2">
        <v>-164.58250000000001</v>
      </c>
      <c r="G715" s="3" t="s">
        <v>97</v>
      </c>
      <c r="H715" s="2">
        <v>77</v>
      </c>
      <c r="I715" s="2">
        <v>0.7</v>
      </c>
      <c r="J715" s="2">
        <v>61</v>
      </c>
      <c r="K715" s="2">
        <v>6</v>
      </c>
      <c r="L715" s="2">
        <v>1</v>
      </c>
      <c r="M715" s="2">
        <v>2</v>
      </c>
      <c r="N715" s="2"/>
      <c r="O715" s="2"/>
      <c r="P715" s="2"/>
      <c r="Q715" s="2">
        <v>406</v>
      </c>
      <c r="R715" s="2">
        <v>111.4</v>
      </c>
      <c r="S715" s="2">
        <v>21</v>
      </c>
      <c r="T715">
        <f>LOG(Q715,10)</f>
        <v>2.6085260335771938</v>
      </c>
      <c r="U715">
        <f>LOG(R715,10)</f>
        <v>2.0468851908377101</v>
      </c>
    </row>
    <row r="716" spans="1:21">
      <c r="A716">
        <v>200701</v>
      </c>
      <c r="B716" s="1">
        <v>39253</v>
      </c>
      <c r="C716" s="2">
        <v>56.684840000000001</v>
      </c>
      <c r="D716" s="2">
        <v>-164.58141000000001</v>
      </c>
      <c r="E716" s="2">
        <v>56.659129999999998</v>
      </c>
      <c r="F716" s="2">
        <v>-164.58250000000001</v>
      </c>
      <c r="G716" s="3" t="s">
        <v>97</v>
      </c>
      <c r="H716" s="2">
        <v>77</v>
      </c>
      <c r="I716" s="2">
        <v>0.7</v>
      </c>
      <c r="J716" s="2">
        <v>61</v>
      </c>
      <c r="K716" s="2">
        <v>6</v>
      </c>
      <c r="L716" s="2">
        <v>1</v>
      </c>
      <c r="M716" s="2">
        <v>3</v>
      </c>
      <c r="N716" s="2"/>
      <c r="O716" s="2"/>
      <c r="P716" s="2"/>
      <c r="Q716" s="2">
        <v>290</v>
      </c>
      <c r="R716" s="2">
        <v>88</v>
      </c>
      <c r="S716" s="2">
        <v>20</v>
      </c>
      <c r="T716">
        <f>LOG(Q716,10)</f>
        <v>2.4623979978989556</v>
      </c>
      <c r="U716">
        <f>LOG(R716,10)</f>
        <v>1.9444826721501687</v>
      </c>
    </row>
    <row r="717" spans="1:21">
      <c r="A717">
        <v>200701</v>
      </c>
      <c r="B717" s="1">
        <v>39253</v>
      </c>
      <c r="C717" s="2">
        <v>56.684840000000001</v>
      </c>
      <c r="D717" s="2">
        <v>-164.58141000000001</v>
      </c>
      <c r="E717" s="2">
        <v>56.659129999999998</v>
      </c>
      <c r="F717" s="2">
        <v>-164.58250000000001</v>
      </c>
      <c r="G717" s="3" t="s">
        <v>97</v>
      </c>
      <c r="H717" s="2">
        <v>77</v>
      </c>
      <c r="I717" s="2">
        <v>0.7</v>
      </c>
      <c r="J717" s="2">
        <v>61</v>
      </c>
      <c r="K717" s="2">
        <v>6</v>
      </c>
      <c r="L717" s="2">
        <v>1</v>
      </c>
      <c r="M717" s="2">
        <v>3</v>
      </c>
      <c r="N717" s="2"/>
      <c r="O717" s="2"/>
      <c r="P717" s="2"/>
      <c r="Q717" s="2">
        <v>234</v>
      </c>
      <c r="R717" s="2">
        <v>89</v>
      </c>
      <c r="S717" s="2">
        <v>14.2</v>
      </c>
      <c r="T717">
        <f>LOG(Q717,10)</f>
        <v>2.3692158574101425</v>
      </c>
      <c r="U717">
        <f>LOG(R717,10)</f>
        <v>1.9493900066449126</v>
      </c>
    </row>
    <row r="718" spans="1:21">
      <c r="A718">
        <v>200701</v>
      </c>
      <c r="B718" s="1">
        <v>39253</v>
      </c>
      <c r="C718" s="2">
        <v>56.684840000000001</v>
      </c>
      <c r="D718" s="2">
        <v>-164.58141000000001</v>
      </c>
      <c r="E718" s="2">
        <v>56.659129999999998</v>
      </c>
      <c r="F718" s="2">
        <v>-164.58250000000001</v>
      </c>
      <c r="G718" s="3" t="s">
        <v>97</v>
      </c>
      <c r="H718" s="2">
        <v>77</v>
      </c>
      <c r="I718" s="2">
        <v>0.7</v>
      </c>
      <c r="J718" s="2">
        <v>61</v>
      </c>
      <c r="K718" s="2">
        <v>6</v>
      </c>
      <c r="L718" s="2">
        <v>1</v>
      </c>
      <c r="M718" s="2">
        <v>3</v>
      </c>
      <c r="N718" s="2"/>
      <c r="O718" s="2"/>
      <c r="P718" s="2"/>
      <c r="Q718" s="2">
        <v>294</v>
      </c>
      <c r="R718" s="2">
        <v>97</v>
      </c>
      <c r="S718" s="2">
        <v>18</v>
      </c>
      <c r="T718">
        <f>LOG(Q718,10)</f>
        <v>2.4683473304121568</v>
      </c>
      <c r="U718">
        <f>LOG(R718,10)</f>
        <v>1.9867717342662448</v>
      </c>
    </row>
    <row r="719" spans="1:21">
      <c r="A719">
        <v>200701</v>
      </c>
      <c r="B719" s="1">
        <v>39253</v>
      </c>
      <c r="C719" s="2">
        <v>56.684840000000001</v>
      </c>
      <c r="D719" s="2">
        <v>-164.58141000000001</v>
      </c>
      <c r="E719" s="2">
        <v>56.659129999999998</v>
      </c>
      <c r="F719" s="2">
        <v>-164.58250000000001</v>
      </c>
      <c r="G719" s="3" t="s">
        <v>97</v>
      </c>
      <c r="H719" s="2">
        <v>77</v>
      </c>
      <c r="I719" s="2">
        <v>0.7</v>
      </c>
      <c r="J719" s="2">
        <v>61</v>
      </c>
      <c r="K719" s="2">
        <v>6</v>
      </c>
      <c r="L719" s="2">
        <v>1</v>
      </c>
      <c r="M719" s="2">
        <v>3</v>
      </c>
      <c r="N719" s="2"/>
      <c r="O719" s="2"/>
      <c r="P719" s="2"/>
      <c r="Q719" s="2">
        <v>320</v>
      </c>
      <c r="R719" s="2">
        <v>110</v>
      </c>
      <c r="S719" s="2">
        <v>11.8</v>
      </c>
      <c r="T719">
        <f>LOG(Q719,10)</f>
        <v>2.5051499783199058</v>
      </c>
      <c r="U719">
        <f>LOG(R719,10)</f>
        <v>2.0413926851582249</v>
      </c>
    </row>
    <row r="720" spans="1:21">
      <c r="A720">
        <v>200701</v>
      </c>
      <c r="B720" s="1">
        <v>39253</v>
      </c>
      <c r="C720" s="2">
        <v>56.684840000000001</v>
      </c>
      <c r="D720" s="2">
        <v>-164.58141000000001</v>
      </c>
      <c r="E720" s="2">
        <v>56.659129999999998</v>
      </c>
      <c r="F720" s="2">
        <v>-164.58250000000001</v>
      </c>
      <c r="G720" s="3" t="s">
        <v>97</v>
      </c>
      <c r="H720" s="2">
        <v>77</v>
      </c>
      <c r="I720" s="2">
        <v>0.7</v>
      </c>
      <c r="J720" s="2">
        <v>61</v>
      </c>
      <c r="K720" s="2">
        <v>6</v>
      </c>
      <c r="L720" s="2">
        <v>1</v>
      </c>
      <c r="M720" s="2">
        <v>3</v>
      </c>
      <c r="N720" s="2"/>
      <c r="O720" s="2"/>
      <c r="P720" s="2"/>
      <c r="Q720" s="2">
        <v>542</v>
      </c>
      <c r="R720" s="2">
        <v>118.3</v>
      </c>
      <c r="S720" s="2">
        <v>23.4</v>
      </c>
      <c r="T720">
        <f>LOG(Q720,10)</f>
        <v>2.7339992865383866</v>
      </c>
      <c r="U720">
        <f>LOG(R720,10)</f>
        <v>2.0729847446279304</v>
      </c>
    </row>
    <row r="721" spans="1:21">
      <c r="A721">
        <v>200701</v>
      </c>
      <c r="B721" s="1">
        <v>39253</v>
      </c>
      <c r="C721" s="2">
        <v>56.684840000000001</v>
      </c>
      <c r="D721" s="2">
        <v>-164.58141000000001</v>
      </c>
      <c r="E721" s="2">
        <v>56.659129999999998</v>
      </c>
      <c r="F721" s="2">
        <v>-164.58250000000001</v>
      </c>
      <c r="G721" s="3" t="s">
        <v>97</v>
      </c>
      <c r="H721" s="2">
        <v>77</v>
      </c>
      <c r="I721" s="2">
        <v>0.7</v>
      </c>
      <c r="J721" s="2">
        <v>61</v>
      </c>
      <c r="K721" s="2">
        <v>6</v>
      </c>
      <c r="L721" s="2">
        <v>1</v>
      </c>
      <c r="M721" s="2">
        <v>3</v>
      </c>
      <c r="N721" s="2"/>
      <c r="O721" s="2"/>
      <c r="P721" s="2"/>
      <c r="Q721" s="2">
        <v>612</v>
      </c>
      <c r="R721" s="2">
        <v>122.4</v>
      </c>
      <c r="S721" s="2">
        <v>26.7</v>
      </c>
      <c r="T721">
        <f>LOG(Q721,10)</f>
        <v>2.7867514221455609</v>
      </c>
      <c r="U721">
        <f>LOG(R721,10)</f>
        <v>2.0877814178095422</v>
      </c>
    </row>
    <row r="722" spans="1:21">
      <c r="A722">
        <v>200701</v>
      </c>
      <c r="B722" s="1">
        <v>39250</v>
      </c>
      <c r="C722" s="2">
        <v>56.322510000000001</v>
      </c>
      <c r="D722" s="2">
        <v>-163.42010999999999</v>
      </c>
      <c r="E722" s="2">
        <v>56.346809999999998</v>
      </c>
      <c r="F722" s="2">
        <v>-163.4119</v>
      </c>
      <c r="G722" s="3" t="s">
        <v>60</v>
      </c>
      <c r="H722" s="2">
        <v>89</v>
      </c>
      <c r="I722" s="2">
        <v>1.2</v>
      </c>
      <c r="J722" s="2">
        <v>44</v>
      </c>
      <c r="K722" s="2">
        <v>6</v>
      </c>
      <c r="L722" s="2">
        <v>1</v>
      </c>
      <c r="M722" s="2">
        <v>2</v>
      </c>
      <c r="N722" s="2"/>
      <c r="O722" s="2"/>
      <c r="P722" s="2"/>
      <c r="Q722" s="2">
        <v>100</v>
      </c>
      <c r="R722" s="2">
        <v>73.2</v>
      </c>
      <c r="S722" s="2">
        <v>9.8000000000000007</v>
      </c>
      <c r="T722">
        <f>LOG(Q722,10)</f>
        <v>2</v>
      </c>
      <c r="U722">
        <f>LOG(R722,10)</f>
        <v>1.8645110810583918</v>
      </c>
    </row>
    <row r="723" spans="1:21">
      <c r="A723">
        <v>200701</v>
      </c>
      <c r="B723" s="1">
        <v>39250</v>
      </c>
      <c r="C723" s="2">
        <v>56.322510000000001</v>
      </c>
      <c r="D723" s="2">
        <v>-163.42010999999999</v>
      </c>
      <c r="E723" s="2">
        <v>56.346809999999998</v>
      </c>
      <c r="F723" s="2">
        <v>-163.4119</v>
      </c>
      <c r="G723" s="3" t="s">
        <v>60</v>
      </c>
      <c r="H723" s="2">
        <v>89</v>
      </c>
      <c r="I723" s="2">
        <v>1.2</v>
      </c>
      <c r="J723" s="2">
        <v>44</v>
      </c>
      <c r="K723" s="2">
        <v>6</v>
      </c>
      <c r="L723" s="2">
        <v>1</v>
      </c>
      <c r="M723" s="2">
        <v>2</v>
      </c>
      <c r="N723" s="2"/>
      <c r="O723" s="2"/>
      <c r="P723" s="2"/>
      <c r="Q723" s="2">
        <v>182</v>
      </c>
      <c r="R723" s="2">
        <v>88.2</v>
      </c>
      <c r="S723" s="2">
        <v>12.1</v>
      </c>
      <c r="T723">
        <f>LOG(Q723,10)</f>
        <v>2.2600713879850747</v>
      </c>
      <c r="U723">
        <f>LOG(R723,10)</f>
        <v>1.9454685851318194</v>
      </c>
    </row>
    <row r="724" spans="1:21">
      <c r="A724">
        <v>200701</v>
      </c>
      <c r="B724" s="1">
        <v>39250</v>
      </c>
      <c r="C724" s="2">
        <v>56.322510000000001</v>
      </c>
      <c r="D724" s="2">
        <v>-163.42010999999999</v>
      </c>
      <c r="E724" s="2">
        <v>56.346809999999998</v>
      </c>
      <c r="F724" s="2">
        <v>-163.4119</v>
      </c>
      <c r="G724" s="3" t="s">
        <v>60</v>
      </c>
      <c r="H724" s="2">
        <v>89</v>
      </c>
      <c r="I724" s="2">
        <v>1.2</v>
      </c>
      <c r="J724" s="2">
        <v>44</v>
      </c>
      <c r="K724" s="2">
        <v>6</v>
      </c>
      <c r="L724" s="2">
        <v>1</v>
      </c>
      <c r="M724" s="2">
        <v>2</v>
      </c>
      <c r="N724" s="2"/>
      <c r="O724" s="2"/>
      <c r="P724" s="2"/>
      <c r="Q724" s="2">
        <v>354</v>
      </c>
      <c r="R724" s="2">
        <v>106.4</v>
      </c>
      <c r="S724" s="2">
        <v>25.6</v>
      </c>
      <c r="T724">
        <f>LOG(Q724,10)</f>
        <v>2.5490032620257876</v>
      </c>
      <c r="U724">
        <f>LOG(R724,10)</f>
        <v>2.0269416279590291</v>
      </c>
    </row>
    <row r="725" spans="1:21">
      <c r="A725">
        <v>200701</v>
      </c>
      <c r="B725" s="1">
        <v>39250</v>
      </c>
      <c r="C725" s="2">
        <v>56.322510000000001</v>
      </c>
      <c r="D725" s="2">
        <v>-163.42010999999999</v>
      </c>
      <c r="E725" s="2">
        <v>56.346809999999998</v>
      </c>
      <c r="F725" s="2">
        <v>-163.4119</v>
      </c>
      <c r="G725" s="3" t="s">
        <v>60</v>
      </c>
      <c r="H725" s="2">
        <v>89</v>
      </c>
      <c r="I725" s="2">
        <v>1.2</v>
      </c>
      <c r="J725" s="2">
        <v>44</v>
      </c>
      <c r="K725" s="2">
        <v>6</v>
      </c>
      <c r="L725" s="2">
        <v>1</v>
      </c>
      <c r="M725" s="2">
        <v>3</v>
      </c>
      <c r="N725" s="2"/>
      <c r="O725" s="2"/>
      <c r="P725" s="2"/>
      <c r="Q725" s="2">
        <v>200</v>
      </c>
      <c r="R725" s="2">
        <v>88</v>
      </c>
      <c r="S725" s="2">
        <v>15.2</v>
      </c>
      <c r="T725">
        <f>LOG(Q725,10)</f>
        <v>2.3010299956639808</v>
      </c>
      <c r="U725">
        <f>LOG(R725,10)</f>
        <v>1.9444826721501687</v>
      </c>
    </row>
    <row r="726" spans="1:21">
      <c r="A726">
        <v>200701</v>
      </c>
      <c r="B726" s="1">
        <v>39250</v>
      </c>
      <c r="C726" s="2">
        <v>56.322510000000001</v>
      </c>
      <c r="D726" s="2">
        <v>-163.42010999999999</v>
      </c>
      <c r="E726" s="2">
        <v>56.346809999999998</v>
      </c>
      <c r="F726" s="2">
        <v>-163.4119</v>
      </c>
      <c r="G726" s="3" t="s">
        <v>60</v>
      </c>
      <c r="H726" s="2">
        <v>89</v>
      </c>
      <c r="I726" s="2">
        <v>1.2</v>
      </c>
      <c r="J726" s="2">
        <v>44</v>
      </c>
      <c r="K726" s="2">
        <v>6</v>
      </c>
      <c r="L726" s="2">
        <v>1</v>
      </c>
      <c r="M726" s="2">
        <v>3</v>
      </c>
      <c r="N726" s="2"/>
      <c r="O726" s="2"/>
      <c r="P726" s="2"/>
      <c r="Q726" s="2">
        <v>284</v>
      </c>
      <c r="R726" s="2">
        <v>96.2</v>
      </c>
      <c r="S726" s="2">
        <v>15.1</v>
      </c>
      <c r="T726">
        <f>LOG(Q726,10)</f>
        <v>2.4533183400470375</v>
      </c>
      <c r="U726">
        <f>LOG(R726,10)</f>
        <v>1.9831750720378127</v>
      </c>
    </row>
    <row r="727" spans="1:21">
      <c r="A727">
        <v>200701</v>
      </c>
      <c r="B727" s="1">
        <v>39250</v>
      </c>
      <c r="C727" s="2">
        <v>56.322510000000001</v>
      </c>
      <c r="D727" s="2">
        <v>-163.42010999999999</v>
      </c>
      <c r="E727" s="2">
        <v>56.346809999999998</v>
      </c>
      <c r="F727" s="2">
        <v>-163.4119</v>
      </c>
      <c r="G727" s="3" t="s">
        <v>60</v>
      </c>
      <c r="H727" s="2">
        <v>89</v>
      </c>
      <c r="I727" s="2">
        <v>1.2</v>
      </c>
      <c r="J727" s="2">
        <v>44</v>
      </c>
      <c r="K727" s="2">
        <v>6</v>
      </c>
      <c r="L727" s="2">
        <v>1</v>
      </c>
      <c r="M727" s="2">
        <v>3</v>
      </c>
      <c r="N727" s="2"/>
      <c r="O727" s="2"/>
      <c r="P727" s="2"/>
      <c r="Q727" s="2">
        <v>384</v>
      </c>
      <c r="R727" s="2">
        <v>105.2</v>
      </c>
      <c r="S727" s="2">
        <v>19.600000000000001</v>
      </c>
      <c r="T727">
        <f>LOG(Q727,10)</f>
        <v>2.5843312243675305</v>
      </c>
      <c r="U727">
        <f>LOG(R727,10)</f>
        <v>2.0220157398177201</v>
      </c>
    </row>
    <row r="728" spans="1:21">
      <c r="A728">
        <v>200701</v>
      </c>
      <c r="B728" s="1">
        <v>39250</v>
      </c>
      <c r="C728" s="2">
        <v>56.322510000000001</v>
      </c>
      <c r="D728" s="2">
        <v>-163.42010999999999</v>
      </c>
      <c r="E728" s="2">
        <v>56.346809999999998</v>
      </c>
      <c r="F728" s="2">
        <v>-163.4119</v>
      </c>
      <c r="G728" s="3" t="s">
        <v>60</v>
      </c>
      <c r="H728" s="2">
        <v>89</v>
      </c>
      <c r="I728" s="2">
        <v>1.2</v>
      </c>
      <c r="J728" s="2">
        <v>44</v>
      </c>
      <c r="K728" s="2">
        <v>6</v>
      </c>
      <c r="L728" s="2">
        <v>1</v>
      </c>
      <c r="M728" s="2">
        <v>3</v>
      </c>
      <c r="N728" s="2"/>
      <c r="O728" s="2"/>
      <c r="P728" s="2"/>
      <c r="Q728" s="2">
        <v>482</v>
      </c>
      <c r="R728" s="2">
        <v>115.3</v>
      </c>
      <c r="S728" s="2">
        <v>22.1</v>
      </c>
      <c r="T728">
        <f>LOG(Q728,10)</f>
        <v>2.6830470382388492</v>
      </c>
      <c r="U728">
        <f>LOG(R728,10)</f>
        <v>2.0618293072946985</v>
      </c>
    </row>
    <row r="729" spans="1:21">
      <c r="A729">
        <v>200701</v>
      </c>
      <c r="B729" s="1">
        <v>39250</v>
      </c>
      <c r="C729" s="2">
        <v>56.993119999999998</v>
      </c>
      <c r="D729" s="2">
        <v>-163.41079999999999</v>
      </c>
      <c r="E729" s="2">
        <v>57.012529999999998</v>
      </c>
      <c r="F729" s="2">
        <v>-163.44069999999999</v>
      </c>
      <c r="G729" s="3" t="s">
        <v>61</v>
      </c>
      <c r="H729" s="2">
        <v>68</v>
      </c>
      <c r="I729" s="2">
        <v>0.8</v>
      </c>
      <c r="J729" s="2">
        <v>46</v>
      </c>
      <c r="K729" s="2">
        <v>6</v>
      </c>
      <c r="L729" s="2">
        <v>1</v>
      </c>
      <c r="M729" s="2">
        <v>2</v>
      </c>
      <c r="N729" s="2"/>
      <c r="O729" s="2"/>
      <c r="P729" s="2"/>
      <c r="Q729" s="2">
        <v>462</v>
      </c>
      <c r="R729" s="2">
        <v>125</v>
      </c>
      <c r="S729" s="2">
        <v>26</v>
      </c>
      <c r="T729">
        <f>LOG(Q729,10)</f>
        <v>2.6646419755561253</v>
      </c>
      <c r="U729">
        <f>LOG(R729,10)</f>
        <v>2.0969100130080562</v>
      </c>
    </row>
    <row r="730" spans="1:21">
      <c r="A730">
        <v>200701</v>
      </c>
      <c r="B730" s="1">
        <v>39250</v>
      </c>
      <c r="C730" s="2">
        <v>56.993119999999998</v>
      </c>
      <c r="D730" s="2">
        <v>-163.41079999999999</v>
      </c>
      <c r="E730" s="2">
        <v>57.012529999999998</v>
      </c>
      <c r="F730" s="2">
        <v>-163.44069999999999</v>
      </c>
      <c r="G730" s="3" t="s">
        <v>61</v>
      </c>
      <c r="H730" s="2">
        <v>68</v>
      </c>
      <c r="I730" s="2">
        <v>0.8</v>
      </c>
      <c r="J730" s="2">
        <v>46</v>
      </c>
      <c r="K730" s="2">
        <v>6</v>
      </c>
      <c r="L730" s="2">
        <v>1</v>
      </c>
      <c r="M730" s="2">
        <v>3</v>
      </c>
      <c r="N730" s="2"/>
      <c r="O730" s="2"/>
      <c r="P730" s="2"/>
      <c r="Q730" s="2">
        <v>250</v>
      </c>
      <c r="R730" s="2">
        <v>90.6</v>
      </c>
      <c r="S730" s="2">
        <v>16.8</v>
      </c>
      <c r="T730">
        <f>LOG(Q730,10)</f>
        <v>2.397940008672037</v>
      </c>
      <c r="U730">
        <f>LOG(R730,10)</f>
        <v>1.9571281976768129</v>
      </c>
    </row>
    <row r="731" spans="1:21">
      <c r="A731">
        <v>200701</v>
      </c>
      <c r="B731" s="1">
        <v>39250</v>
      </c>
      <c r="C731" s="2">
        <v>56.993119999999998</v>
      </c>
      <c r="D731" s="2">
        <v>-163.41079999999999</v>
      </c>
      <c r="E731" s="2">
        <v>57.012529999999998</v>
      </c>
      <c r="F731" s="2">
        <v>-163.44069999999999</v>
      </c>
      <c r="G731" s="3" t="s">
        <v>61</v>
      </c>
      <c r="H731" s="2">
        <v>68</v>
      </c>
      <c r="I731" s="2">
        <v>0.8</v>
      </c>
      <c r="J731" s="2">
        <v>46</v>
      </c>
      <c r="K731" s="2">
        <v>6</v>
      </c>
      <c r="L731" s="2">
        <v>1</v>
      </c>
      <c r="M731" s="2">
        <v>3</v>
      </c>
      <c r="N731" s="2"/>
      <c r="O731" s="2"/>
      <c r="P731" s="2"/>
      <c r="Q731" s="2">
        <v>306</v>
      </c>
      <c r="R731" s="2">
        <v>99</v>
      </c>
      <c r="S731" s="2">
        <v>17.3</v>
      </c>
      <c r="T731">
        <f>LOG(Q731,10)</f>
        <v>2.4857214264815797</v>
      </c>
      <c r="U731">
        <f>LOG(R731,10)</f>
        <v>1.9956351945975497</v>
      </c>
    </row>
    <row r="732" spans="1:21">
      <c r="A732">
        <v>200701</v>
      </c>
      <c r="B732" s="1">
        <v>39250</v>
      </c>
      <c r="C732" s="2">
        <v>56.993119999999998</v>
      </c>
      <c r="D732" s="2">
        <v>-163.41079999999999</v>
      </c>
      <c r="E732" s="2">
        <v>57.012529999999998</v>
      </c>
      <c r="F732" s="2">
        <v>-163.44069999999999</v>
      </c>
      <c r="G732" s="3" t="s">
        <v>61</v>
      </c>
      <c r="H732" s="2">
        <v>68</v>
      </c>
      <c r="I732" s="2">
        <v>0.8</v>
      </c>
      <c r="J732" s="2">
        <v>46</v>
      </c>
      <c r="K732" s="2">
        <v>6</v>
      </c>
      <c r="L732" s="2">
        <v>1</v>
      </c>
      <c r="M732" s="2">
        <v>3</v>
      </c>
      <c r="N732" s="2"/>
      <c r="O732" s="2"/>
      <c r="P732" s="2"/>
      <c r="Q732" s="2">
        <v>358</v>
      </c>
      <c r="R732" s="2">
        <v>101.6</v>
      </c>
      <c r="S732" s="2">
        <v>19.5</v>
      </c>
      <c r="T732">
        <f>LOG(Q732,10)</f>
        <v>2.5538830266438741</v>
      </c>
      <c r="U732">
        <f>LOG(R732,10)</f>
        <v>2.0068937079479001</v>
      </c>
    </row>
    <row r="733" spans="1:21">
      <c r="A733">
        <v>200701</v>
      </c>
      <c r="B733" s="1">
        <v>39250</v>
      </c>
      <c r="C733" s="2">
        <v>56.993119999999998</v>
      </c>
      <c r="D733" s="2">
        <v>-163.41079999999999</v>
      </c>
      <c r="E733" s="2">
        <v>57.012529999999998</v>
      </c>
      <c r="F733" s="2">
        <v>-163.44069999999999</v>
      </c>
      <c r="G733" s="3" t="s">
        <v>61</v>
      </c>
      <c r="H733" s="2">
        <v>68</v>
      </c>
      <c r="I733" s="2">
        <v>0.8</v>
      </c>
      <c r="J733" s="2">
        <v>46</v>
      </c>
      <c r="K733" s="2">
        <v>6</v>
      </c>
      <c r="L733" s="2">
        <v>1</v>
      </c>
      <c r="M733" s="2">
        <v>3</v>
      </c>
      <c r="N733" s="2"/>
      <c r="O733" s="2"/>
      <c r="P733" s="2"/>
      <c r="Q733" s="2">
        <v>642</v>
      </c>
      <c r="R733" s="2">
        <v>125.6</v>
      </c>
      <c r="S733" s="2">
        <v>25.5</v>
      </c>
      <c r="T733">
        <f>LOG(Q733,10)</f>
        <v>2.8075350280688531</v>
      </c>
      <c r="U733">
        <f>LOG(R733,10)</f>
        <v>2.0989896394011769</v>
      </c>
    </row>
    <row r="734" spans="1:21">
      <c r="A734">
        <v>200701</v>
      </c>
      <c r="B734" s="1">
        <v>39250</v>
      </c>
      <c r="C734" s="2">
        <v>56.655209999999997</v>
      </c>
      <c r="D734" s="2">
        <v>-163.381</v>
      </c>
      <c r="E734" s="2">
        <v>56.680770000000003</v>
      </c>
      <c r="F734" s="2">
        <v>-163.38139000000001</v>
      </c>
      <c r="G734" s="3" t="s">
        <v>62</v>
      </c>
      <c r="H734" s="2">
        <v>77</v>
      </c>
      <c r="I734" s="2">
        <v>0.4</v>
      </c>
      <c r="J734" s="2">
        <v>45</v>
      </c>
      <c r="K734" s="2">
        <v>6</v>
      </c>
      <c r="L734" s="2">
        <v>1</v>
      </c>
      <c r="M734" s="2">
        <v>2</v>
      </c>
      <c r="N734" s="2"/>
      <c r="O734" s="2"/>
      <c r="P734" s="2"/>
      <c r="Q734" s="2">
        <v>142</v>
      </c>
      <c r="R734" s="2">
        <v>74.2</v>
      </c>
      <c r="S734" s="2">
        <v>9.4</v>
      </c>
      <c r="T734">
        <f>LOG(Q734,10)</f>
        <v>2.1522883443830563</v>
      </c>
      <c r="U734">
        <f>LOG(R734,10)</f>
        <v>1.8704039052790267</v>
      </c>
    </row>
    <row r="735" spans="1:21">
      <c r="A735">
        <v>200701</v>
      </c>
      <c r="B735" s="1">
        <v>39250</v>
      </c>
      <c r="C735" s="2">
        <v>56.655209999999997</v>
      </c>
      <c r="D735" s="2">
        <v>-163.381</v>
      </c>
      <c r="E735" s="2">
        <v>56.680770000000003</v>
      </c>
      <c r="F735" s="2">
        <v>-163.38139000000001</v>
      </c>
      <c r="G735" s="3" t="s">
        <v>62</v>
      </c>
      <c r="H735" s="2">
        <v>77</v>
      </c>
      <c r="I735" s="2">
        <v>0.4</v>
      </c>
      <c r="J735" s="2">
        <v>45</v>
      </c>
      <c r="K735" s="2">
        <v>6</v>
      </c>
      <c r="L735" s="2">
        <v>1</v>
      </c>
      <c r="M735" s="2">
        <v>2</v>
      </c>
      <c r="N735" s="2"/>
      <c r="O735" s="2"/>
      <c r="P735" s="2"/>
      <c r="Q735" s="2">
        <v>210</v>
      </c>
      <c r="R735" s="2">
        <v>91.2</v>
      </c>
      <c r="S735" s="2">
        <v>13.7</v>
      </c>
      <c r="T735">
        <f>LOG(Q735,10)</f>
        <v>2.3222192947339191</v>
      </c>
      <c r="U735">
        <f>LOG(R735,10)</f>
        <v>1.959994838328416</v>
      </c>
    </row>
    <row r="736" spans="1:21">
      <c r="A736">
        <v>200701</v>
      </c>
      <c r="B736" s="1">
        <v>39250</v>
      </c>
      <c r="C736" s="2">
        <v>56.655209999999997</v>
      </c>
      <c r="D736" s="2">
        <v>-163.381</v>
      </c>
      <c r="E736" s="2">
        <v>56.680770000000003</v>
      </c>
      <c r="F736" s="2">
        <v>-163.38139000000001</v>
      </c>
      <c r="G736" s="3" t="s">
        <v>62</v>
      </c>
      <c r="H736" s="2">
        <v>77</v>
      </c>
      <c r="I736" s="2">
        <v>0.4</v>
      </c>
      <c r="J736" s="2">
        <v>45</v>
      </c>
      <c r="K736" s="2">
        <v>6</v>
      </c>
      <c r="L736" s="2">
        <v>1</v>
      </c>
      <c r="M736" s="2">
        <v>3</v>
      </c>
      <c r="N736" s="2"/>
      <c r="O736" s="2"/>
      <c r="P736" s="2"/>
      <c r="Q736" s="2">
        <v>332</v>
      </c>
      <c r="R736" s="2">
        <v>99</v>
      </c>
      <c r="S736" s="2">
        <v>18.3</v>
      </c>
      <c r="T736">
        <f>LOG(Q736,10)</f>
        <v>2.5211380837040358</v>
      </c>
      <c r="U736">
        <f>LOG(R736,10)</f>
        <v>1.9956351945975497</v>
      </c>
    </row>
    <row r="737" spans="1:21">
      <c r="A737">
        <v>200701</v>
      </c>
      <c r="B737" s="1">
        <v>39250</v>
      </c>
      <c r="C737" s="2">
        <v>56.655209999999997</v>
      </c>
      <c r="D737" s="2">
        <v>-163.381</v>
      </c>
      <c r="E737" s="2">
        <v>56.680770000000003</v>
      </c>
      <c r="F737" s="2">
        <v>-163.38139000000001</v>
      </c>
      <c r="G737" s="3" t="s">
        <v>62</v>
      </c>
      <c r="H737" s="2">
        <v>77</v>
      </c>
      <c r="I737" s="2">
        <v>0.4</v>
      </c>
      <c r="J737" s="2">
        <v>45</v>
      </c>
      <c r="K737" s="2">
        <v>6</v>
      </c>
      <c r="L737" s="2">
        <v>1</v>
      </c>
      <c r="M737" s="2">
        <v>3</v>
      </c>
      <c r="N737" s="2"/>
      <c r="O737" s="2"/>
      <c r="P737" s="2"/>
      <c r="Q737" s="2">
        <v>416</v>
      </c>
      <c r="R737" s="2">
        <v>107.5</v>
      </c>
      <c r="S737" s="2">
        <v>19.600000000000001</v>
      </c>
      <c r="T737">
        <f>LOG(Q737,10)</f>
        <v>2.6190933306267423</v>
      </c>
      <c r="U737">
        <f>LOG(R737,10)</f>
        <v>2.0314084642516237</v>
      </c>
    </row>
    <row r="738" spans="1:21">
      <c r="A738">
        <v>200701</v>
      </c>
      <c r="B738" s="1">
        <v>39250</v>
      </c>
      <c r="C738" s="2">
        <v>56.655209999999997</v>
      </c>
      <c r="D738" s="2">
        <v>-163.381</v>
      </c>
      <c r="E738" s="2">
        <v>56.680770000000003</v>
      </c>
      <c r="F738" s="2">
        <v>-163.38139000000001</v>
      </c>
      <c r="G738" s="3" t="s">
        <v>62</v>
      </c>
      <c r="H738" s="2">
        <v>77</v>
      </c>
      <c r="I738" s="2">
        <v>0.4</v>
      </c>
      <c r="J738" s="2">
        <v>45</v>
      </c>
      <c r="K738" s="2">
        <v>6</v>
      </c>
      <c r="L738" s="2">
        <v>1</v>
      </c>
      <c r="M738" s="2">
        <v>3</v>
      </c>
      <c r="N738" s="2"/>
      <c r="O738" s="2"/>
      <c r="P738" s="2"/>
      <c r="Q738" s="2">
        <v>320</v>
      </c>
      <c r="R738" s="2">
        <v>108</v>
      </c>
      <c r="S738" s="2">
        <v>18.8</v>
      </c>
      <c r="T738">
        <f>LOG(Q738,10)</f>
        <v>2.5051499783199058</v>
      </c>
      <c r="U738">
        <f>LOG(R738,10)</f>
        <v>2.0334237554869494</v>
      </c>
    </row>
    <row r="739" spans="1:21">
      <c r="A739">
        <v>200701</v>
      </c>
      <c r="B739" s="1">
        <v>39250</v>
      </c>
      <c r="C739" s="2">
        <v>56.655209999999997</v>
      </c>
      <c r="D739" s="2">
        <v>-163.381</v>
      </c>
      <c r="E739" s="2">
        <v>56.680770000000003</v>
      </c>
      <c r="F739" s="2">
        <v>-163.38139000000001</v>
      </c>
      <c r="G739" s="3" t="s">
        <v>62</v>
      </c>
      <c r="H739" s="2">
        <v>77</v>
      </c>
      <c r="I739" s="2">
        <v>0.4</v>
      </c>
      <c r="J739" s="2">
        <v>45</v>
      </c>
      <c r="K739" s="2">
        <v>6</v>
      </c>
      <c r="L739" s="2">
        <v>1</v>
      </c>
      <c r="M739" s="2">
        <v>3</v>
      </c>
      <c r="N739" s="2"/>
      <c r="O739" s="2"/>
      <c r="P739" s="2"/>
      <c r="Q739" s="2">
        <v>496</v>
      </c>
      <c r="R739" s="2">
        <v>113.1</v>
      </c>
      <c r="S739" s="2">
        <v>23.3</v>
      </c>
      <c r="T739">
        <f>LOG(Q739,10)</f>
        <v>2.6954816764901972</v>
      </c>
      <c r="U739">
        <f>LOG(R739,10)</f>
        <v>2.0534626049254552</v>
      </c>
    </row>
    <row r="740" spans="1:21">
      <c r="A740">
        <v>200701</v>
      </c>
      <c r="B740" s="1">
        <v>39250</v>
      </c>
      <c r="C740" s="2">
        <v>56.655209999999997</v>
      </c>
      <c r="D740" s="2">
        <v>-163.381</v>
      </c>
      <c r="E740" s="2">
        <v>56.680770000000003</v>
      </c>
      <c r="F740" s="2">
        <v>-163.38139000000001</v>
      </c>
      <c r="G740" s="3" t="s">
        <v>62</v>
      </c>
      <c r="H740" s="2">
        <v>77</v>
      </c>
      <c r="I740" s="2">
        <v>0.4</v>
      </c>
      <c r="J740" s="2">
        <v>45</v>
      </c>
      <c r="K740" s="2">
        <v>6</v>
      </c>
      <c r="L740" s="2">
        <v>1</v>
      </c>
      <c r="M740" s="2">
        <v>3</v>
      </c>
      <c r="N740" s="2"/>
      <c r="O740" s="2"/>
      <c r="P740" s="2"/>
      <c r="Q740" s="2">
        <v>582</v>
      </c>
      <c r="R740" s="2">
        <v>121.7</v>
      </c>
      <c r="S740" s="2">
        <v>24.2</v>
      </c>
      <c r="T740">
        <f>LOG(Q740,10)</f>
        <v>2.7649229846498886</v>
      </c>
      <c r="U740">
        <f>LOG(R740,10)</f>
        <v>2.0852905782300648</v>
      </c>
    </row>
    <row r="741" spans="1:21">
      <c r="A741">
        <v>200701</v>
      </c>
      <c r="B741" s="1">
        <v>39250</v>
      </c>
      <c r="C741" s="2">
        <v>56.655209999999997</v>
      </c>
      <c r="D741" s="2">
        <v>-163.381</v>
      </c>
      <c r="E741" s="2">
        <v>56.680770000000003</v>
      </c>
      <c r="F741" s="2">
        <v>-163.38139000000001</v>
      </c>
      <c r="G741" s="3" t="s">
        <v>62</v>
      </c>
      <c r="H741" s="2">
        <v>77</v>
      </c>
      <c r="I741" s="2">
        <v>0.4</v>
      </c>
      <c r="J741" s="2">
        <v>45</v>
      </c>
      <c r="K741" s="2">
        <v>6</v>
      </c>
      <c r="L741" s="2">
        <v>1</v>
      </c>
      <c r="M741" s="2">
        <v>3</v>
      </c>
      <c r="N741" s="2"/>
      <c r="O741" s="2"/>
      <c r="P741" s="2"/>
      <c r="Q741" s="2">
        <v>624</v>
      </c>
      <c r="R741" s="2">
        <v>123</v>
      </c>
      <c r="S741" s="2">
        <v>28</v>
      </c>
      <c r="T741">
        <f>LOG(Q741,10)</f>
        <v>2.7951845896824237</v>
      </c>
      <c r="U741">
        <f>LOG(R741,10)</f>
        <v>2.0899051114393976</v>
      </c>
    </row>
    <row r="742" spans="1:21">
      <c r="A742">
        <v>200701</v>
      </c>
      <c r="B742" s="1">
        <v>39250</v>
      </c>
      <c r="C742" s="2">
        <v>56.655209999999997</v>
      </c>
      <c r="D742" s="2">
        <v>-163.381</v>
      </c>
      <c r="E742" s="2">
        <v>56.680770000000003</v>
      </c>
      <c r="F742" s="2">
        <v>-163.38139000000001</v>
      </c>
      <c r="G742" s="3" t="s">
        <v>62</v>
      </c>
      <c r="H742" s="2">
        <v>77</v>
      </c>
      <c r="I742" s="2">
        <v>0.4</v>
      </c>
      <c r="J742" s="2">
        <v>45</v>
      </c>
      <c r="K742" s="2">
        <v>6</v>
      </c>
      <c r="L742" s="2">
        <v>1</v>
      </c>
      <c r="M742" s="2">
        <v>3</v>
      </c>
      <c r="N742" s="2"/>
      <c r="O742" s="2"/>
      <c r="P742" s="2"/>
      <c r="Q742" s="2">
        <v>704</v>
      </c>
      <c r="R742" s="2">
        <v>128.4</v>
      </c>
      <c r="S742" s="2">
        <v>26.6</v>
      </c>
      <c r="T742">
        <f>LOG(Q742,10)</f>
        <v>2.847572659142112</v>
      </c>
      <c r="U742">
        <f>LOG(R742,10)</f>
        <v>2.1085650237328344</v>
      </c>
    </row>
    <row r="743" spans="1:21">
      <c r="A743">
        <v>200701</v>
      </c>
      <c r="B743" s="1">
        <v>39250</v>
      </c>
      <c r="C743" s="2">
        <v>56.655209999999997</v>
      </c>
      <c r="D743" s="2">
        <v>-163.381</v>
      </c>
      <c r="E743" s="2">
        <v>56.680770000000003</v>
      </c>
      <c r="F743" s="2">
        <v>-163.38139000000001</v>
      </c>
      <c r="G743" s="3" t="s">
        <v>62</v>
      </c>
      <c r="H743" s="2">
        <v>77</v>
      </c>
      <c r="I743" s="2">
        <v>0.4</v>
      </c>
      <c r="J743" s="2">
        <v>45</v>
      </c>
      <c r="K743" s="2">
        <v>6</v>
      </c>
      <c r="L743" s="2">
        <v>1</v>
      </c>
      <c r="M743" s="2">
        <v>3</v>
      </c>
      <c r="N743" s="2"/>
      <c r="O743" s="2"/>
      <c r="P743" s="2"/>
      <c r="Q743" s="2">
        <v>708</v>
      </c>
      <c r="R743" s="2">
        <v>128.69999999999999</v>
      </c>
      <c r="S743" s="2">
        <v>27</v>
      </c>
      <c r="T743">
        <f>LOG(Q743,10)</f>
        <v>2.8500332576897689</v>
      </c>
      <c r="U743">
        <f>LOG(R743,10)</f>
        <v>2.1095785469043866</v>
      </c>
    </row>
    <row r="744" spans="1:21">
      <c r="A744">
        <v>200701</v>
      </c>
      <c r="B744" s="1">
        <v>39251</v>
      </c>
      <c r="C744" s="2">
        <v>57.329389999999997</v>
      </c>
      <c r="D744" s="2">
        <v>-163.38059999999999</v>
      </c>
      <c r="E744" s="2">
        <v>57.352420000000002</v>
      </c>
      <c r="F744" s="2">
        <v>-163.39850000000001</v>
      </c>
      <c r="G744" s="3" t="s">
        <v>127</v>
      </c>
      <c r="H744" s="2">
        <v>55</v>
      </c>
      <c r="I744" s="2">
        <v>1.1000000000000001</v>
      </c>
      <c r="J744" s="2">
        <v>47</v>
      </c>
      <c r="K744" s="2">
        <v>6</v>
      </c>
      <c r="L744" s="2">
        <v>1</v>
      </c>
      <c r="M744" s="2">
        <v>3</v>
      </c>
      <c r="N744" s="2"/>
      <c r="O744" s="2"/>
      <c r="P744" s="2"/>
      <c r="Q744" s="2">
        <v>364</v>
      </c>
      <c r="R744" s="2">
        <v>105.8</v>
      </c>
      <c r="S744" s="2">
        <v>17.7</v>
      </c>
      <c r="T744">
        <f>LOG(Q744,10)</f>
        <v>2.5611013836490555</v>
      </c>
      <c r="U744">
        <f>LOG(R744,10)</f>
        <v>2.0244856676991665</v>
      </c>
    </row>
    <row r="745" spans="1:21">
      <c r="A745">
        <v>200701</v>
      </c>
      <c r="B745" s="1">
        <v>39251</v>
      </c>
      <c r="C745" s="2">
        <v>57.329389999999997</v>
      </c>
      <c r="D745" s="2">
        <v>-163.38059999999999</v>
      </c>
      <c r="E745" s="2">
        <v>57.352420000000002</v>
      </c>
      <c r="F745" s="2">
        <v>-163.39850000000001</v>
      </c>
      <c r="G745" s="3" t="s">
        <v>127</v>
      </c>
      <c r="H745" s="2">
        <v>55</v>
      </c>
      <c r="I745" s="2">
        <v>1.1000000000000001</v>
      </c>
      <c r="J745" s="2">
        <v>47</v>
      </c>
      <c r="K745" s="2">
        <v>6</v>
      </c>
      <c r="L745" s="2">
        <v>1</v>
      </c>
      <c r="M745" s="2">
        <v>3</v>
      </c>
      <c r="N745" s="2"/>
      <c r="O745" s="2"/>
      <c r="P745" s="2"/>
      <c r="Q745" s="2">
        <v>378</v>
      </c>
      <c r="R745" s="2">
        <v>112.4</v>
      </c>
      <c r="S745" s="2">
        <v>20.6</v>
      </c>
      <c r="T745">
        <f>LOG(Q745,10)</f>
        <v>2.5774917998372251</v>
      </c>
      <c r="U745">
        <f>LOG(R745,10)</f>
        <v>2.0507663112330423</v>
      </c>
    </row>
    <row r="746" spans="1:21">
      <c r="A746">
        <v>200701</v>
      </c>
      <c r="B746" s="1">
        <v>39249</v>
      </c>
      <c r="C746" s="2">
        <v>56.325620000000001</v>
      </c>
      <c r="D746" s="2">
        <v>-162.83051</v>
      </c>
      <c r="E746" s="2">
        <v>56.321179999999998</v>
      </c>
      <c r="F746" s="2">
        <v>-162.78570999999999</v>
      </c>
      <c r="G746" s="3" t="s">
        <v>128</v>
      </c>
      <c r="H746" s="2">
        <v>82</v>
      </c>
      <c r="I746" s="2">
        <v>1.1000000000000001</v>
      </c>
      <c r="J746" s="2">
        <v>39</v>
      </c>
      <c r="K746" s="2">
        <v>6</v>
      </c>
      <c r="L746" s="2">
        <v>1</v>
      </c>
      <c r="M746" s="2">
        <v>2</v>
      </c>
      <c r="N746" s="2"/>
      <c r="O746" s="2"/>
      <c r="P746" s="2"/>
      <c r="Q746" s="2">
        <v>110</v>
      </c>
      <c r="R746" s="2">
        <v>75.599999999999994</v>
      </c>
      <c r="S746" s="2">
        <v>9.4</v>
      </c>
      <c r="T746">
        <f>LOG(Q746,10)</f>
        <v>2.0413926851582249</v>
      </c>
      <c r="U746">
        <f>LOG(R746,10)</f>
        <v>1.8785217955012063</v>
      </c>
    </row>
    <row r="747" spans="1:21">
      <c r="A747">
        <v>200701</v>
      </c>
      <c r="B747" s="1">
        <v>39249</v>
      </c>
      <c r="C747" s="2">
        <v>56.325620000000001</v>
      </c>
      <c r="D747" s="2">
        <v>-162.83051</v>
      </c>
      <c r="E747" s="2">
        <v>56.321179999999998</v>
      </c>
      <c r="F747" s="2">
        <v>-162.78570999999999</v>
      </c>
      <c r="G747" s="3" t="s">
        <v>128</v>
      </c>
      <c r="H747" s="2">
        <v>82</v>
      </c>
      <c r="I747" s="2">
        <v>1.1000000000000001</v>
      </c>
      <c r="J747" s="2">
        <v>39</v>
      </c>
      <c r="K747" s="2">
        <v>6</v>
      </c>
      <c r="L747" s="2">
        <v>1</v>
      </c>
      <c r="M747" s="2">
        <v>2</v>
      </c>
      <c r="N747" s="2"/>
      <c r="O747" s="2"/>
      <c r="P747" s="2"/>
      <c r="Q747" s="2">
        <v>194</v>
      </c>
      <c r="R747" s="2">
        <v>86.5</v>
      </c>
      <c r="S747" s="2">
        <v>15.6</v>
      </c>
      <c r="T747">
        <f>LOG(Q747,10)</f>
        <v>2.287801729930226</v>
      </c>
      <c r="U747">
        <f>LOG(R747,10)</f>
        <v>1.9370161074648142</v>
      </c>
    </row>
    <row r="748" spans="1:21">
      <c r="A748">
        <v>200701</v>
      </c>
      <c r="B748" s="1">
        <v>39249</v>
      </c>
      <c r="C748" s="2">
        <v>56.325620000000001</v>
      </c>
      <c r="D748" s="2">
        <v>-162.83051</v>
      </c>
      <c r="E748" s="2">
        <v>56.321179999999998</v>
      </c>
      <c r="F748" s="2">
        <v>-162.78570999999999</v>
      </c>
      <c r="G748" s="3" t="s">
        <v>128</v>
      </c>
      <c r="H748" s="2">
        <v>82</v>
      </c>
      <c r="I748" s="2">
        <v>1.1000000000000001</v>
      </c>
      <c r="J748" s="2">
        <v>39</v>
      </c>
      <c r="K748" s="2">
        <v>6</v>
      </c>
      <c r="L748" s="2">
        <v>1</v>
      </c>
      <c r="M748" s="2">
        <v>2</v>
      </c>
      <c r="N748" s="2"/>
      <c r="O748" s="2"/>
      <c r="P748" s="2"/>
      <c r="Q748" s="2">
        <v>202</v>
      </c>
      <c r="R748" s="2">
        <v>91.2</v>
      </c>
      <c r="S748" s="2">
        <v>8.6999999999999993</v>
      </c>
      <c r="T748">
        <f>LOG(Q748,10)</f>
        <v>2.3053513694466239</v>
      </c>
      <c r="U748">
        <f>LOG(R748,10)</f>
        <v>1.959994838328416</v>
      </c>
    </row>
    <row r="749" spans="1:21">
      <c r="A749">
        <v>200701</v>
      </c>
      <c r="B749" s="1">
        <v>39249</v>
      </c>
      <c r="C749" s="2">
        <v>56.325620000000001</v>
      </c>
      <c r="D749" s="2">
        <v>-162.83051</v>
      </c>
      <c r="E749" s="2">
        <v>56.321179999999998</v>
      </c>
      <c r="F749" s="2">
        <v>-162.78570999999999</v>
      </c>
      <c r="G749" s="3" t="s">
        <v>128</v>
      </c>
      <c r="H749" s="2">
        <v>82</v>
      </c>
      <c r="I749" s="2">
        <v>1.1000000000000001</v>
      </c>
      <c r="J749" s="2">
        <v>39</v>
      </c>
      <c r="K749" s="2">
        <v>6</v>
      </c>
      <c r="L749" s="2">
        <v>1</v>
      </c>
      <c r="M749" s="2">
        <v>2</v>
      </c>
      <c r="N749" s="2"/>
      <c r="O749" s="2"/>
      <c r="P749" s="2"/>
      <c r="Q749" s="2">
        <v>332</v>
      </c>
      <c r="R749" s="2">
        <v>105</v>
      </c>
      <c r="S749" s="2">
        <v>19</v>
      </c>
      <c r="T749">
        <f>LOG(Q749,10)</f>
        <v>2.5211380837040358</v>
      </c>
      <c r="U749">
        <f>LOG(R749,10)</f>
        <v>2.0211892990699378</v>
      </c>
    </row>
    <row r="750" spans="1:21">
      <c r="A750">
        <v>200701</v>
      </c>
      <c r="B750" s="1">
        <v>39249</v>
      </c>
      <c r="C750" s="2">
        <v>56.325620000000001</v>
      </c>
      <c r="D750" s="2">
        <v>-162.83051</v>
      </c>
      <c r="E750" s="2">
        <v>56.321179999999998</v>
      </c>
      <c r="F750" s="2">
        <v>-162.78570999999999</v>
      </c>
      <c r="G750" s="3" t="s">
        <v>128</v>
      </c>
      <c r="H750" s="2">
        <v>82</v>
      </c>
      <c r="I750" s="2">
        <v>1.1000000000000001</v>
      </c>
      <c r="J750" s="2">
        <v>39</v>
      </c>
      <c r="K750" s="2">
        <v>6</v>
      </c>
      <c r="L750" s="2">
        <v>1</v>
      </c>
      <c r="M750" s="2">
        <v>3</v>
      </c>
      <c r="N750" s="2"/>
      <c r="O750" s="2"/>
      <c r="P750" s="2"/>
      <c r="Q750" s="2">
        <v>436</v>
      </c>
      <c r="R750" s="2">
        <v>111.8</v>
      </c>
      <c r="S750" s="2">
        <v>21</v>
      </c>
      <c r="T750">
        <f>LOG(Q750,10)</f>
        <v>2.6394864892685859</v>
      </c>
      <c r="U750">
        <f>LOG(R750,10)</f>
        <v>2.0484418035504044</v>
      </c>
    </row>
    <row r="751" spans="1:21">
      <c r="A751">
        <v>200701</v>
      </c>
      <c r="B751" s="1">
        <v>39249</v>
      </c>
      <c r="C751" s="2">
        <v>56.325620000000001</v>
      </c>
      <c r="D751" s="2">
        <v>-162.83051</v>
      </c>
      <c r="E751" s="2">
        <v>56.321179999999998</v>
      </c>
      <c r="F751" s="2">
        <v>-162.78570999999999</v>
      </c>
      <c r="G751" s="3" t="s">
        <v>128</v>
      </c>
      <c r="H751" s="2">
        <v>82</v>
      </c>
      <c r="I751" s="2">
        <v>1.1000000000000001</v>
      </c>
      <c r="J751" s="2">
        <v>39</v>
      </c>
      <c r="K751" s="2">
        <v>6</v>
      </c>
      <c r="L751" s="2">
        <v>1</v>
      </c>
      <c r="M751" s="2">
        <v>3</v>
      </c>
      <c r="N751" s="2"/>
      <c r="O751" s="2"/>
      <c r="P751" s="2"/>
      <c r="Q751" s="2">
        <v>492</v>
      </c>
      <c r="R751" s="2">
        <v>112.7</v>
      </c>
      <c r="S751" s="2">
        <v>22.6</v>
      </c>
      <c r="T751">
        <f>LOG(Q751,10)</f>
        <v>2.6919651027673601</v>
      </c>
      <c r="U751">
        <f>LOG(R751,10)</f>
        <v>2.0519239160461065</v>
      </c>
    </row>
    <row r="752" spans="1:21">
      <c r="A752">
        <v>200701</v>
      </c>
      <c r="B752" s="1">
        <v>39249</v>
      </c>
      <c r="C752" s="2">
        <v>56.325620000000001</v>
      </c>
      <c r="D752" s="2">
        <v>-162.83051</v>
      </c>
      <c r="E752" s="2">
        <v>56.321179999999998</v>
      </c>
      <c r="F752" s="2">
        <v>-162.78570999999999</v>
      </c>
      <c r="G752" s="3" t="s">
        <v>128</v>
      </c>
      <c r="H752" s="2">
        <v>82</v>
      </c>
      <c r="I752" s="2">
        <v>1.1000000000000001</v>
      </c>
      <c r="J752" s="2">
        <v>39</v>
      </c>
      <c r="K752" s="2">
        <v>6</v>
      </c>
      <c r="L752" s="2">
        <v>1</v>
      </c>
      <c r="M752" s="2">
        <v>3</v>
      </c>
      <c r="N752" s="2"/>
      <c r="O752" s="2"/>
      <c r="P752" s="2"/>
      <c r="Q752" s="2">
        <v>412</v>
      </c>
      <c r="R752" s="2">
        <v>113</v>
      </c>
      <c r="S752" s="2">
        <v>22.3</v>
      </c>
      <c r="T752">
        <f>LOG(Q752,10)</f>
        <v>2.6148972160331345</v>
      </c>
      <c r="U752">
        <f>LOG(R752,10)</f>
        <v>2.0530784434834195</v>
      </c>
    </row>
    <row r="753" spans="1:21">
      <c r="A753">
        <v>200701</v>
      </c>
      <c r="B753" s="1">
        <v>39249</v>
      </c>
      <c r="C753" s="2">
        <v>56.325620000000001</v>
      </c>
      <c r="D753" s="2">
        <v>-162.83051</v>
      </c>
      <c r="E753" s="2">
        <v>56.321179999999998</v>
      </c>
      <c r="F753" s="2">
        <v>-162.78570999999999</v>
      </c>
      <c r="G753" s="3" t="s">
        <v>128</v>
      </c>
      <c r="H753" s="2">
        <v>82</v>
      </c>
      <c r="I753" s="2">
        <v>1.1000000000000001</v>
      </c>
      <c r="J753" s="2">
        <v>39</v>
      </c>
      <c r="K753" s="2">
        <v>6</v>
      </c>
      <c r="L753" s="2">
        <v>1</v>
      </c>
      <c r="M753" s="2">
        <v>3</v>
      </c>
      <c r="N753" s="2"/>
      <c r="O753" s="2"/>
      <c r="P753" s="2"/>
      <c r="Q753" s="2">
        <v>490</v>
      </c>
      <c r="R753" s="2">
        <v>117</v>
      </c>
      <c r="S753" s="2">
        <v>23.1</v>
      </c>
      <c r="T753">
        <f>LOG(Q753,10)</f>
        <v>2.6901960800285134</v>
      </c>
      <c r="U753">
        <f>LOG(R753,10)</f>
        <v>2.0681858617461617</v>
      </c>
    </row>
    <row r="754" spans="1:21">
      <c r="A754">
        <v>200701</v>
      </c>
      <c r="B754" s="1">
        <v>39249</v>
      </c>
      <c r="C754" s="2">
        <v>56.325620000000001</v>
      </c>
      <c r="D754" s="2">
        <v>-162.83051</v>
      </c>
      <c r="E754" s="2">
        <v>56.321179999999998</v>
      </c>
      <c r="F754" s="2">
        <v>-162.78570999999999</v>
      </c>
      <c r="G754" s="3" t="s">
        <v>128</v>
      </c>
      <c r="H754" s="2">
        <v>82</v>
      </c>
      <c r="I754" s="2">
        <v>1.1000000000000001</v>
      </c>
      <c r="J754" s="2">
        <v>39</v>
      </c>
      <c r="K754" s="2">
        <v>6</v>
      </c>
      <c r="L754" s="2">
        <v>1</v>
      </c>
      <c r="M754" s="2">
        <v>3</v>
      </c>
      <c r="N754" s="2"/>
      <c r="O754" s="2"/>
      <c r="P754" s="2"/>
      <c r="Q754" s="2">
        <v>606</v>
      </c>
      <c r="R754" s="2">
        <v>125.4</v>
      </c>
      <c r="S754" s="2">
        <v>25</v>
      </c>
      <c r="T754">
        <f>LOG(Q754,10)</f>
        <v>2.782472624166286</v>
      </c>
      <c r="U754">
        <f>LOG(R754,10)</f>
        <v>2.0982975364946976</v>
      </c>
    </row>
    <row r="755" spans="1:21">
      <c r="A755">
        <v>200701</v>
      </c>
      <c r="B755" s="1">
        <v>39249</v>
      </c>
      <c r="C755" s="2">
        <v>56.325620000000001</v>
      </c>
      <c r="D755" s="2">
        <v>-162.83051</v>
      </c>
      <c r="E755" s="2">
        <v>56.321179999999998</v>
      </c>
      <c r="F755" s="2">
        <v>-162.78570999999999</v>
      </c>
      <c r="G755" s="3" t="s">
        <v>128</v>
      </c>
      <c r="H755" s="2">
        <v>82</v>
      </c>
      <c r="I755" s="2">
        <v>1.1000000000000001</v>
      </c>
      <c r="J755" s="2">
        <v>39</v>
      </c>
      <c r="K755" s="2">
        <v>6</v>
      </c>
      <c r="L755" s="2">
        <v>1</v>
      </c>
      <c r="M755" s="2">
        <v>3</v>
      </c>
      <c r="N755" s="2"/>
      <c r="O755" s="2"/>
      <c r="P755" s="2"/>
      <c r="Q755" s="2">
        <v>1080</v>
      </c>
      <c r="R755" s="2">
        <v>147</v>
      </c>
      <c r="S755" s="2">
        <v>30</v>
      </c>
      <c r="T755">
        <f>LOG(Q755,10)</f>
        <v>3.0334237554869494</v>
      </c>
      <c r="U755">
        <f>LOG(R755,10)</f>
        <v>2.1673173347481756</v>
      </c>
    </row>
    <row r="756" spans="1:21">
      <c r="A756">
        <v>200701</v>
      </c>
      <c r="B756" s="1">
        <v>39250</v>
      </c>
      <c r="C756" s="2">
        <v>55.993310000000001</v>
      </c>
      <c r="D756" s="2">
        <v>-162.80779999999999</v>
      </c>
      <c r="E756" s="2">
        <v>55.977800000000002</v>
      </c>
      <c r="F756" s="2">
        <v>-162.8425</v>
      </c>
      <c r="G756" s="3" t="s">
        <v>100</v>
      </c>
      <c r="H756" s="2">
        <v>83</v>
      </c>
      <c r="I756" s="2">
        <v>1.6</v>
      </c>
      <c r="J756" s="2">
        <v>42</v>
      </c>
      <c r="K756" s="2">
        <v>6</v>
      </c>
      <c r="L756" s="2">
        <v>1</v>
      </c>
      <c r="M756" s="2">
        <v>3</v>
      </c>
      <c r="N756" s="2"/>
      <c r="O756" s="2"/>
      <c r="P756" s="2"/>
      <c r="Q756" s="2">
        <v>228</v>
      </c>
      <c r="R756" s="2">
        <v>92.7</v>
      </c>
      <c r="S756" s="2">
        <v>16.399999999999999</v>
      </c>
      <c r="T756">
        <f>LOG(Q756,10)</f>
        <v>2.3579348470004535</v>
      </c>
      <c r="U756">
        <f>LOG(R756,10)</f>
        <v>1.9670797341444968</v>
      </c>
    </row>
    <row r="757" spans="1:21">
      <c r="A757">
        <v>200701</v>
      </c>
      <c r="B757" s="1">
        <v>39250</v>
      </c>
      <c r="C757" s="2">
        <v>55.993310000000001</v>
      </c>
      <c r="D757" s="2">
        <v>-162.80779999999999</v>
      </c>
      <c r="E757" s="2">
        <v>55.977800000000002</v>
      </c>
      <c r="F757" s="2">
        <v>-162.8425</v>
      </c>
      <c r="G757" s="3" t="s">
        <v>100</v>
      </c>
      <c r="H757" s="2">
        <v>83</v>
      </c>
      <c r="I757" s="2">
        <v>1.6</v>
      </c>
      <c r="J757" s="2">
        <v>42</v>
      </c>
      <c r="K757" s="2">
        <v>6</v>
      </c>
      <c r="L757" s="2">
        <v>1</v>
      </c>
      <c r="M757" s="2">
        <v>3</v>
      </c>
      <c r="N757" s="2"/>
      <c r="O757" s="2"/>
      <c r="P757" s="2"/>
      <c r="Q757" s="2">
        <v>298</v>
      </c>
      <c r="R757" s="2">
        <v>100.4</v>
      </c>
      <c r="S757" s="2">
        <v>17.7</v>
      </c>
      <c r="T757">
        <f>LOG(Q757,10)</f>
        <v>2.4742162640762553</v>
      </c>
      <c r="U757">
        <f>LOG(R757,10)</f>
        <v>2.0017337128090005</v>
      </c>
    </row>
    <row r="758" spans="1:21">
      <c r="A758">
        <v>200701</v>
      </c>
      <c r="B758" s="1">
        <v>39250</v>
      </c>
      <c r="C758" s="2">
        <v>55.993310000000001</v>
      </c>
      <c r="D758" s="2">
        <v>-162.80779999999999</v>
      </c>
      <c r="E758" s="2">
        <v>55.977800000000002</v>
      </c>
      <c r="F758" s="2">
        <v>-162.8425</v>
      </c>
      <c r="G758" s="3" t="s">
        <v>100</v>
      </c>
      <c r="H758" s="2">
        <v>83</v>
      </c>
      <c r="I758" s="2">
        <v>1.6</v>
      </c>
      <c r="J758" s="2">
        <v>42</v>
      </c>
      <c r="K758" s="2">
        <v>6</v>
      </c>
      <c r="L758" s="2">
        <v>1</v>
      </c>
      <c r="M758" s="2">
        <v>3</v>
      </c>
      <c r="N758" s="2"/>
      <c r="O758" s="2"/>
      <c r="P758" s="2"/>
      <c r="Q758" s="2">
        <v>396</v>
      </c>
      <c r="R758" s="2">
        <v>108</v>
      </c>
      <c r="S758" s="2">
        <v>20</v>
      </c>
      <c r="T758">
        <f>LOG(Q758,10)</f>
        <v>2.5976951859255122</v>
      </c>
      <c r="U758">
        <f>LOG(R758,10)</f>
        <v>2.0334237554869494</v>
      </c>
    </row>
    <row r="759" spans="1:21">
      <c r="A759">
        <v>200701</v>
      </c>
      <c r="B759" s="1">
        <v>39249</v>
      </c>
      <c r="C759" s="2">
        <v>56.672640000000001</v>
      </c>
      <c r="D759" s="2">
        <v>-162.77930000000001</v>
      </c>
      <c r="E759" s="2">
        <v>56.646549999999998</v>
      </c>
      <c r="F759" s="2">
        <v>-162.774</v>
      </c>
      <c r="G759" s="3" t="s">
        <v>44</v>
      </c>
      <c r="H759" s="2">
        <v>76</v>
      </c>
      <c r="I759" s="2">
        <v>1.1000000000000001</v>
      </c>
      <c r="J759" s="2">
        <v>38</v>
      </c>
      <c r="K759" s="2">
        <v>6</v>
      </c>
      <c r="L759" s="2">
        <v>1</v>
      </c>
      <c r="M759" s="2">
        <v>2</v>
      </c>
      <c r="N759" s="2"/>
      <c r="O759" s="2"/>
      <c r="P759" s="2"/>
      <c r="Q759" s="2">
        <v>250</v>
      </c>
      <c r="R759" s="2">
        <v>98.6</v>
      </c>
      <c r="S759" s="2">
        <v>8.8000000000000007</v>
      </c>
      <c r="T759">
        <f>LOG(Q759,10)</f>
        <v>2.397940008672037</v>
      </c>
      <c r="U759">
        <f>LOG(R759,10)</f>
        <v>1.9938769149412108</v>
      </c>
    </row>
    <row r="760" spans="1:21">
      <c r="A760">
        <v>200701</v>
      </c>
      <c r="B760" s="1">
        <v>39249</v>
      </c>
      <c r="C760" s="2">
        <v>56.672640000000001</v>
      </c>
      <c r="D760" s="2">
        <v>-162.77930000000001</v>
      </c>
      <c r="E760" s="2">
        <v>56.646549999999998</v>
      </c>
      <c r="F760" s="2">
        <v>-162.774</v>
      </c>
      <c r="G760" s="3" t="s">
        <v>44</v>
      </c>
      <c r="H760" s="2">
        <v>76</v>
      </c>
      <c r="I760" s="2">
        <v>1.1000000000000001</v>
      </c>
      <c r="J760" s="2">
        <v>38</v>
      </c>
      <c r="K760" s="2">
        <v>6</v>
      </c>
      <c r="L760" s="2">
        <v>1</v>
      </c>
      <c r="M760" s="2">
        <v>2</v>
      </c>
      <c r="N760" s="2"/>
      <c r="O760" s="2"/>
      <c r="P760" s="2"/>
      <c r="Q760" s="2">
        <v>326</v>
      </c>
      <c r="R760" s="2">
        <v>107.4</v>
      </c>
      <c r="S760" s="2">
        <v>15</v>
      </c>
      <c r="T760">
        <f>LOG(Q760,10)</f>
        <v>2.5132176000679389</v>
      </c>
      <c r="U760">
        <f>LOG(R760,10)</f>
        <v>2.0310042813635367</v>
      </c>
    </row>
    <row r="761" spans="1:21">
      <c r="A761">
        <v>200701</v>
      </c>
      <c r="B761" s="1">
        <v>39249</v>
      </c>
      <c r="C761" s="2">
        <v>56.672640000000001</v>
      </c>
      <c r="D761" s="2">
        <v>-162.77930000000001</v>
      </c>
      <c r="E761" s="2">
        <v>56.646549999999998</v>
      </c>
      <c r="F761" s="2">
        <v>-162.774</v>
      </c>
      <c r="G761" s="3" t="s">
        <v>44</v>
      </c>
      <c r="H761" s="2">
        <v>76</v>
      </c>
      <c r="I761" s="2">
        <v>1.1000000000000001</v>
      </c>
      <c r="J761" s="2">
        <v>38</v>
      </c>
      <c r="K761" s="2">
        <v>6</v>
      </c>
      <c r="L761" s="2">
        <v>1</v>
      </c>
      <c r="M761" s="2">
        <v>2</v>
      </c>
      <c r="N761" s="2"/>
      <c r="O761" s="2"/>
      <c r="P761" s="2"/>
      <c r="Q761" s="2">
        <v>324</v>
      </c>
      <c r="R761" s="2">
        <v>108.5</v>
      </c>
      <c r="S761" s="2">
        <v>16.3</v>
      </c>
      <c r="T761">
        <f>LOG(Q761,10)</f>
        <v>2.5105450102066116</v>
      </c>
      <c r="U761">
        <f>LOG(R761,10)</f>
        <v>2.0354297381845483</v>
      </c>
    </row>
    <row r="762" spans="1:21">
      <c r="A762">
        <v>200701</v>
      </c>
      <c r="B762" s="1">
        <v>39249</v>
      </c>
      <c r="C762" s="2">
        <v>56.672640000000001</v>
      </c>
      <c r="D762" s="2">
        <v>-162.77930000000001</v>
      </c>
      <c r="E762" s="2">
        <v>56.646549999999998</v>
      </c>
      <c r="F762" s="2">
        <v>-162.774</v>
      </c>
      <c r="G762" s="3" t="s">
        <v>44</v>
      </c>
      <c r="H762" s="2">
        <v>76</v>
      </c>
      <c r="I762" s="2">
        <v>1.1000000000000001</v>
      </c>
      <c r="J762" s="2">
        <v>38</v>
      </c>
      <c r="K762" s="2">
        <v>6</v>
      </c>
      <c r="L762" s="2">
        <v>1</v>
      </c>
      <c r="M762" s="2">
        <v>3</v>
      </c>
      <c r="N762" s="2"/>
      <c r="O762" s="2"/>
      <c r="P762" s="2"/>
      <c r="Q762" s="2">
        <v>378</v>
      </c>
      <c r="R762" s="2">
        <v>106.3</v>
      </c>
      <c r="S762" s="2">
        <v>19.7</v>
      </c>
      <c r="T762">
        <f>LOG(Q762,10)</f>
        <v>2.5774917998372251</v>
      </c>
      <c r="U762">
        <f>LOG(R762,10)</f>
        <v>2.0265332645232963</v>
      </c>
    </row>
    <row r="763" spans="1:21">
      <c r="A763">
        <v>200701</v>
      </c>
      <c r="B763" s="1">
        <v>39249</v>
      </c>
      <c r="C763" s="2">
        <v>56.672640000000001</v>
      </c>
      <c r="D763" s="2">
        <v>-162.77930000000001</v>
      </c>
      <c r="E763" s="2">
        <v>56.646549999999998</v>
      </c>
      <c r="F763" s="2">
        <v>-162.774</v>
      </c>
      <c r="G763" s="3" t="s">
        <v>44</v>
      </c>
      <c r="H763" s="2">
        <v>76</v>
      </c>
      <c r="I763" s="2">
        <v>1.1000000000000001</v>
      </c>
      <c r="J763" s="2">
        <v>38</v>
      </c>
      <c r="K763" s="2">
        <v>6</v>
      </c>
      <c r="L763" s="2">
        <v>1</v>
      </c>
      <c r="M763" s="2">
        <v>3</v>
      </c>
      <c r="N763" s="2"/>
      <c r="O763" s="2"/>
      <c r="P763" s="2"/>
      <c r="Q763" s="2">
        <v>400</v>
      </c>
      <c r="R763" s="2">
        <v>106.7</v>
      </c>
      <c r="S763" s="2">
        <v>22</v>
      </c>
      <c r="T763">
        <f>LOG(Q763,10)</f>
        <v>2.6020599913279621</v>
      </c>
      <c r="U763">
        <f>LOG(R763,10)</f>
        <v>2.0281644194244697</v>
      </c>
    </row>
    <row r="764" spans="1:21">
      <c r="A764">
        <v>200701</v>
      </c>
      <c r="B764" s="1">
        <v>39249</v>
      </c>
      <c r="C764" s="2">
        <v>56.672640000000001</v>
      </c>
      <c r="D764" s="2">
        <v>-162.77930000000001</v>
      </c>
      <c r="E764" s="2">
        <v>56.646549999999998</v>
      </c>
      <c r="F764" s="2">
        <v>-162.774</v>
      </c>
      <c r="G764" s="3" t="s">
        <v>44</v>
      </c>
      <c r="H764" s="2">
        <v>76</v>
      </c>
      <c r="I764" s="2">
        <v>1.1000000000000001</v>
      </c>
      <c r="J764" s="2">
        <v>38</v>
      </c>
      <c r="K764" s="2">
        <v>6</v>
      </c>
      <c r="L764" s="2">
        <v>1</v>
      </c>
      <c r="M764" s="2">
        <v>3</v>
      </c>
      <c r="N764" s="2"/>
      <c r="O764" s="2"/>
      <c r="P764" s="2"/>
      <c r="Q764" s="2">
        <v>354</v>
      </c>
      <c r="R764" s="2">
        <v>108</v>
      </c>
      <c r="S764" s="2">
        <v>20</v>
      </c>
      <c r="T764">
        <f>LOG(Q764,10)</f>
        <v>2.5490032620257876</v>
      </c>
      <c r="U764">
        <f>LOG(R764,10)</f>
        <v>2.0334237554869494</v>
      </c>
    </row>
    <row r="765" spans="1:21">
      <c r="A765">
        <v>200701</v>
      </c>
      <c r="B765" s="1">
        <v>39249</v>
      </c>
      <c r="C765" s="2">
        <v>56.672640000000001</v>
      </c>
      <c r="D765" s="2">
        <v>-162.77930000000001</v>
      </c>
      <c r="E765" s="2">
        <v>56.646549999999998</v>
      </c>
      <c r="F765" s="2">
        <v>-162.774</v>
      </c>
      <c r="G765" s="3" t="s">
        <v>44</v>
      </c>
      <c r="H765" s="2">
        <v>76</v>
      </c>
      <c r="I765" s="2">
        <v>1.1000000000000001</v>
      </c>
      <c r="J765" s="2">
        <v>38</v>
      </c>
      <c r="K765" s="2">
        <v>6</v>
      </c>
      <c r="L765" s="2">
        <v>1</v>
      </c>
      <c r="M765" s="2">
        <v>3</v>
      </c>
      <c r="N765" s="2"/>
      <c r="O765" s="2"/>
      <c r="P765" s="2"/>
      <c r="Q765" s="2">
        <v>532</v>
      </c>
      <c r="R765" s="2">
        <v>119.7</v>
      </c>
      <c r="S765" s="2">
        <v>23</v>
      </c>
      <c r="T765">
        <f>LOG(Q765,10)</f>
        <v>2.7259116322950478</v>
      </c>
      <c r="U765">
        <f>LOG(R765,10)</f>
        <v>2.0780941504064105</v>
      </c>
    </row>
    <row r="766" spans="1:21">
      <c r="A766">
        <v>200701</v>
      </c>
      <c r="B766" s="1">
        <v>39249</v>
      </c>
      <c r="C766" s="2">
        <v>56.672640000000001</v>
      </c>
      <c r="D766" s="2">
        <v>-162.77930000000001</v>
      </c>
      <c r="E766" s="2">
        <v>56.646549999999998</v>
      </c>
      <c r="F766" s="2">
        <v>-162.774</v>
      </c>
      <c r="G766" s="3" t="s">
        <v>44</v>
      </c>
      <c r="H766" s="2">
        <v>76</v>
      </c>
      <c r="I766" s="2">
        <v>1.1000000000000001</v>
      </c>
      <c r="J766" s="2">
        <v>38</v>
      </c>
      <c r="K766" s="2">
        <v>6</v>
      </c>
      <c r="L766" s="2">
        <v>1</v>
      </c>
      <c r="M766" s="2">
        <v>3</v>
      </c>
      <c r="N766" s="2"/>
      <c r="O766" s="2"/>
      <c r="P766" s="2"/>
      <c r="Q766" s="2">
        <v>630</v>
      </c>
      <c r="R766" s="2">
        <v>124.4</v>
      </c>
      <c r="S766" s="2">
        <v>24.5</v>
      </c>
      <c r="T766">
        <f>LOG(Q766,10)</f>
        <v>2.7993405494535817</v>
      </c>
      <c r="U766">
        <f>LOG(R766,10)</f>
        <v>2.0948203803547996</v>
      </c>
    </row>
    <row r="767" spans="1:21">
      <c r="A767">
        <v>200701</v>
      </c>
      <c r="B767" s="1">
        <v>39249</v>
      </c>
      <c r="C767" s="2">
        <v>56.672640000000001</v>
      </c>
      <c r="D767" s="2">
        <v>-162.77930000000001</v>
      </c>
      <c r="E767" s="2">
        <v>56.646549999999998</v>
      </c>
      <c r="F767" s="2">
        <v>-162.774</v>
      </c>
      <c r="G767" s="3" t="s">
        <v>44</v>
      </c>
      <c r="H767" s="2">
        <v>76</v>
      </c>
      <c r="I767" s="2">
        <v>1.1000000000000001</v>
      </c>
      <c r="J767" s="2">
        <v>38</v>
      </c>
      <c r="K767" s="2">
        <v>6</v>
      </c>
      <c r="L767" s="2">
        <v>1</v>
      </c>
      <c r="M767" s="2">
        <v>3</v>
      </c>
      <c r="N767" s="2"/>
      <c r="O767" s="2"/>
      <c r="P767" s="2"/>
      <c r="Q767" s="2">
        <v>708</v>
      </c>
      <c r="R767" s="2">
        <v>129.6</v>
      </c>
      <c r="S767" s="2">
        <v>22</v>
      </c>
      <c r="T767">
        <f>LOG(Q767,10)</f>
        <v>2.8500332576897689</v>
      </c>
      <c r="U767">
        <f>LOG(R767,10)</f>
        <v>2.1126050015345741</v>
      </c>
    </row>
    <row r="768" spans="1:21">
      <c r="A768">
        <v>200701</v>
      </c>
      <c r="B768" s="1">
        <v>39249</v>
      </c>
      <c r="C768" s="2">
        <v>56.672640000000001</v>
      </c>
      <c r="D768" s="2">
        <v>-162.77930000000001</v>
      </c>
      <c r="E768" s="2">
        <v>56.646549999999998</v>
      </c>
      <c r="F768" s="2">
        <v>-162.774</v>
      </c>
      <c r="G768" s="3" t="s">
        <v>44</v>
      </c>
      <c r="H768" s="2">
        <v>76</v>
      </c>
      <c r="I768" s="2">
        <v>1.1000000000000001</v>
      </c>
      <c r="J768" s="2">
        <v>38</v>
      </c>
      <c r="K768" s="2">
        <v>6</v>
      </c>
      <c r="L768" s="2">
        <v>1</v>
      </c>
      <c r="M768" s="2">
        <v>3</v>
      </c>
      <c r="N768" s="2"/>
      <c r="O768" s="2"/>
      <c r="P768" s="2"/>
      <c r="Q768" s="2">
        <v>790</v>
      </c>
      <c r="R768" s="2">
        <v>135.4</v>
      </c>
      <c r="S768" s="2">
        <v>29</v>
      </c>
      <c r="T768">
        <f>LOG(Q768,10)</f>
        <v>2.8976270912904414</v>
      </c>
      <c r="U768">
        <f>LOG(R768,10)</f>
        <v>2.1316186643491251</v>
      </c>
    </row>
    <row r="769" spans="1:21">
      <c r="A769">
        <v>200701</v>
      </c>
      <c r="B769" s="1">
        <v>39248</v>
      </c>
      <c r="C769" s="2">
        <v>56.679650000000002</v>
      </c>
      <c r="D769" s="2">
        <v>-162.18889999999999</v>
      </c>
      <c r="E769" s="2">
        <v>56.654739999999997</v>
      </c>
      <c r="F769" s="2">
        <v>-162.18870999999999</v>
      </c>
      <c r="G769" s="3" t="s">
        <v>102</v>
      </c>
      <c r="H769" s="2">
        <v>71</v>
      </c>
      <c r="I769" s="2">
        <v>1.5</v>
      </c>
      <c r="J769" s="2">
        <v>36</v>
      </c>
      <c r="K769" s="2">
        <v>6</v>
      </c>
      <c r="L769" s="2">
        <v>1</v>
      </c>
      <c r="M769" s="2">
        <v>2</v>
      </c>
      <c r="N769" s="2"/>
      <c r="O769" s="2"/>
      <c r="P769" s="2"/>
      <c r="Q769" s="2">
        <v>268</v>
      </c>
      <c r="R769" s="2">
        <v>102</v>
      </c>
      <c r="S769" s="2">
        <v>15</v>
      </c>
      <c r="T769">
        <f>LOG(Q769,10)</f>
        <v>2.4281347940287885</v>
      </c>
      <c r="U769">
        <f>LOG(R769,10)</f>
        <v>2.0086001717619171</v>
      </c>
    </row>
    <row r="770" spans="1:21">
      <c r="A770">
        <v>200701</v>
      </c>
      <c r="B770" s="1">
        <v>39248</v>
      </c>
      <c r="C770" s="2">
        <v>56.679650000000002</v>
      </c>
      <c r="D770" s="2">
        <v>-162.18889999999999</v>
      </c>
      <c r="E770" s="2">
        <v>56.654739999999997</v>
      </c>
      <c r="F770" s="2">
        <v>-162.18870999999999</v>
      </c>
      <c r="G770" s="3" t="s">
        <v>102</v>
      </c>
      <c r="H770" s="2">
        <v>71</v>
      </c>
      <c r="I770" s="2">
        <v>1.5</v>
      </c>
      <c r="J770" s="2">
        <v>36</v>
      </c>
      <c r="K770" s="2">
        <v>6</v>
      </c>
      <c r="L770" s="2">
        <v>1</v>
      </c>
      <c r="M770" s="2">
        <v>2</v>
      </c>
      <c r="N770" s="2"/>
      <c r="O770" s="2"/>
      <c r="P770" s="2"/>
      <c r="Q770" s="2">
        <v>372</v>
      </c>
      <c r="R770" s="2">
        <v>108.4</v>
      </c>
      <c r="S770" s="2">
        <v>19</v>
      </c>
      <c r="T770">
        <f>LOG(Q770,10)</f>
        <v>2.5705429398818973</v>
      </c>
      <c r="U770">
        <f>LOG(R770,10)</f>
        <v>2.0350292822023679</v>
      </c>
    </row>
    <row r="771" spans="1:21">
      <c r="A771">
        <v>200701</v>
      </c>
      <c r="B771" s="1">
        <v>39248</v>
      </c>
      <c r="C771" s="2">
        <v>56.679650000000002</v>
      </c>
      <c r="D771" s="2">
        <v>-162.18889999999999</v>
      </c>
      <c r="E771" s="2">
        <v>56.654739999999997</v>
      </c>
      <c r="F771" s="2">
        <v>-162.18870999999999</v>
      </c>
      <c r="G771" s="3" t="s">
        <v>102</v>
      </c>
      <c r="H771" s="2">
        <v>71</v>
      </c>
      <c r="I771" s="2">
        <v>1.5</v>
      </c>
      <c r="J771" s="2">
        <v>36</v>
      </c>
      <c r="K771" s="2">
        <v>6</v>
      </c>
      <c r="L771" s="2">
        <v>1</v>
      </c>
      <c r="M771" s="2">
        <v>3</v>
      </c>
      <c r="N771" s="2"/>
      <c r="O771" s="2"/>
      <c r="P771" s="2"/>
      <c r="Q771" s="2">
        <v>278</v>
      </c>
      <c r="R771" s="2">
        <v>104</v>
      </c>
      <c r="S771" s="2">
        <v>18.3</v>
      </c>
      <c r="T771">
        <f>LOG(Q771,10)</f>
        <v>2.4440447959180758</v>
      </c>
      <c r="U771">
        <f>LOG(R771,10)</f>
        <v>2.0170333392987803</v>
      </c>
    </row>
    <row r="772" spans="1:21">
      <c r="A772">
        <v>200701</v>
      </c>
      <c r="B772" s="1">
        <v>39248</v>
      </c>
      <c r="C772" s="2">
        <v>57.00459</v>
      </c>
      <c r="D772" s="2">
        <v>-162.1739</v>
      </c>
      <c r="E772" s="2">
        <v>56.978920000000002</v>
      </c>
      <c r="F772" s="2">
        <v>-162.18340000000001</v>
      </c>
      <c r="G772" s="3" t="s">
        <v>64</v>
      </c>
      <c r="H772" s="2">
        <v>62</v>
      </c>
      <c r="I772" s="2">
        <v>1.6</v>
      </c>
      <c r="J772" s="2">
        <v>35</v>
      </c>
      <c r="K772" s="2">
        <v>6</v>
      </c>
      <c r="L772" s="2">
        <v>1</v>
      </c>
      <c r="M772" s="2">
        <v>2</v>
      </c>
      <c r="N772" s="2"/>
      <c r="O772" s="2"/>
      <c r="P772" s="2"/>
      <c r="Q772" s="2">
        <v>436</v>
      </c>
      <c r="R772" s="2">
        <v>110.1</v>
      </c>
      <c r="S772" s="2">
        <v>25</v>
      </c>
      <c r="T772">
        <f>LOG(Q772,10)</f>
        <v>2.6394864892685859</v>
      </c>
      <c r="U772">
        <f>LOG(R772,10)</f>
        <v>2.0417873189717515</v>
      </c>
    </row>
    <row r="773" spans="1:21">
      <c r="A773">
        <v>200701</v>
      </c>
      <c r="B773" s="1">
        <v>39248</v>
      </c>
      <c r="C773" s="2">
        <v>57.00459</v>
      </c>
      <c r="D773" s="2">
        <v>-162.1739</v>
      </c>
      <c r="E773" s="2">
        <v>56.978920000000002</v>
      </c>
      <c r="F773" s="2">
        <v>-162.18340000000001</v>
      </c>
      <c r="G773" s="3" t="s">
        <v>64</v>
      </c>
      <c r="H773" s="2">
        <v>62</v>
      </c>
      <c r="I773" s="2">
        <v>1.6</v>
      </c>
      <c r="J773" s="2">
        <v>35</v>
      </c>
      <c r="K773" s="2">
        <v>6</v>
      </c>
      <c r="L773" s="2">
        <v>1</v>
      </c>
      <c r="M773" s="2">
        <v>3</v>
      </c>
      <c r="N773" s="2"/>
      <c r="O773" s="2"/>
      <c r="P773" s="2"/>
      <c r="Q773" s="2">
        <v>478</v>
      </c>
      <c r="R773" s="2">
        <v>119</v>
      </c>
      <c r="S773" s="2">
        <v>25</v>
      </c>
      <c r="T773">
        <f>LOG(Q773,10)</f>
        <v>2.6794278966121188</v>
      </c>
      <c r="U773">
        <f>LOG(R773,10)</f>
        <v>2.0755469613925306</v>
      </c>
    </row>
    <row r="774" spans="1:21">
      <c r="A774">
        <v>200701</v>
      </c>
      <c r="B774" s="1">
        <v>39248</v>
      </c>
      <c r="C774" s="2">
        <v>57.347360000000002</v>
      </c>
      <c r="D774" s="2">
        <v>-162.1514</v>
      </c>
      <c r="E774" s="2">
        <v>57.322290000000002</v>
      </c>
      <c r="F774" s="2">
        <v>-162.14609999999999</v>
      </c>
      <c r="G774" s="3" t="s">
        <v>129</v>
      </c>
      <c r="H774" s="2">
        <v>53</v>
      </c>
      <c r="I774" s="2">
        <v>1.8</v>
      </c>
      <c r="J774" s="2">
        <v>34</v>
      </c>
      <c r="K774" s="2">
        <v>6</v>
      </c>
      <c r="L774" s="2">
        <v>1</v>
      </c>
      <c r="M774" s="2">
        <v>3</v>
      </c>
      <c r="N774" s="2"/>
      <c r="O774" s="2"/>
      <c r="P774" s="2"/>
      <c r="Q774" s="2">
        <v>442</v>
      </c>
      <c r="R774" s="2">
        <v>99</v>
      </c>
      <c r="S774" s="2">
        <v>19</v>
      </c>
      <c r="T774">
        <f>LOG(Q774,10)</f>
        <v>2.6454222693490914</v>
      </c>
      <c r="U774">
        <f>LOG(R774,10)</f>
        <v>1.9956351945975497</v>
      </c>
    </row>
    <row r="775" spans="1:21">
      <c r="A775">
        <v>200701</v>
      </c>
      <c r="B775" s="1">
        <v>39248</v>
      </c>
      <c r="C775" s="2">
        <v>57.347360000000002</v>
      </c>
      <c r="D775" s="2">
        <v>-162.1514</v>
      </c>
      <c r="E775" s="2">
        <v>57.322290000000002</v>
      </c>
      <c r="F775" s="2">
        <v>-162.14609999999999</v>
      </c>
      <c r="G775" s="3" t="s">
        <v>129</v>
      </c>
      <c r="H775" s="2">
        <v>53</v>
      </c>
      <c r="I775" s="2">
        <v>1.8</v>
      </c>
      <c r="J775" s="2">
        <v>34</v>
      </c>
      <c r="K775" s="2">
        <v>6</v>
      </c>
      <c r="L775" s="2">
        <v>1</v>
      </c>
      <c r="M775" s="2">
        <v>3</v>
      </c>
      <c r="N775" s="2"/>
      <c r="O775" s="2"/>
      <c r="P775" s="2"/>
      <c r="Q775" s="2">
        <v>502</v>
      </c>
      <c r="R775" s="2">
        <v>117</v>
      </c>
      <c r="S775" s="2">
        <v>20.8</v>
      </c>
      <c r="T775">
        <f>LOG(Q775,10)</f>
        <v>2.7007037171450188</v>
      </c>
      <c r="U775">
        <f>LOG(R775,10)</f>
        <v>2.0681858617461617</v>
      </c>
    </row>
    <row r="776" spans="1:21">
      <c r="A776">
        <v>200701</v>
      </c>
      <c r="B776" s="1">
        <v>39248</v>
      </c>
      <c r="C776" s="2">
        <v>57.347360000000002</v>
      </c>
      <c r="D776" s="2">
        <v>-162.1514</v>
      </c>
      <c r="E776" s="2">
        <v>57.322290000000002</v>
      </c>
      <c r="F776" s="2">
        <v>-162.14609999999999</v>
      </c>
      <c r="G776" s="3" t="s">
        <v>129</v>
      </c>
      <c r="H776" s="2">
        <v>53</v>
      </c>
      <c r="I776" s="2">
        <v>1.8</v>
      </c>
      <c r="J776" s="2">
        <v>34</v>
      </c>
      <c r="K776" s="2">
        <v>6</v>
      </c>
      <c r="L776" s="2">
        <v>1</v>
      </c>
      <c r="M776" s="2">
        <v>3</v>
      </c>
      <c r="N776" s="2"/>
      <c r="O776" s="2"/>
      <c r="P776" s="2"/>
      <c r="Q776" s="2">
        <v>560</v>
      </c>
      <c r="R776" s="2">
        <v>122.1</v>
      </c>
      <c r="S776" s="2">
        <v>24.2</v>
      </c>
      <c r="T776">
        <f>LOG(Q776,10)</f>
        <v>2.7481880270062002</v>
      </c>
      <c r="U776">
        <f>LOG(R776,10)</f>
        <v>2.0867156639448821</v>
      </c>
    </row>
    <row r="777" spans="1:21">
      <c r="A777">
        <v>200701</v>
      </c>
      <c r="B777" s="1">
        <v>39246</v>
      </c>
      <c r="C777" s="2">
        <v>56.662820000000004</v>
      </c>
      <c r="D777" s="2">
        <v>-160.989</v>
      </c>
      <c r="E777" s="2">
        <v>56.68777</v>
      </c>
      <c r="F777" s="2">
        <v>-160.99001000000001</v>
      </c>
      <c r="G777" s="3" t="s">
        <v>104</v>
      </c>
      <c r="H777" s="2">
        <v>69</v>
      </c>
      <c r="I777" s="2">
        <v>1.5</v>
      </c>
      <c r="J777" s="2">
        <v>25</v>
      </c>
      <c r="K777" s="2">
        <v>6</v>
      </c>
      <c r="L777" s="2">
        <v>1</v>
      </c>
      <c r="M777" s="2">
        <v>1</v>
      </c>
      <c r="N777" s="2"/>
      <c r="O777" s="2"/>
      <c r="P777" s="2"/>
      <c r="Q777" s="2">
        <v>242</v>
      </c>
      <c r="R777" s="2">
        <v>94</v>
      </c>
      <c r="S777" s="2">
        <v>13</v>
      </c>
      <c r="T777">
        <f>LOG(Q777,10)</f>
        <v>2.3838153659804311</v>
      </c>
      <c r="U777">
        <f>LOG(R777,10)</f>
        <v>1.9731278535996983</v>
      </c>
    </row>
    <row r="778" spans="1:21">
      <c r="A778">
        <v>200701</v>
      </c>
      <c r="B778" s="1">
        <v>39246</v>
      </c>
      <c r="C778" s="2">
        <v>56.662820000000004</v>
      </c>
      <c r="D778" s="2">
        <v>-160.989</v>
      </c>
      <c r="E778" s="2">
        <v>56.68777</v>
      </c>
      <c r="F778" s="2">
        <v>-160.99001000000001</v>
      </c>
      <c r="G778" s="3" t="s">
        <v>104</v>
      </c>
      <c r="H778" s="2">
        <v>69</v>
      </c>
      <c r="I778" s="2">
        <v>1.5</v>
      </c>
      <c r="J778" s="2">
        <v>25</v>
      </c>
      <c r="K778" s="2">
        <v>6</v>
      </c>
      <c r="L778" s="2">
        <v>1</v>
      </c>
      <c r="M778" s="2">
        <v>2</v>
      </c>
      <c r="N778" s="2"/>
      <c r="O778" s="2"/>
      <c r="P778" s="2"/>
      <c r="Q778" s="2">
        <v>406</v>
      </c>
      <c r="R778" s="2">
        <v>124.5</v>
      </c>
      <c r="S778" s="2">
        <v>19.5</v>
      </c>
      <c r="T778">
        <f>LOG(Q778,10)</f>
        <v>2.6085260335771938</v>
      </c>
      <c r="U778">
        <f>LOG(R778,10)</f>
        <v>2.0951693514317546</v>
      </c>
    </row>
    <row r="779" spans="1:21">
      <c r="A779">
        <v>200701</v>
      </c>
      <c r="B779" s="1">
        <v>39246</v>
      </c>
      <c r="C779" s="2">
        <v>56.662820000000004</v>
      </c>
      <c r="D779" s="2">
        <v>-160.989</v>
      </c>
      <c r="E779" s="2">
        <v>56.68777</v>
      </c>
      <c r="F779" s="2">
        <v>-160.99001000000001</v>
      </c>
      <c r="G779" s="3" t="s">
        <v>104</v>
      </c>
      <c r="H779" s="2">
        <v>69</v>
      </c>
      <c r="I779" s="2">
        <v>1.5</v>
      </c>
      <c r="J779" s="2">
        <v>25</v>
      </c>
      <c r="K779" s="2">
        <v>6</v>
      </c>
      <c r="L779" s="2">
        <v>1</v>
      </c>
      <c r="M779" s="2">
        <v>3</v>
      </c>
      <c r="N779" s="2"/>
      <c r="O779" s="2"/>
      <c r="P779" s="2"/>
      <c r="Q779" s="2">
        <v>1054</v>
      </c>
      <c r="R779" s="2">
        <v>151</v>
      </c>
      <c r="S779" s="2">
        <v>32.1</v>
      </c>
      <c r="T779">
        <f>LOG(Q779,10)</f>
        <v>3.0228406108765276</v>
      </c>
      <c r="U779">
        <f>LOG(R779,10)</f>
        <v>2.1789769472931693</v>
      </c>
    </row>
    <row r="780" spans="1:21">
      <c r="A780">
        <v>200701</v>
      </c>
      <c r="B780" s="1">
        <v>39246</v>
      </c>
      <c r="C780" s="2">
        <v>56.662820000000004</v>
      </c>
      <c r="D780" s="2">
        <v>-160.989</v>
      </c>
      <c r="E780" s="2">
        <v>56.68777</v>
      </c>
      <c r="F780" s="2">
        <v>-160.99001000000001</v>
      </c>
      <c r="G780" s="3" t="s">
        <v>104</v>
      </c>
      <c r="H780" s="2">
        <v>69</v>
      </c>
      <c r="I780" s="2">
        <v>1.5</v>
      </c>
      <c r="J780" s="2">
        <v>25</v>
      </c>
      <c r="K780" s="2">
        <v>6</v>
      </c>
      <c r="L780" s="2">
        <v>1</v>
      </c>
      <c r="M780" s="2">
        <v>4</v>
      </c>
      <c r="N780" s="2"/>
      <c r="O780" s="2"/>
      <c r="P780" s="2"/>
      <c r="Q780" s="2">
        <v>222</v>
      </c>
      <c r="R780" s="2">
        <v>91.4</v>
      </c>
      <c r="S780" s="2">
        <v>15</v>
      </c>
      <c r="T780">
        <f>LOG(Q780,10)</f>
        <v>2.3463529744506384</v>
      </c>
      <c r="U780">
        <f>LOG(R780,10)</f>
        <v>1.9609461957338314</v>
      </c>
    </row>
    <row r="781" spans="1:21">
      <c r="A781">
        <v>200701</v>
      </c>
      <c r="B781" s="1">
        <v>39246</v>
      </c>
      <c r="C781" s="2">
        <v>56.662820000000004</v>
      </c>
      <c r="D781" s="2">
        <v>-160.989</v>
      </c>
      <c r="E781" s="2">
        <v>56.68777</v>
      </c>
      <c r="F781" s="2">
        <v>-160.99001000000001</v>
      </c>
      <c r="G781" s="3" t="s">
        <v>104</v>
      </c>
      <c r="H781" s="2">
        <v>69</v>
      </c>
      <c r="I781" s="2">
        <v>1.5</v>
      </c>
      <c r="J781" s="2">
        <v>25</v>
      </c>
      <c r="K781" s="2">
        <v>6</v>
      </c>
      <c r="L781" s="2">
        <v>1</v>
      </c>
      <c r="M781" s="2">
        <v>5</v>
      </c>
      <c r="N781" s="2"/>
      <c r="O781" s="2"/>
      <c r="P781" s="2"/>
      <c r="Q781" s="2">
        <v>384</v>
      </c>
      <c r="R781" s="2">
        <v>105.4</v>
      </c>
      <c r="S781" s="2">
        <v>20.7</v>
      </c>
      <c r="T781">
        <f>LOG(Q781,10)</f>
        <v>2.5843312243675305</v>
      </c>
      <c r="U781">
        <f>LOG(R781,10)</f>
        <v>2.0228406108765276</v>
      </c>
    </row>
    <row r="782" spans="1:21">
      <c r="A782">
        <v>200701</v>
      </c>
      <c r="B782" s="1">
        <v>39246</v>
      </c>
      <c r="C782" s="2">
        <v>56.994599999999998</v>
      </c>
      <c r="D782" s="2">
        <v>-160.96680000000001</v>
      </c>
      <c r="E782" s="2">
        <v>57.013770000000001</v>
      </c>
      <c r="F782" s="2">
        <v>-160.99760000000001</v>
      </c>
      <c r="G782" s="3" t="s">
        <v>130</v>
      </c>
      <c r="H782" s="2">
        <v>64</v>
      </c>
      <c r="I782" s="2">
        <v>1.3</v>
      </c>
      <c r="J782" s="2">
        <v>26</v>
      </c>
      <c r="K782" s="2">
        <v>6</v>
      </c>
      <c r="L782" s="2">
        <v>1</v>
      </c>
      <c r="M782" s="2">
        <v>2</v>
      </c>
      <c r="N782" s="2"/>
      <c r="O782" s="2"/>
      <c r="P782" s="2"/>
      <c r="Q782" s="2">
        <v>788</v>
      </c>
      <c r="R782" s="2">
        <v>143.80000000000001</v>
      </c>
      <c r="S782" s="2">
        <v>33.200000000000003</v>
      </c>
      <c r="T782">
        <f>LOG(Q782,10)</f>
        <v>2.896526217489555</v>
      </c>
      <c r="U782">
        <f>LOG(R782,10)</f>
        <v>2.1577588860468637</v>
      </c>
    </row>
    <row r="783" spans="1:21">
      <c r="A783">
        <v>200701</v>
      </c>
      <c r="B783" s="1">
        <v>39246</v>
      </c>
      <c r="C783" s="2">
        <v>56.994599999999998</v>
      </c>
      <c r="D783" s="2">
        <v>-160.96680000000001</v>
      </c>
      <c r="E783" s="2">
        <v>57.013770000000001</v>
      </c>
      <c r="F783" s="2">
        <v>-160.99760000000001</v>
      </c>
      <c r="G783" s="3" t="s">
        <v>130</v>
      </c>
      <c r="H783" s="2">
        <v>64</v>
      </c>
      <c r="I783" s="2">
        <v>1.3</v>
      </c>
      <c r="J783" s="2">
        <v>26</v>
      </c>
      <c r="K783" s="2">
        <v>6</v>
      </c>
      <c r="L783" s="2">
        <v>1</v>
      </c>
      <c r="M783" s="2">
        <v>3</v>
      </c>
      <c r="N783" s="2"/>
      <c r="O783" s="2"/>
      <c r="P783" s="2"/>
      <c r="Q783" s="2">
        <v>240</v>
      </c>
      <c r="R783" s="2">
        <v>96.7</v>
      </c>
      <c r="S783" s="2">
        <v>17.399999999999999</v>
      </c>
      <c r="T783">
        <f>LOG(Q783,10)</f>
        <v>2.3802112417116059</v>
      </c>
      <c r="U783">
        <f>LOG(R783,10)</f>
        <v>1.9854264740830014</v>
      </c>
    </row>
    <row r="784" spans="1:21">
      <c r="A784">
        <v>200701</v>
      </c>
      <c r="B784" s="1">
        <v>39246</v>
      </c>
      <c r="C784" s="2">
        <v>56.994599999999998</v>
      </c>
      <c r="D784" s="2">
        <v>-160.96680000000001</v>
      </c>
      <c r="E784" s="2">
        <v>57.013770000000001</v>
      </c>
      <c r="F784" s="2">
        <v>-160.99760000000001</v>
      </c>
      <c r="G784" s="3" t="s">
        <v>130</v>
      </c>
      <c r="H784" s="2">
        <v>64</v>
      </c>
      <c r="I784" s="2">
        <v>1.3</v>
      </c>
      <c r="J784" s="2">
        <v>26</v>
      </c>
      <c r="K784" s="2">
        <v>6</v>
      </c>
      <c r="L784" s="2">
        <v>1</v>
      </c>
      <c r="M784" s="2">
        <v>4</v>
      </c>
      <c r="N784" s="2"/>
      <c r="O784" s="2"/>
      <c r="P784" s="2"/>
      <c r="Q784" s="2">
        <v>456</v>
      </c>
      <c r="R784" s="2">
        <v>113</v>
      </c>
      <c r="S784" s="2">
        <v>21.5</v>
      </c>
      <c r="T784">
        <f>LOG(Q784,10)</f>
        <v>2.6589648426644348</v>
      </c>
      <c r="U784">
        <f>LOG(R784,10)</f>
        <v>2.0530784434834195</v>
      </c>
    </row>
    <row r="785" spans="1:21">
      <c r="A785">
        <v>200701</v>
      </c>
      <c r="B785" s="1">
        <v>39246</v>
      </c>
      <c r="C785" s="2">
        <v>57.324840000000002</v>
      </c>
      <c r="D785" s="2">
        <v>-160.93190000000001</v>
      </c>
      <c r="E785" s="2">
        <v>57.350409999999997</v>
      </c>
      <c r="F785" s="2">
        <v>-160.92281</v>
      </c>
      <c r="G785" s="3" t="s">
        <v>131</v>
      </c>
      <c r="H785" s="2">
        <v>65</v>
      </c>
      <c r="I785" s="2">
        <v>0.7</v>
      </c>
      <c r="J785" s="2">
        <v>27</v>
      </c>
      <c r="K785" s="2">
        <v>6</v>
      </c>
      <c r="L785" s="2">
        <v>1</v>
      </c>
      <c r="M785" s="2">
        <v>3</v>
      </c>
      <c r="N785" s="2"/>
      <c r="O785" s="2"/>
      <c r="P785" s="2"/>
      <c r="Q785" s="2">
        <v>250</v>
      </c>
      <c r="R785" s="2">
        <v>92.8</v>
      </c>
      <c r="S785" s="2">
        <v>16</v>
      </c>
      <c r="T785">
        <f>LOG(Q785,10)</f>
        <v>2.397940008672037</v>
      </c>
      <c r="U785">
        <f>LOG(R785,10)</f>
        <v>1.9675479762188619</v>
      </c>
    </row>
    <row r="786" spans="1:21">
      <c r="A786">
        <v>200701</v>
      </c>
      <c r="B786" s="1">
        <v>39246</v>
      </c>
      <c r="C786" s="2">
        <v>57.324840000000002</v>
      </c>
      <c r="D786" s="2">
        <v>-160.93190000000001</v>
      </c>
      <c r="E786" s="2">
        <v>57.350409999999997</v>
      </c>
      <c r="F786" s="2">
        <v>-160.92281</v>
      </c>
      <c r="G786" s="3" t="s">
        <v>131</v>
      </c>
      <c r="H786" s="2">
        <v>65</v>
      </c>
      <c r="I786" s="2">
        <v>0.7</v>
      </c>
      <c r="J786" s="2">
        <v>27</v>
      </c>
      <c r="K786" s="2">
        <v>6</v>
      </c>
      <c r="L786" s="2">
        <v>1</v>
      </c>
      <c r="M786" s="2">
        <v>3</v>
      </c>
      <c r="N786" s="2"/>
      <c r="O786" s="2"/>
      <c r="P786" s="2"/>
      <c r="Q786" s="2">
        <v>444</v>
      </c>
      <c r="R786" s="2">
        <v>111.2</v>
      </c>
      <c r="S786" s="2">
        <v>21</v>
      </c>
      <c r="T786">
        <f>LOG(Q786,10)</f>
        <v>2.6473829701146196</v>
      </c>
      <c r="U786">
        <f>LOG(R786,10)</f>
        <v>2.0461047872460383</v>
      </c>
    </row>
    <row r="787" spans="1:21">
      <c r="A787">
        <v>200701</v>
      </c>
      <c r="B787" s="1">
        <v>39246</v>
      </c>
      <c r="C787" s="2">
        <v>57.324840000000002</v>
      </c>
      <c r="D787" s="2">
        <v>-160.93190000000001</v>
      </c>
      <c r="E787" s="2">
        <v>57.350409999999997</v>
      </c>
      <c r="F787" s="2">
        <v>-160.92281</v>
      </c>
      <c r="G787" s="3" t="s">
        <v>131</v>
      </c>
      <c r="H787" s="2">
        <v>65</v>
      </c>
      <c r="I787" s="2">
        <v>0.7</v>
      </c>
      <c r="J787" s="2">
        <v>27</v>
      </c>
      <c r="K787" s="2">
        <v>6</v>
      </c>
      <c r="L787" s="2">
        <v>1</v>
      </c>
      <c r="M787" s="2">
        <v>3</v>
      </c>
      <c r="N787" s="2"/>
      <c r="O787" s="2"/>
      <c r="P787" s="2"/>
      <c r="Q787" s="2">
        <v>540</v>
      </c>
      <c r="R787" s="2">
        <v>124</v>
      </c>
      <c r="S787" s="2">
        <v>0</v>
      </c>
      <c r="T787">
        <f>LOG(Q787,10)</f>
        <v>2.7323937598229686</v>
      </c>
      <c r="U787">
        <f>LOG(R787,10)</f>
        <v>2.0934216851622351</v>
      </c>
    </row>
    <row r="788" spans="1:21">
      <c r="A788">
        <v>200701</v>
      </c>
      <c r="B788" s="1">
        <v>39246</v>
      </c>
      <c r="C788" s="2">
        <v>57.324840000000002</v>
      </c>
      <c r="D788" s="2">
        <v>-160.93190000000001</v>
      </c>
      <c r="E788" s="2">
        <v>57.350409999999997</v>
      </c>
      <c r="F788" s="2">
        <v>-160.92281</v>
      </c>
      <c r="G788" s="3" t="s">
        <v>131</v>
      </c>
      <c r="H788" s="2">
        <v>65</v>
      </c>
      <c r="I788" s="2">
        <v>0.7</v>
      </c>
      <c r="J788" s="2">
        <v>27</v>
      </c>
      <c r="K788" s="2">
        <v>6</v>
      </c>
      <c r="L788" s="2">
        <v>1</v>
      </c>
      <c r="M788" s="2">
        <v>4</v>
      </c>
      <c r="N788" s="2"/>
      <c r="O788" s="2"/>
      <c r="P788" s="2"/>
      <c r="Q788" s="2">
        <v>430</v>
      </c>
      <c r="R788" s="2">
        <v>113.4</v>
      </c>
      <c r="S788" s="2">
        <v>21.3</v>
      </c>
      <c r="T788">
        <f>LOG(Q788,10)</f>
        <v>2.6334684555795862</v>
      </c>
      <c r="U788">
        <f>LOG(R788,10)</f>
        <v>2.0546130545568877</v>
      </c>
    </row>
    <row r="789" spans="1:21">
      <c r="A789">
        <v>200701</v>
      </c>
      <c r="B789" s="1">
        <v>39246</v>
      </c>
      <c r="C789" s="2">
        <v>57.324840000000002</v>
      </c>
      <c r="D789" s="2">
        <v>-160.93190000000001</v>
      </c>
      <c r="E789" s="2">
        <v>57.350409999999997</v>
      </c>
      <c r="F789" s="2">
        <v>-160.92281</v>
      </c>
      <c r="G789" s="3" t="s">
        <v>131</v>
      </c>
      <c r="H789" s="2">
        <v>65</v>
      </c>
      <c r="I789" s="2">
        <v>0.7</v>
      </c>
      <c r="J789" s="2">
        <v>27</v>
      </c>
      <c r="K789" s="2">
        <v>6</v>
      </c>
      <c r="L789" s="2">
        <v>1</v>
      </c>
      <c r="M789" s="2">
        <v>4</v>
      </c>
      <c r="N789" s="2"/>
      <c r="O789" s="2"/>
      <c r="P789" s="2"/>
      <c r="Q789" s="2">
        <v>522</v>
      </c>
      <c r="R789" s="2">
        <v>119.3</v>
      </c>
      <c r="S789" s="2">
        <v>24</v>
      </c>
      <c r="T789">
        <f>LOG(Q789,10)</f>
        <v>2.7176705030022621</v>
      </c>
      <c r="U789">
        <f>LOG(R789,10)</f>
        <v>2.0766404436703416</v>
      </c>
    </row>
    <row r="790" spans="1:21">
      <c r="A790">
        <v>200701</v>
      </c>
      <c r="B790" s="1">
        <v>39246</v>
      </c>
      <c r="C790" s="2">
        <v>57.324840000000002</v>
      </c>
      <c r="D790" s="2">
        <v>-160.93190000000001</v>
      </c>
      <c r="E790" s="2">
        <v>57.350409999999997</v>
      </c>
      <c r="F790" s="2">
        <v>-160.92281</v>
      </c>
      <c r="G790" s="3" t="s">
        <v>131</v>
      </c>
      <c r="H790" s="2">
        <v>65</v>
      </c>
      <c r="I790" s="2">
        <v>0.7</v>
      </c>
      <c r="J790" s="2">
        <v>27</v>
      </c>
      <c r="K790" s="2">
        <v>6</v>
      </c>
      <c r="L790" s="2">
        <v>1</v>
      </c>
      <c r="M790" s="2">
        <v>4</v>
      </c>
      <c r="N790" s="2"/>
      <c r="O790" s="2"/>
      <c r="P790" s="2"/>
      <c r="Q790" s="2">
        <v>650</v>
      </c>
      <c r="R790" s="2">
        <v>125.3</v>
      </c>
      <c r="S790" s="2">
        <v>25</v>
      </c>
      <c r="T790">
        <f>LOG(Q790,10)</f>
        <v>2.8129133566428552</v>
      </c>
      <c r="U790">
        <f>LOG(R790,10)</f>
        <v>2.0979510709941498</v>
      </c>
    </row>
    <row r="791" spans="1:21">
      <c r="A791">
        <v>200701</v>
      </c>
      <c r="B791" s="1">
        <v>39246</v>
      </c>
      <c r="C791" s="2">
        <v>57.324840000000002</v>
      </c>
      <c r="D791" s="2">
        <v>-160.93190000000001</v>
      </c>
      <c r="E791" s="2">
        <v>57.350409999999997</v>
      </c>
      <c r="F791" s="2">
        <v>-160.92281</v>
      </c>
      <c r="G791" s="3" t="s">
        <v>131</v>
      </c>
      <c r="H791" s="2">
        <v>65</v>
      </c>
      <c r="I791" s="2">
        <v>0.7</v>
      </c>
      <c r="J791" s="2">
        <v>27</v>
      </c>
      <c r="K791" s="2">
        <v>6</v>
      </c>
      <c r="L791" s="2">
        <v>1</v>
      </c>
      <c r="M791" s="2">
        <v>4</v>
      </c>
      <c r="N791" s="2"/>
      <c r="O791" s="2"/>
      <c r="P791" s="2"/>
      <c r="Q791" s="2">
        <v>656</v>
      </c>
      <c r="R791" s="2">
        <v>126.5</v>
      </c>
      <c r="S791" s="2">
        <v>26.3</v>
      </c>
      <c r="T791">
        <f>LOG(Q791,10)</f>
        <v>2.81690383937566</v>
      </c>
      <c r="U791">
        <f>LOG(R791,10)</f>
        <v>2.1020905255118367</v>
      </c>
    </row>
    <row r="792" spans="1:21">
      <c r="A792">
        <v>200701</v>
      </c>
      <c r="B792" s="1">
        <v>39247</v>
      </c>
      <c r="C792" s="2">
        <v>57.659039999999997</v>
      </c>
      <c r="D792" s="2">
        <v>-160.89019999999999</v>
      </c>
      <c r="E792" s="2">
        <v>57.684660000000001</v>
      </c>
      <c r="F792" s="2">
        <v>-160.89670000000001</v>
      </c>
      <c r="G792" s="3" t="s">
        <v>67</v>
      </c>
      <c r="H792" s="2">
        <v>59</v>
      </c>
      <c r="I792" s="2">
        <v>0.4</v>
      </c>
      <c r="J792" s="2">
        <v>28</v>
      </c>
      <c r="K792" s="2">
        <v>6</v>
      </c>
      <c r="L792" s="2">
        <v>1</v>
      </c>
      <c r="M792" s="2">
        <v>4</v>
      </c>
      <c r="N792" s="2"/>
      <c r="O792" s="2"/>
      <c r="P792" s="2"/>
      <c r="Q792" s="2">
        <v>348</v>
      </c>
      <c r="R792" s="2">
        <v>105</v>
      </c>
      <c r="S792" s="2">
        <v>18.3</v>
      </c>
      <c r="T792">
        <f>LOG(Q792,10)</f>
        <v>2.5415792439465807</v>
      </c>
      <c r="U792">
        <f>LOG(R792,10)</f>
        <v>2.0211892990699378</v>
      </c>
    </row>
    <row r="793" spans="1:21">
      <c r="A793">
        <v>200701</v>
      </c>
      <c r="B793" s="1">
        <v>39246</v>
      </c>
      <c r="C793" s="2">
        <v>56.665599999999998</v>
      </c>
      <c r="D793" s="2">
        <v>-160.3605</v>
      </c>
      <c r="E793" s="2">
        <v>56.663679999999999</v>
      </c>
      <c r="F793" s="2">
        <v>-160.4075</v>
      </c>
      <c r="G793" s="3" t="s">
        <v>106</v>
      </c>
      <c r="H793" s="2">
        <v>63</v>
      </c>
      <c r="I793" s="2">
        <v>1.9</v>
      </c>
      <c r="J793" s="2">
        <v>24</v>
      </c>
      <c r="K793" s="2">
        <v>6</v>
      </c>
      <c r="L793" s="2">
        <v>1</v>
      </c>
      <c r="M793" s="2">
        <v>2</v>
      </c>
      <c r="N793" s="2"/>
      <c r="O793" s="2"/>
      <c r="P793" s="2"/>
      <c r="Q793" s="2">
        <v>536</v>
      </c>
      <c r="R793" s="2">
        <v>129</v>
      </c>
      <c r="S793" s="2">
        <v>24</v>
      </c>
      <c r="T793">
        <f>LOG(Q793,10)</f>
        <v>2.7291647896927698</v>
      </c>
      <c r="U793">
        <f>LOG(R793,10)</f>
        <v>2.1105897102992488</v>
      </c>
    </row>
    <row r="794" spans="1:21">
      <c r="A794">
        <v>200701</v>
      </c>
      <c r="B794" s="1">
        <v>39246</v>
      </c>
      <c r="C794" s="2">
        <v>56.665599999999998</v>
      </c>
      <c r="D794" s="2">
        <v>-160.3605</v>
      </c>
      <c r="E794" s="2">
        <v>56.663679999999999</v>
      </c>
      <c r="F794" s="2">
        <v>-160.4075</v>
      </c>
      <c r="G794" s="3" t="s">
        <v>106</v>
      </c>
      <c r="H794" s="2">
        <v>63</v>
      </c>
      <c r="I794" s="2">
        <v>1.9</v>
      </c>
      <c r="J794" s="2">
        <v>24</v>
      </c>
      <c r="K794" s="2">
        <v>6</v>
      </c>
      <c r="L794" s="2">
        <v>1</v>
      </c>
      <c r="M794" s="2">
        <v>3</v>
      </c>
      <c r="N794" s="2"/>
      <c r="O794" s="2"/>
      <c r="P794" s="2"/>
      <c r="Q794" s="2">
        <v>302</v>
      </c>
      <c r="R794" s="2">
        <v>98.1</v>
      </c>
      <c r="S794" s="2">
        <v>19.100000000000001</v>
      </c>
      <c r="T794">
        <f>LOG(Q794,10)</f>
        <v>2.4800069429571505</v>
      </c>
      <c r="U794">
        <f>LOG(R794,10)</f>
        <v>1.9916690073799483</v>
      </c>
    </row>
    <row r="795" spans="1:21">
      <c r="A795">
        <v>200701</v>
      </c>
      <c r="B795" s="1">
        <v>39246</v>
      </c>
      <c r="C795" s="2">
        <v>56.665599999999998</v>
      </c>
      <c r="D795" s="2">
        <v>-160.3605</v>
      </c>
      <c r="E795" s="2">
        <v>56.663679999999999</v>
      </c>
      <c r="F795" s="2">
        <v>-160.4075</v>
      </c>
      <c r="G795" s="3" t="s">
        <v>106</v>
      </c>
      <c r="H795" s="2">
        <v>63</v>
      </c>
      <c r="I795" s="2">
        <v>1.9</v>
      </c>
      <c r="J795" s="2">
        <v>24</v>
      </c>
      <c r="K795" s="2">
        <v>6</v>
      </c>
      <c r="L795" s="2">
        <v>1</v>
      </c>
      <c r="M795" s="2">
        <v>3</v>
      </c>
      <c r="N795" s="2"/>
      <c r="O795" s="2"/>
      <c r="P795" s="2"/>
      <c r="Q795" s="2">
        <v>318</v>
      </c>
      <c r="R795" s="2">
        <v>99.3</v>
      </c>
      <c r="S795" s="2">
        <v>19.100000000000001</v>
      </c>
      <c r="T795">
        <f>LOG(Q795,10)</f>
        <v>2.5024271199844326</v>
      </c>
      <c r="U795">
        <f>LOG(R795,10)</f>
        <v>1.996949248495381</v>
      </c>
    </row>
    <row r="796" spans="1:21">
      <c r="A796">
        <v>200701</v>
      </c>
      <c r="B796" s="1">
        <v>39246</v>
      </c>
      <c r="C796" s="2">
        <v>56.665599999999998</v>
      </c>
      <c r="D796" s="2">
        <v>-160.3605</v>
      </c>
      <c r="E796" s="2">
        <v>56.663679999999999</v>
      </c>
      <c r="F796" s="2">
        <v>-160.4075</v>
      </c>
      <c r="G796" s="3" t="s">
        <v>106</v>
      </c>
      <c r="H796" s="2">
        <v>63</v>
      </c>
      <c r="I796" s="2">
        <v>1.9</v>
      </c>
      <c r="J796" s="2">
        <v>24</v>
      </c>
      <c r="K796" s="2">
        <v>6</v>
      </c>
      <c r="L796" s="2">
        <v>1</v>
      </c>
      <c r="M796" s="2">
        <v>3</v>
      </c>
      <c r="N796" s="2"/>
      <c r="O796" s="2"/>
      <c r="P796" s="2"/>
      <c r="Q796" s="2">
        <v>438</v>
      </c>
      <c r="R796" s="2">
        <v>112.1</v>
      </c>
      <c r="S796" s="2">
        <v>20</v>
      </c>
      <c r="T796">
        <f>LOG(Q796,10)</f>
        <v>2.6414741105040993</v>
      </c>
      <c r="U796">
        <f>LOG(R796,10)</f>
        <v>2.0496056125949731</v>
      </c>
    </row>
    <row r="797" spans="1:21">
      <c r="A797">
        <v>200701</v>
      </c>
      <c r="B797" s="1">
        <v>39246</v>
      </c>
      <c r="C797" s="2">
        <v>56.665599999999998</v>
      </c>
      <c r="D797" s="2">
        <v>-160.3605</v>
      </c>
      <c r="E797" s="2">
        <v>56.663679999999999</v>
      </c>
      <c r="F797" s="2">
        <v>-160.4075</v>
      </c>
      <c r="G797" s="3" t="s">
        <v>106</v>
      </c>
      <c r="H797" s="2">
        <v>63</v>
      </c>
      <c r="I797" s="2">
        <v>1.9</v>
      </c>
      <c r="J797" s="2">
        <v>24</v>
      </c>
      <c r="K797" s="2">
        <v>6</v>
      </c>
      <c r="L797" s="2">
        <v>1</v>
      </c>
      <c r="M797" s="2">
        <v>4</v>
      </c>
      <c r="N797" s="2"/>
      <c r="O797" s="2"/>
      <c r="P797" s="2"/>
      <c r="Q797" s="2">
        <v>332</v>
      </c>
      <c r="R797" s="2">
        <v>108</v>
      </c>
      <c r="S797" s="2">
        <v>0</v>
      </c>
      <c r="T797">
        <f>LOG(Q797,10)</f>
        <v>2.5211380837040358</v>
      </c>
      <c r="U797">
        <f>LOG(R797,10)</f>
        <v>2.0334237554869494</v>
      </c>
    </row>
    <row r="798" spans="1:21">
      <c r="A798">
        <v>200701</v>
      </c>
      <c r="B798" s="1">
        <v>39246</v>
      </c>
      <c r="C798" s="2">
        <v>56.665599999999998</v>
      </c>
      <c r="D798" s="2">
        <v>-160.3605</v>
      </c>
      <c r="E798" s="2">
        <v>56.663679999999999</v>
      </c>
      <c r="F798" s="2">
        <v>-160.4075</v>
      </c>
      <c r="G798" s="3" t="s">
        <v>106</v>
      </c>
      <c r="H798" s="2">
        <v>63</v>
      </c>
      <c r="I798" s="2">
        <v>1.9</v>
      </c>
      <c r="J798" s="2">
        <v>24</v>
      </c>
      <c r="K798" s="2">
        <v>6</v>
      </c>
      <c r="L798" s="2">
        <v>1</v>
      </c>
      <c r="M798" s="2">
        <v>4</v>
      </c>
      <c r="N798" s="2"/>
      <c r="O798" s="2"/>
      <c r="P798" s="2"/>
      <c r="Q798" s="2">
        <v>486</v>
      </c>
      <c r="R798" s="2">
        <v>108.3</v>
      </c>
      <c r="S798" s="2">
        <v>24.8</v>
      </c>
      <c r="T798">
        <f>LOG(Q798,10)</f>
        <v>2.6866362692622929</v>
      </c>
      <c r="U798">
        <f>LOG(R798,10)</f>
        <v>2.0346284566253199</v>
      </c>
    </row>
    <row r="799" spans="1:21">
      <c r="A799">
        <v>200701</v>
      </c>
      <c r="B799" s="1">
        <v>39246</v>
      </c>
      <c r="C799" s="2">
        <v>56.665599999999998</v>
      </c>
      <c r="D799" s="2">
        <v>-160.3605</v>
      </c>
      <c r="E799" s="2">
        <v>56.663679999999999</v>
      </c>
      <c r="F799" s="2">
        <v>-160.4075</v>
      </c>
      <c r="G799" s="3" t="s">
        <v>106</v>
      </c>
      <c r="H799" s="2">
        <v>63</v>
      </c>
      <c r="I799" s="2">
        <v>1.9</v>
      </c>
      <c r="J799" s="2">
        <v>24</v>
      </c>
      <c r="K799" s="2">
        <v>6</v>
      </c>
      <c r="L799" s="2">
        <v>1</v>
      </c>
      <c r="M799" s="2">
        <v>4</v>
      </c>
      <c r="N799" s="2"/>
      <c r="O799" s="2"/>
      <c r="P799" s="2"/>
      <c r="Q799" s="2">
        <v>448</v>
      </c>
      <c r="R799" s="2">
        <v>111.9</v>
      </c>
      <c r="S799" s="2">
        <v>22.1</v>
      </c>
      <c r="T799">
        <f>LOG(Q799,10)</f>
        <v>2.6512780139981436</v>
      </c>
      <c r="U799">
        <f>LOG(R799,10)</f>
        <v>2.04883008652835</v>
      </c>
    </row>
    <row r="800" spans="1:21">
      <c r="A800">
        <v>200701</v>
      </c>
      <c r="B800" s="1">
        <v>39246</v>
      </c>
      <c r="C800" s="2">
        <v>56.665599999999998</v>
      </c>
      <c r="D800" s="2">
        <v>-160.3605</v>
      </c>
      <c r="E800" s="2">
        <v>56.663679999999999</v>
      </c>
      <c r="F800" s="2">
        <v>-160.4075</v>
      </c>
      <c r="G800" s="3" t="s">
        <v>106</v>
      </c>
      <c r="H800" s="2">
        <v>63</v>
      </c>
      <c r="I800" s="2">
        <v>1.9</v>
      </c>
      <c r="J800" s="2">
        <v>24</v>
      </c>
      <c r="K800" s="2">
        <v>6</v>
      </c>
      <c r="L800" s="2">
        <v>1</v>
      </c>
      <c r="M800" s="2">
        <v>4</v>
      </c>
      <c r="N800" s="2"/>
      <c r="O800" s="2"/>
      <c r="P800" s="2"/>
      <c r="Q800" s="2">
        <v>486</v>
      </c>
      <c r="R800" s="2">
        <v>116</v>
      </c>
      <c r="S800" s="2">
        <v>0</v>
      </c>
      <c r="T800">
        <f>LOG(Q800,10)</f>
        <v>2.6866362692622929</v>
      </c>
      <c r="U800">
        <f>LOG(R800,10)</f>
        <v>2.0644579892269181</v>
      </c>
    </row>
    <row r="801" spans="1:21">
      <c r="A801">
        <v>200701</v>
      </c>
      <c r="B801" s="1">
        <v>39246</v>
      </c>
      <c r="C801" s="2">
        <v>56.665599999999998</v>
      </c>
      <c r="D801" s="2">
        <v>-160.3605</v>
      </c>
      <c r="E801" s="2">
        <v>56.663679999999999</v>
      </c>
      <c r="F801" s="2">
        <v>-160.4075</v>
      </c>
      <c r="G801" s="3" t="s">
        <v>106</v>
      </c>
      <c r="H801" s="2">
        <v>63</v>
      </c>
      <c r="I801" s="2">
        <v>1.9</v>
      </c>
      <c r="J801" s="2">
        <v>24</v>
      </c>
      <c r="K801" s="2">
        <v>6</v>
      </c>
      <c r="L801" s="2">
        <v>1</v>
      </c>
      <c r="M801" s="2">
        <v>4</v>
      </c>
      <c r="N801" s="2"/>
      <c r="O801" s="2"/>
      <c r="P801" s="2"/>
      <c r="Q801" s="2">
        <v>578</v>
      </c>
      <c r="R801" s="2">
        <v>119.5</v>
      </c>
      <c r="S801" s="2">
        <v>22.7</v>
      </c>
      <c r="T801">
        <f>LOG(Q801,10)</f>
        <v>2.761927838420529</v>
      </c>
      <c r="U801">
        <f>LOG(R801,10)</f>
        <v>2.0773679052841563</v>
      </c>
    </row>
    <row r="802" spans="1:21">
      <c r="A802">
        <v>200701</v>
      </c>
      <c r="B802" s="1">
        <v>39245</v>
      </c>
      <c r="C802" s="2">
        <v>57.006700000000002</v>
      </c>
      <c r="D802" s="2">
        <v>-159.67010999999999</v>
      </c>
      <c r="E802" s="2">
        <v>56.98301</v>
      </c>
      <c r="F802" s="2">
        <v>-159.68269000000001</v>
      </c>
      <c r="G802" s="3" t="s">
        <v>46</v>
      </c>
      <c r="H802" s="2">
        <v>56</v>
      </c>
      <c r="I802" s="2">
        <v>2.1</v>
      </c>
      <c r="J802" s="2">
        <v>22</v>
      </c>
      <c r="K802" s="2">
        <v>6</v>
      </c>
      <c r="L802" s="2">
        <v>1</v>
      </c>
      <c r="M802" s="2">
        <v>2</v>
      </c>
      <c r="N802" s="2"/>
      <c r="O802" s="2"/>
      <c r="P802" s="2"/>
      <c r="Q802" s="2">
        <v>214</v>
      </c>
      <c r="R802" s="2">
        <v>94.4</v>
      </c>
      <c r="S802" s="2">
        <v>13</v>
      </c>
      <c r="T802">
        <f>LOG(Q802,10)</f>
        <v>2.3304137733491905</v>
      </c>
      <c r="U802">
        <f>LOG(R802,10)</f>
        <v>1.974971994298069</v>
      </c>
    </row>
    <row r="803" spans="1:21">
      <c r="A803">
        <v>200701</v>
      </c>
      <c r="B803" s="1">
        <v>39245</v>
      </c>
      <c r="C803" s="2">
        <v>57.006700000000002</v>
      </c>
      <c r="D803" s="2">
        <v>-159.67010999999999</v>
      </c>
      <c r="E803" s="2">
        <v>56.98301</v>
      </c>
      <c r="F803" s="2">
        <v>-159.68269000000001</v>
      </c>
      <c r="G803" s="3" t="s">
        <v>46</v>
      </c>
      <c r="H803" s="2">
        <v>56</v>
      </c>
      <c r="I803" s="2">
        <v>2.1</v>
      </c>
      <c r="J803" s="2">
        <v>22</v>
      </c>
      <c r="K803" s="2">
        <v>6</v>
      </c>
      <c r="L803" s="2">
        <v>1</v>
      </c>
      <c r="M803" s="2">
        <v>4</v>
      </c>
      <c r="N803" s="2"/>
      <c r="O803" s="2"/>
      <c r="P803" s="2"/>
      <c r="Q803" s="2">
        <v>446</v>
      </c>
      <c r="R803" s="2">
        <v>110</v>
      </c>
      <c r="S803" s="2">
        <v>18.2</v>
      </c>
      <c r="T803">
        <f>LOG(Q803,10)</f>
        <v>2.6493348587121419</v>
      </c>
      <c r="U803">
        <f>LOG(R803,10)</f>
        <v>2.0413926851582249</v>
      </c>
    </row>
    <row r="804" spans="1:21">
      <c r="A804">
        <v>200701</v>
      </c>
      <c r="B804" s="1">
        <v>39245</v>
      </c>
      <c r="C804" s="2">
        <v>57.006700000000002</v>
      </c>
      <c r="D804" s="2">
        <v>-159.67010999999999</v>
      </c>
      <c r="E804" s="2">
        <v>56.98301</v>
      </c>
      <c r="F804" s="2">
        <v>-159.68269000000001</v>
      </c>
      <c r="G804" s="3" t="s">
        <v>46</v>
      </c>
      <c r="H804" s="2">
        <v>56</v>
      </c>
      <c r="I804" s="2">
        <v>2.1</v>
      </c>
      <c r="J804" s="2">
        <v>22</v>
      </c>
      <c r="K804" s="2">
        <v>6</v>
      </c>
      <c r="L804" s="2">
        <v>1</v>
      </c>
      <c r="M804" s="2">
        <v>4</v>
      </c>
      <c r="N804" s="2"/>
      <c r="O804" s="2"/>
      <c r="P804" s="2"/>
      <c r="Q804" s="2">
        <v>490</v>
      </c>
      <c r="R804" s="2">
        <v>115.2</v>
      </c>
      <c r="S804" s="2">
        <v>18.100000000000001</v>
      </c>
      <c r="T804">
        <f>LOG(Q804,10)</f>
        <v>2.6901960800285134</v>
      </c>
      <c r="U804">
        <f>LOG(R804,10)</f>
        <v>2.0614524790871931</v>
      </c>
    </row>
    <row r="805" spans="1:21">
      <c r="A805">
        <v>200701</v>
      </c>
      <c r="B805" s="1">
        <v>39245</v>
      </c>
      <c r="C805" s="2">
        <v>57.006700000000002</v>
      </c>
      <c r="D805" s="2">
        <v>-159.67010999999999</v>
      </c>
      <c r="E805" s="2">
        <v>56.98301</v>
      </c>
      <c r="F805" s="2">
        <v>-159.68269000000001</v>
      </c>
      <c r="G805" s="3" t="s">
        <v>46</v>
      </c>
      <c r="H805" s="2">
        <v>56</v>
      </c>
      <c r="I805" s="2">
        <v>2.1</v>
      </c>
      <c r="J805" s="2">
        <v>22</v>
      </c>
      <c r="K805" s="2">
        <v>6</v>
      </c>
      <c r="L805" s="2">
        <v>1</v>
      </c>
      <c r="M805" s="2">
        <v>4</v>
      </c>
      <c r="N805" s="2"/>
      <c r="O805" s="2"/>
      <c r="P805" s="2"/>
      <c r="Q805" s="2">
        <v>506</v>
      </c>
      <c r="R805" s="2">
        <v>117</v>
      </c>
      <c r="S805" s="2">
        <v>21.9</v>
      </c>
      <c r="T805">
        <f>LOG(Q805,10)</f>
        <v>2.7041505168397988</v>
      </c>
      <c r="U805">
        <f>LOG(R805,10)</f>
        <v>2.0681858617461617</v>
      </c>
    </row>
    <row r="806" spans="1:21">
      <c r="A806">
        <v>200701</v>
      </c>
      <c r="B806" s="1">
        <v>39245</v>
      </c>
      <c r="C806" s="2">
        <v>57.6828</v>
      </c>
      <c r="D806" s="2">
        <v>-159.63721000000001</v>
      </c>
      <c r="E806" s="2">
        <v>57.666220000000003</v>
      </c>
      <c r="F806" s="2">
        <v>-159.64879999999999</v>
      </c>
      <c r="G806" s="3" t="s">
        <v>47</v>
      </c>
      <c r="H806" s="2">
        <v>51</v>
      </c>
      <c r="I806" s="2">
        <v>2.1</v>
      </c>
      <c r="J806" s="2">
        <v>20</v>
      </c>
      <c r="K806" s="2">
        <v>6</v>
      </c>
      <c r="L806" s="2">
        <v>1</v>
      </c>
      <c r="M806" s="2">
        <v>3</v>
      </c>
      <c r="N806" s="2"/>
      <c r="O806" s="2"/>
      <c r="P806" s="2"/>
      <c r="Q806" s="2">
        <v>466</v>
      </c>
      <c r="R806" s="2">
        <v>115.2</v>
      </c>
      <c r="S806" s="2">
        <v>21.6</v>
      </c>
      <c r="T806">
        <f>LOG(Q806,10)</f>
        <v>2.6683859166899997</v>
      </c>
      <c r="U806">
        <f>LOG(R806,10)</f>
        <v>2.0614524790871931</v>
      </c>
    </row>
    <row r="807" spans="1:21">
      <c r="A807">
        <v>200801</v>
      </c>
      <c r="B807" s="1">
        <v>39618</v>
      </c>
      <c r="C807" s="2">
        <v>55.65934</v>
      </c>
      <c r="D807" s="2">
        <v>-165.8022</v>
      </c>
      <c r="E807" s="2">
        <v>55.684609999999999</v>
      </c>
      <c r="F807" s="2">
        <v>-165.80539999999999</v>
      </c>
      <c r="G807" s="3" t="s">
        <v>92</v>
      </c>
      <c r="H807" s="2">
        <v>117</v>
      </c>
      <c r="I807" s="2">
        <v>3</v>
      </c>
      <c r="J807" s="2">
        <v>63</v>
      </c>
      <c r="K807" s="2">
        <v>6</v>
      </c>
      <c r="L807" s="2">
        <v>1</v>
      </c>
      <c r="M807" s="2">
        <v>2</v>
      </c>
      <c r="N807" s="2"/>
      <c r="O807" s="2"/>
      <c r="P807" s="2"/>
      <c r="Q807" s="2">
        <v>30</v>
      </c>
      <c r="R807" s="2">
        <v>48</v>
      </c>
      <c r="S807" s="2">
        <v>0</v>
      </c>
      <c r="T807">
        <f>LOG(Q807,10)</f>
        <v>1.4771212547196624</v>
      </c>
      <c r="U807">
        <f>LOG(R807,10)</f>
        <v>1.6812412373755872</v>
      </c>
    </row>
    <row r="808" spans="1:21">
      <c r="A808">
        <v>200801</v>
      </c>
      <c r="B808" s="1">
        <v>39618</v>
      </c>
      <c r="C808" s="2">
        <v>55.65934</v>
      </c>
      <c r="D808" s="2">
        <v>-165.8022</v>
      </c>
      <c r="E808" s="2">
        <v>55.684609999999999</v>
      </c>
      <c r="F808" s="2">
        <v>-165.80539999999999</v>
      </c>
      <c r="G808" s="3" t="s">
        <v>92</v>
      </c>
      <c r="H808" s="2">
        <v>117</v>
      </c>
      <c r="I808" s="2">
        <v>3</v>
      </c>
      <c r="J808" s="2">
        <v>63</v>
      </c>
      <c r="K808" s="2">
        <v>6</v>
      </c>
      <c r="L808" s="2">
        <v>1</v>
      </c>
      <c r="M808" s="2">
        <v>2</v>
      </c>
      <c r="N808" s="2"/>
      <c r="O808" s="2"/>
      <c r="P808" s="2"/>
      <c r="Q808" s="2">
        <v>36</v>
      </c>
      <c r="R808" s="2">
        <v>51.3</v>
      </c>
      <c r="S808" s="2">
        <v>0</v>
      </c>
      <c r="T808">
        <f>LOG(Q808,10)</f>
        <v>1.556302500767287</v>
      </c>
      <c r="U808">
        <f>LOG(R808,10)</f>
        <v>1.7101173651118162</v>
      </c>
    </row>
    <row r="809" spans="1:21">
      <c r="A809">
        <v>200801</v>
      </c>
      <c r="B809" s="1">
        <v>39618</v>
      </c>
      <c r="C809" s="2">
        <v>55.65934</v>
      </c>
      <c r="D809" s="2">
        <v>-165.8022</v>
      </c>
      <c r="E809" s="2">
        <v>55.684609999999999</v>
      </c>
      <c r="F809" s="2">
        <v>-165.80539999999999</v>
      </c>
      <c r="G809" s="3" t="s">
        <v>92</v>
      </c>
      <c r="H809" s="2">
        <v>117</v>
      </c>
      <c r="I809" s="2">
        <v>3</v>
      </c>
      <c r="J809" s="2">
        <v>63</v>
      </c>
      <c r="K809" s="2">
        <v>6</v>
      </c>
      <c r="L809" s="2">
        <v>1</v>
      </c>
      <c r="M809" s="2">
        <v>2</v>
      </c>
      <c r="N809" s="2"/>
      <c r="O809" s="2"/>
      <c r="P809" s="2"/>
      <c r="Q809" s="2">
        <v>484</v>
      </c>
      <c r="R809" s="2">
        <v>110.5</v>
      </c>
      <c r="S809" s="2">
        <v>0</v>
      </c>
      <c r="T809">
        <f>LOG(Q809,10)</f>
        <v>2.6848453616444123</v>
      </c>
      <c r="U809">
        <f>LOG(R809,10)</f>
        <v>2.0433622780211294</v>
      </c>
    </row>
    <row r="810" spans="1:21">
      <c r="A810">
        <v>200801</v>
      </c>
      <c r="B810" s="1">
        <v>39618</v>
      </c>
      <c r="C810" s="2">
        <v>55.65934</v>
      </c>
      <c r="D810" s="2">
        <v>-165.8022</v>
      </c>
      <c r="E810" s="2">
        <v>55.684609999999999</v>
      </c>
      <c r="F810" s="2">
        <v>-165.80539999999999</v>
      </c>
      <c r="G810" s="3" t="s">
        <v>92</v>
      </c>
      <c r="H810" s="2">
        <v>117</v>
      </c>
      <c r="I810" s="2">
        <v>3</v>
      </c>
      <c r="J810" s="2">
        <v>63</v>
      </c>
      <c r="K810" s="2">
        <v>6</v>
      </c>
      <c r="L810" s="2">
        <v>1</v>
      </c>
      <c r="M810" s="2">
        <v>2</v>
      </c>
      <c r="N810" s="2"/>
      <c r="O810" s="2"/>
      <c r="P810" s="2"/>
      <c r="Q810" s="2">
        <v>788</v>
      </c>
      <c r="R810" s="2">
        <v>136.6</v>
      </c>
      <c r="S810" s="2">
        <v>0</v>
      </c>
      <c r="T810">
        <f>LOG(Q810,10)</f>
        <v>2.896526217489555</v>
      </c>
      <c r="U810">
        <f>LOG(R810,10)</f>
        <v>2.1354506993455136</v>
      </c>
    </row>
    <row r="811" spans="1:21">
      <c r="A811">
        <v>200801</v>
      </c>
      <c r="B811" s="1">
        <v>39618</v>
      </c>
      <c r="C811" s="2">
        <v>55.65934</v>
      </c>
      <c r="D811" s="2">
        <v>-165.8022</v>
      </c>
      <c r="E811" s="2">
        <v>55.684609999999999</v>
      </c>
      <c r="F811" s="2">
        <v>-165.80539999999999</v>
      </c>
      <c r="G811" s="3" t="s">
        <v>92</v>
      </c>
      <c r="H811" s="2">
        <v>117</v>
      </c>
      <c r="I811" s="2">
        <v>3</v>
      </c>
      <c r="J811" s="2">
        <v>63</v>
      </c>
      <c r="K811" s="2">
        <v>6</v>
      </c>
      <c r="L811" s="2">
        <v>1</v>
      </c>
      <c r="M811" s="2">
        <v>2</v>
      </c>
      <c r="N811" s="2"/>
      <c r="O811" s="2"/>
      <c r="P811" s="2"/>
      <c r="Q811" s="2">
        <v>796</v>
      </c>
      <c r="R811" s="2">
        <v>137.1</v>
      </c>
      <c r="S811" s="2">
        <v>0</v>
      </c>
      <c r="T811">
        <f>LOG(Q811,10)</f>
        <v>2.9009130677376689</v>
      </c>
      <c r="U811">
        <f>LOG(R811,10)</f>
        <v>2.1370374547895121</v>
      </c>
    </row>
    <row r="812" spans="1:21">
      <c r="A812">
        <v>200801</v>
      </c>
      <c r="B812" s="1">
        <v>39618</v>
      </c>
      <c r="C812" s="2">
        <v>55.331949999999999</v>
      </c>
      <c r="D812" s="2">
        <v>-165.79041000000001</v>
      </c>
      <c r="E812" s="2">
        <v>55.3568</v>
      </c>
      <c r="F812" s="2">
        <v>-165.7921</v>
      </c>
      <c r="G812" s="3" t="s">
        <v>93</v>
      </c>
      <c r="H812" s="2">
        <v>119</v>
      </c>
      <c r="I812" s="2">
        <v>3.3</v>
      </c>
      <c r="J812" s="2">
        <v>62</v>
      </c>
      <c r="K812" s="2">
        <v>6</v>
      </c>
      <c r="L812" s="2">
        <v>1</v>
      </c>
      <c r="M812" s="2">
        <v>2</v>
      </c>
      <c r="N812" s="2"/>
      <c r="O812" s="2"/>
      <c r="P812" s="2"/>
      <c r="Q812" s="2">
        <v>290</v>
      </c>
      <c r="R812" s="2">
        <v>100.2</v>
      </c>
      <c r="S812" s="2">
        <v>14.3</v>
      </c>
      <c r="T812">
        <f>LOG(Q812,10)</f>
        <v>2.4623979978989556</v>
      </c>
      <c r="U812">
        <f>LOG(R812,10)</f>
        <v>2.0008677215312267</v>
      </c>
    </row>
    <row r="813" spans="1:21">
      <c r="A813">
        <v>200801</v>
      </c>
      <c r="B813" s="1">
        <v>39618</v>
      </c>
      <c r="C813" s="2">
        <v>55.331949999999999</v>
      </c>
      <c r="D813" s="2">
        <v>-165.79041000000001</v>
      </c>
      <c r="E813" s="2">
        <v>55.3568</v>
      </c>
      <c r="F813" s="2">
        <v>-165.7921</v>
      </c>
      <c r="G813" s="3" t="s">
        <v>93</v>
      </c>
      <c r="H813" s="2">
        <v>119</v>
      </c>
      <c r="I813" s="2">
        <v>3.3</v>
      </c>
      <c r="J813" s="2">
        <v>62</v>
      </c>
      <c r="K813" s="2">
        <v>6</v>
      </c>
      <c r="L813" s="2">
        <v>1</v>
      </c>
      <c r="M813" s="2">
        <v>2</v>
      </c>
      <c r="N813" s="2"/>
      <c r="O813" s="2"/>
      <c r="P813" s="2"/>
      <c r="Q813" s="2">
        <v>272</v>
      </c>
      <c r="R813" s="2">
        <v>100.6</v>
      </c>
      <c r="S813" s="2">
        <v>14.4</v>
      </c>
      <c r="T813">
        <f>LOG(Q813,10)</f>
        <v>2.4345689040341987</v>
      </c>
      <c r="U813">
        <f>LOG(R813,10)</f>
        <v>2.0025979807199086</v>
      </c>
    </row>
    <row r="814" spans="1:21">
      <c r="A814">
        <v>200801</v>
      </c>
      <c r="B814" s="1">
        <v>39618</v>
      </c>
      <c r="C814" s="2">
        <v>55.331949999999999</v>
      </c>
      <c r="D814" s="2">
        <v>-165.79041000000001</v>
      </c>
      <c r="E814" s="2">
        <v>55.3568</v>
      </c>
      <c r="F814" s="2">
        <v>-165.7921</v>
      </c>
      <c r="G814" s="3" t="s">
        <v>93</v>
      </c>
      <c r="H814" s="2">
        <v>119</v>
      </c>
      <c r="I814" s="2">
        <v>3.3</v>
      </c>
      <c r="J814" s="2">
        <v>62</v>
      </c>
      <c r="K814" s="2">
        <v>6</v>
      </c>
      <c r="L814" s="2">
        <v>1</v>
      </c>
      <c r="M814" s="2">
        <v>2</v>
      </c>
      <c r="N814" s="2"/>
      <c r="O814" s="2"/>
      <c r="P814" s="2"/>
      <c r="Q814" s="2">
        <v>304</v>
      </c>
      <c r="R814" s="2">
        <v>103.8</v>
      </c>
      <c r="S814" s="2">
        <v>15.6</v>
      </c>
      <c r="T814">
        <f>LOG(Q814,10)</f>
        <v>2.4828735836087534</v>
      </c>
      <c r="U814">
        <f>LOG(R814,10)</f>
        <v>2.0161973535124389</v>
      </c>
    </row>
    <row r="815" spans="1:21">
      <c r="A815">
        <v>200801</v>
      </c>
      <c r="B815" s="1">
        <v>39618</v>
      </c>
      <c r="C815" s="2">
        <v>55.331949999999999</v>
      </c>
      <c r="D815" s="2">
        <v>-165.79041000000001</v>
      </c>
      <c r="E815" s="2">
        <v>55.3568</v>
      </c>
      <c r="F815" s="2">
        <v>-165.7921</v>
      </c>
      <c r="G815" s="3" t="s">
        <v>93</v>
      </c>
      <c r="H815" s="2">
        <v>119</v>
      </c>
      <c r="I815" s="2">
        <v>3.3</v>
      </c>
      <c r="J815" s="2">
        <v>62</v>
      </c>
      <c r="K815" s="2">
        <v>6</v>
      </c>
      <c r="L815" s="2">
        <v>1</v>
      </c>
      <c r="M815" s="2">
        <v>2</v>
      </c>
      <c r="N815" s="2"/>
      <c r="O815" s="2"/>
      <c r="P815" s="2"/>
      <c r="Q815" s="2">
        <v>484</v>
      </c>
      <c r="R815" s="2">
        <v>118</v>
      </c>
      <c r="S815" s="2">
        <v>18.399999999999999</v>
      </c>
      <c r="T815">
        <f>LOG(Q815,10)</f>
        <v>2.6848453616444123</v>
      </c>
      <c r="U815">
        <f>LOG(R815,10)</f>
        <v>2.0718820073061255</v>
      </c>
    </row>
    <row r="816" spans="1:21">
      <c r="A816">
        <v>200801</v>
      </c>
      <c r="B816" s="1">
        <v>39618</v>
      </c>
      <c r="C816" s="2">
        <v>55.331949999999999</v>
      </c>
      <c r="D816" s="2">
        <v>-165.79041000000001</v>
      </c>
      <c r="E816" s="2">
        <v>55.3568</v>
      </c>
      <c r="F816" s="2">
        <v>-165.7921</v>
      </c>
      <c r="G816" s="3" t="s">
        <v>93</v>
      </c>
      <c r="H816" s="2">
        <v>119</v>
      </c>
      <c r="I816" s="2">
        <v>3.3</v>
      </c>
      <c r="J816" s="2">
        <v>62</v>
      </c>
      <c r="K816" s="2">
        <v>6</v>
      </c>
      <c r="L816" s="2">
        <v>1</v>
      </c>
      <c r="M816" s="2">
        <v>2</v>
      </c>
      <c r="N816" s="2"/>
      <c r="O816" s="2"/>
      <c r="P816" s="2"/>
      <c r="Q816" s="2">
        <v>580</v>
      </c>
      <c r="R816" s="2">
        <v>124.5</v>
      </c>
      <c r="S816" s="2">
        <v>24.7</v>
      </c>
      <c r="T816">
        <f>LOG(Q816,10)</f>
        <v>2.7634279935629369</v>
      </c>
      <c r="U816">
        <f>LOG(R816,10)</f>
        <v>2.0951693514317546</v>
      </c>
    </row>
    <row r="817" spans="1:21">
      <c r="A817">
        <v>200901</v>
      </c>
      <c r="B817" s="1">
        <v>40012.310335648152</v>
      </c>
      <c r="C817" s="2">
        <v>58.998600000000003</v>
      </c>
      <c r="D817" s="2">
        <v>-177.6259</v>
      </c>
      <c r="E817" s="2">
        <v>58.998539999999998</v>
      </c>
      <c r="F817" s="2">
        <v>-177.5728</v>
      </c>
      <c r="G817" s="3" t="s">
        <v>21</v>
      </c>
      <c r="H817" s="2">
        <v>134</v>
      </c>
      <c r="I817" s="2">
        <v>2.2000000000000002</v>
      </c>
      <c r="J817" s="2">
        <v>183</v>
      </c>
      <c r="K817" s="2">
        <v>6</v>
      </c>
      <c r="L817" s="2">
        <v>1</v>
      </c>
      <c r="M817" s="2">
        <v>2</v>
      </c>
      <c r="N817" s="5"/>
      <c r="O817" s="5"/>
      <c r="P817" s="5"/>
      <c r="Q817" s="2">
        <v>114</v>
      </c>
      <c r="R817" s="2">
        <v>73.400000000000006</v>
      </c>
      <c r="S817" s="2">
        <v>9.5</v>
      </c>
      <c r="T817">
        <f>LOG(Q817,10)</f>
        <v>2.0569048513364723</v>
      </c>
      <c r="U817">
        <f>LOG(R817,10)</f>
        <v>1.8656960599160706</v>
      </c>
    </row>
    <row r="818" spans="1:21">
      <c r="A818">
        <v>200901</v>
      </c>
      <c r="B818" s="1">
        <v>40012.310335648152</v>
      </c>
      <c r="C818" s="2">
        <v>58.998600000000003</v>
      </c>
      <c r="D818" s="2">
        <v>-177.6259</v>
      </c>
      <c r="E818" s="2">
        <v>58.998539999999998</v>
      </c>
      <c r="F818" s="2">
        <v>-177.5728</v>
      </c>
      <c r="G818" s="3" t="s">
        <v>21</v>
      </c>
      <c r="H818" s="2">
        <v>134</v>
      </c>
      <c r="I818" s="2">
        <v>2.2000000000000002</v>
      </c>
      <c r="J818" s="2">
        <v>183</v>
      </c>
      <c r="K818" s="2">
        <v>6</v>
      </c>
      <c r="L818" s="2">
        <v>1</v>
      </c>
      <c r="M818" s="2">
        <v>2</v>
      </c>
      <c r="N818" s="5"/>
      <c r="O818" s="5"/>
      <c r="P818" s="5"/>
      <c r="Q818" s="2">
        <v>112</v>
      </c>
      <c r="R818" s="2">
        <v>74.7</v>
      </c>
      <c r="S818" s="2">
        <v>9.8000000000000007</v>
      </c>
      <c r="T818">
        <f>LOG(Q818,10)</f>
        <v>2.049218022670181</v>
      </c>
      <c r="U818">
        <f>LOG(R818,10)</f>
        <v>1.8733206018153985</v>
      </c>
    </row>
    <row r="819" spans="1:21">
      <c r="A819">
        <v>200901</v>
      </c>
      <c r="B819" s="1">
        <v>40012.310335648152</v>
      </c>
      <c r="C819" s="2">
        <v>58.998600000000003</v>
      </c>
      <c r="D819" s="2">
        <v>-177.6259</v>
      </c>
      <c r="E819" s="2">
        <v>58.998539999999998</v>
      </c>
      <c r="F819" s="2">
        <v>-177.5728</v>
      </c>
      <c r="G819" s="3" t="s">
        <v>21</v>
      </c>
      <c r="H819" s="2">
        <v>134</v>
      </c>
      <c r="I819" s="2">
        <v>2.2000000000000002</v>
      </c>
      <c r="J819" s="2">
        <v>183</v>
      </c>
      <c r="K819" s="2">
        <v>6</v>
      </c>
      <c r="L819" s="2">
        <v>1</v>
      </c>
      <c r="M819" s="2">
        <v>3</v>
      </c>
      <c r="N819" s="5"/>
      <c r="O819" s="5"/>
      <c r="P819" s="5"/>
      <c r="Q819" s="2">
        <v>186</v>
      </c>
      <c r="R819" s="2">
        <v>85.9</v>
      </c>
      <c r="S819" s="2">
        <v>14.9</v>
      </c>
      <c r="T819">
        <f>LOG(Q819,10)</f>
        <v>2.2695129442179165</v>
      </c>
      <c r="U819">
        <f>LOG(R819,10)</f>
        <v>1.9339931638312422</v>
      </c>
    </row>
    <row r="820" spans="1:21">
      <c r="A820">
        <v>200901</v>
      </c>
      <c r="B820" s="1">
        <v>40012.310335648152</v>
      </c>
      <c r="C820" s="2">
        <v>58.998600000000003</v>
      </c>
      <c r="D820" s="2">
        <v>-177.6259</v>
      </c>
      <c r="E820" s="2">
        <v>58.998539999999998</v>
      </c>
      <c r="F820" s="2">
        <v>-177.5728</v>
      </c>
      <c r="G820" s="3" t="s">
        <v>21</v>
      </c>
      <c r="H820" s="2">
        <v>134</v>
      </c>
      <c r="I820" s="2">
        <v>2.2000000000000002</v>
      </c>
      <c r="J820" s="2">
        <v>183</v>
      </c>
      <c r="K820" s="2">
        <v>6</v>
      </c>
      <c r="L820" s="2">
        <v>1</v>
      </c>
      <c r="M820" s="2">
        <v>3</v>
      </c>
      <c r="N820" s="5"/>
      <c r="O820" s="5"/>
      <c r="P820" s="5"/>
      <c r="Q820" s="2">
        <v>242</v>
      </c>
      <c r="R820" s="2">
        <v>92.4</v>
      </c>
      <c r="S820" s="2">
        <v>16.2</v>
      </c>
      <c r="T820">
        <f>LOG(Q820,10)</f>
        <v>2.3838153659804311</v>
      </c>
      <c r="U820">
        <f>LOG(R820,10)</f>
        <v>1.9656719712201063</v>
      </c>
    </row>
    <row r="821" spans="1:21">
      <c r="A821">
        <v>200901</v>
      </c>
      <c r="B821" s="1">
        <v>40012.310335648152</v>
      </c>
      <c r="C821" s="2">
        <v>58.998600000000003</v>
      </c>
      <c r="D821" s="2">
        <v>-177.6259</v>
      </c>
      <c r="E821" s="2">
        <v>58.998539999999998</v>
      </c>
      <c r="F821" s="2">
        <v>-177.5728</v>
      </c>
      <c r="G821" s="3" t="s">
        <v>21</v>
      </c>
      <c r="H821" s="2">
        <v>134</v>
      </c>
      <c r="I821" s="2">
        <v>2.2000000000000002</v>
      </c>
      <c r="J821" s="2">
        <v>183</v>
      </c>
      <c r="K821" s="2">
        <v>6</v>
      </c>
      <c r="L821" s="2">
        <v>1</v>
      </c>
      <c r="M821" s="2">
        <v>4</v>
      </c>
      <c r="N821" s="5"/>
      <c r="O821" s="5"/>
      <c r="P821" s="5"/>
      <c r="Q821" s="2">
        <v>286</v>
      </c>
      <c r="R821" s="2">
        <v>97.7</v>
      </c>
      <c r="S821" s="2">
        <v>16.399999999999999</v>
      </c>
      <c r="T821">
        <f>LOG(Q821,10)</f>
        <v>2.4563660331290427</v>
      </c>
      <c r="U821">
        <f>LOG(R821,10)</f>
        <v>1.989894563718773</v>
      </c>
    </row>
    <row r="822" spans="1:21">
      <c r="A822">
        <v>200901</v>
      </c>
      <c r="B822" s="1">
        <v>40012.422476851854</v>
      </c>
      <c r="C822" s="2">
        <v>58.996830000000003</v>
      </c>
      <c r="D822" s="2">
        <v>-176.98510999999999</v>
      </c>
      <c r="E822" s="2">
        <v>58.993380000000002</v>
      </c>
      <c r="F822" s="2">
        <v>-176.93221</v>
      </c>
      <c r="G822" s="3" t="s">
        <v>112</v>
      </c>
      <c r="H822" s="2">
        <v>135</v>
      </c>
      <c r="I822" s="2">
        <v>1.7</v>
      </c>
      <c r="J822" s="2">
        <v>184</v>
      </c>
      <c r="K822" s="2">
        <v>6</v>
      </c>
      <c r="L822" s="2">
        <v>1</v>
      </c>
      <c r="M822" s="2">
        <v>2</v>
      </c>
      <c r="N822" s="5"/>
      <c r="O822" s="5"/>
      <c r="P822" s="5"/>
      <c r="Q822" s="2">
        <v>14</v>
      </c>
      <c r="R822" s="2">
        <v>33.9</v>
      </c>
      <c r="S822" s="2">
        <v>4.0999999999999996</v>
      </c>
      <c r="T822">
        <f>LOG(Q822,10)</f>
        <v>1.1461280356782377</v>
      </c>
      <c r="U822">
        <f>LOG(R822,10)</f>
        <v>1.5301996982030819</v>
      </c>
    </row>
    <row r="823" spans="1:21">
      <c r="A823">
        <v>200901</v>
      </c>
      <c r="B823" s="1">
        <v>40012.422476851854</v>
      </c>
      <c r="C823" s="2">
        <v>58.996830000000003</v>
      </c>
      <c r="D823" s="2">
        <v>-176.98510999999999</v>
      </c>
      <c r="E823" s="2">
        <v>58.993380000000002</v>
      </c>
      <c r="F823" s="2">
        <v>-176.93221</v>
      </c>
      <c r="G823" s="3" t="s">
        <v>112</v>
      </c>
      <c r="H823" s="2">
        <v>135</v>
      </c>
      <c r="I823" s="2">
        <v>1.7</v>
      </c>
      <c r="J823" s="2">
        <v>184</v>
      </c>
      <c r="K823" s="2">
        <v>6</v>
      </c>
      <c r="L823" s="2">
        <v>1</v>
      </c>
      <c r="M823" s="2">
        <v>2</v>
      </c>
      <c r="N823" s="5"/>
      <c r="O823" s="5"/>
      <c r="P823" s="5"/>
      <c r="Q823" s="2">
        <v>78</v>
      </c>
      <c r="R823" s="2">
        <v>60.8</v>
      </c>
      <c r="S823" s="2">
        <v>7.6</v>
      </c>
      <c r="T823">
        <f>LOG(Q823,10)</f>
        <v>1.8920946026904801</v>
      </c>
      <c r="U823">
        <f>LOG(R823,10)</f>
        <v>1.7839035792727347</v>
      </c>
    </row>
    <row r="824" spans="1:21">
      <c r="A824">
        <v>200901</v>
      </c>
      <c r="B824" s="1">
        <v>40012.422476851854</v>
      </c>
      <c r="C824" s="2">
        <v>58.996830000000003</v>
      </c>
      <c r="D824" s="2">
        <v>-176.98510999999999</v>
      </c>
      <c r="E824" s="2">
        <v>58.993380000000002</v>
      </c>
      <c r="F824" s="2">
        <v>-176.93221</v>
      </c>
      <c r="G824" s="3" t="s">
        <v>112</v>
      </c>
      <c r="H824" s="2">
        <v>135</v>
      </c>
      <c r="I824" s="2">
        <v>1.7</v>
      </c>
      <c r="J824" s="2">
        <v>184</v>
      </c>
      <c r="K824" s="2">
        <v>6</v>
      </c>
      <c r="L824" s="2">
        <v>1</v>
      </c>
      <c r="M824" s="2">
        <v>2</v>
      </c>
      <c r="N824" s="5"/>
      <c r="O824" s="5"/>
      <c r="P824" s="5"/>
      <c r="Q824" s="2">
        <v>170</v>
      </c>
      <c r="R824" s="2">
        <v>80.900000000000006</v>
      </c>
      <c r="S824" s="2">
        <v>11.8</v>
      </c>
      <c r="T824">
        <f>LOG(Q824,10)</f>
        <v>2.2304489213782737</v>
      </c>
      <c r="U824">
        <f>LOG(R824,10)</f>
        <v>1.9079485216122722</v>
      </c>
    </row>
    <row r="825" spans="1:21">
      <c r="A825">
        <v>200901</v>
      </c>
      <c r="B825" s="1">
        <v>40012.422476851854</v>
      </c>
      <c r="C825" s="2">
        <v>58.996830000000003</v>
      </c>
      <c r="D825" s="2">
        <v>-176.98510999999999</v>
      </c>
      <c r="E825" s="2">
        <v>58.993380000000002</v>
      </c>
      <c r="F825" s="2">
        <v>-176.93221</v>
      </c>
      <c r="G825" s="3" t="s">
        <v>112</v>
      </c>
      <c r="H825" s="2">
        <v>135</v>
      </c>
      <c r="I825" s="2">
        <v>1.7</v>
      </c>
      <c r="J825" s="2">
        <v>184</v>
      </c>
      <c r="K825" s="2">
        <v>6</v>
      </c>
      <c r="L825" s="2">
        <v>1</v>
      </c>
      <c r="M825" s="2">
        <v>2</v>
      </c>
      <c r="N825" s="5"/>
      <c r="O825" s="5"/>
      <c r="P825" s="5"/>
      <c r="Q825" s="2">
        <v>166</v>
      </c>
      <c r="R825" s="2">
        <v>81.8</v>
      </c>
      <c r="S825" s="2">
        <v>10.9</v>
      </c>
      <c r="T825">
        <f>LOG(Q825,10)</f>
        <v>2.220108088040055</v>
      </c>
      <c r="U825">
        <f>LOG(R825,10)</f>
        <v>1.9127533036713229</v>
      </c>
    </row>
    <row r="826" spans="1:21">
      <c r="A826">
        <v>200901</v>
      </c>
      <c r="B826" s="1">
        <v>40012.422476851854</v>
      </c>
      <c r="C826" s="2">
        <v>58.996830000000003</v>
      </c>
      <c r="D826" s="2">
        <v>-176.98510999999999</v>
      </c>
      <c r="E826" s="2">
        <v>58.993380000000002</v>
      </c>
      <c r="F826" s="2">
        <v>-176.93221</v>
      </c>
      <c r="G826" s="3" t="s">
        <v>112</v>
      </c>
      <c r="H826" s="2">
        <v>135</v>
      </c>
      <c r="I826" s="2">
        <v>1.7</v>
      </c>
      <c r="J826" s="2">
        <v>184</v>
      </c>
      <c r="K826" s="2">
        <v>6</v>
      </c>
      <c r="L826" s="2">
        <v>1</v>
      </c>
      <c r="M826" s="2">
        <v>3</v>
      </c>
      <c r="N826" s="5"/>
      <c r="O826" s="5"/>
      <c r="P826" s="5"/>
      <c r="Q826" s="2">
        <v>160</v>
      </c>
      <c r="R826" s="2">
        <v>80.3</v>
      </c>
      <c r="S826" s="2">
        <v>13.3</v>
      </c>
      <c r="T826">
        <f>LOG(Q826,10)</f>
        <v>2.2041199826559246</v>
      </c>
      <c r="U826">
        <f>LOG(R826,10)</f>
        <v>1.9047155452786806</v>
      </c>
    </row>
    <row r="827" spans="1:21">
      <c r="A827">
        <v>200901</v>
      </c>
      <c r="B827" s="1">
        <v>40011.504027777781</v>
      </c>
      <c r="C827" s="2">
        <v>60.667619999999999</v>
      </c>
      <c r="D827" s="2">
        <v>-176.77360999999999</v>
      </c>
      <c r="E827" s="2">
        <v>60.66901</v>
      </c>
      <c r="F827" s="2">
        <v>-176.83070000000001</v>
      </c>
      <c r="G827" s="3" t="s">
        <v>113</v>
      </c>
      <c r="H827" s="2">
        <v>128</v>
      </c>
      <c r="I827" s="2">
        <v>1.2</v>
      </c>
      <c r="J827" s="2">
        <v>179</v>
      </c>
      <c r="K827" s="2">
        <v>6</v>
      </c>
      <c r="L827" s="2">
        <v>1</v>
      </c>
      <c r="M827" s="2">
        <v>2</v>
      </c>
      <c r="N827" s="5"/>
      <c r="O827" s="5"/>
      <c r="P827" s="5"/>
      <c r="Q827" s="2">
        <v>23</v>
      </c>
      <c r="R827" s="2">
        <v>39.4</v>
      </c>
      <c r="S827" s="2">
        <v>5.3</v>
      </c>
      <c r="T827">
        <f>LOG(Q827,10)</f>
        <v>1.3617278360175928</v>
      </c>
      <c r="U827">
        <f>LOG(R827,10)</f>
        <v>1.5954962218255739</v>
      </c>
    </row>
    <row r="828" spans="1:21">
      <c r="A828">
        <v>200901</v>
      </c>
      <c r="B828" s="1">
        <v>40011.504027777781</v>
      </c>
      <c r="C828" s="2">
        <v>60.667619999999999</v>
      </c>
      <c r="D828" s="2">
        <v>-176.77360999999999</v>
      </c>
      <c r="E828" s="2">
        <v>60.66901</v>
      </c>
      <c r="F828" s="2">
        <v>-176.83070000000001</v>
      </c>
      <c r="G828" s="3" t="s">
        <v>113</v>
      </c>
      <c r="H828" s="2">
        <v>128</v>
      </c>
      <c r="I828" s="2">
        <v>1.2</v>
      </c>
      <c r="J828" s="2">
        <v>179</v>
      </c>
      <c r="K828" s="2">
        <v>6</v>
      </c>
      <c r="L828" s="2">
        <v>1</v>
      </c>
      <c r="M828" s="2">
        <v>2</v>
      </c>
      <c r="N828" s="5"/>
      <c r="O828" s="5"/>
      <c r="P828" s="5"/>
      <c r="Q828" s="2">
        <v>280</v>
      </c>
      <c r="R828" s="2">
        <v>100.1</v>
      </c>
      <c r="S828" s="2">
        <v>14.6</v>
      </c>
      <c r="T828">
        <f>LOG(Q828,10)</f>
        <v>2.447158031342219</v>
      </c>
      <c r="U828">
        <f>LOG(R828,10)</f>
        <v>2.0004340774793183</v>
      </c>
    </row>
    <row r="829" spans="1:21">
      <c r="A829">
        <v>200901</v>
      </c>
      <c r="B829" s="1">
        <v>40012.781747685185</v>
      </c>
      <c r="C829" s="2">
        <v>58.989350000000002</v>
      </c>
      <c r="D829" s="2">
        <v>-176.30659</v>
      </c>
      <c r="E829" s="2">
        <v>59.016869999999997</v>
      </c>
      <c r="F829" s="2">
        <v>-176.3047</v>
      </c>
      <c r="G829" s="3" t="s">
        <v>155</v>
      </c>
      <c r="H829" s="2">
        <v>135</v>
      </c>
      <c r="I829" s="2">
        <v>1.5</v>
      </c>
      <c r="J829" s="2">
        <v>187</v>
      </c>
      <c r="K829" s="2">
        <v>6</v>
      </c>
      <c r="L829" s="2">
        <v>1</v>
      </c>
      <c r="M829" s="2">
        <v>2</v>
      </c>
      <c r="N829" s="5"/>
      <c r="O829" s="5"/>
      <c r="P829" s="5"/>
      <c r="Q829" s="2">
        <v>10</v>
      </c>
      <c r="R829" s="2">
        <v>26.2</v>
      </c>
      <c r="S829" s="2">
        <v>3.2</v>
      </c>
      <c r="T829">
        <f>LOG(Q829,10)</f>
        <v>1</v>
      </c>
      <c r="U829">
        <f>LOG(R829,10)</f>
        <v>1.4183012913197452</v>
      </c>
    </row>
    <row r="830" spans="1:21">
      <c r="A830">
        <v>200901</v>
      </c>
      <c r="B830" s="1">
        <v>40012.781747685185</v>
      </c>
      <c r="C830" s="2">
        <v>58.989350000000002</v>
      </c>
      <c r="D830" s="2">
        <v>-176.30659</v>
      </c>
      <c r="E830" s="2">
        <v>59.016869999999997</v>
      </c>
      <c r="F830" s="2">
        <v>-176.3047</v>
      </c>
      <c r="G830" s="3" t="s">
        <v>155</v>
      </c>
      <c r="H830" s="2">
        <v>135</v>
      </c>
      <c r="I830" s="2">
        <v>1.5</v>
      </c>
      <c r="J830" s="2">
        <v>187</v>
      </c>
      <c r="K830" s="2">
        <v>6</v>
      </c>
      <c r="L830" s="2">
        <v>1</v>
      </c>
      <c r="M830" s="2">
        <v>2</v>
      </c>
      <c r="N830" s="5"/>
      <c r="O830" s="5"/>
      <c r="P830" s="5"/>
      <c r="Q830" s="2">
        <v>286</v>
      </c>
      <c r="R830" s="2">
        <v>98.5</v>
      </c>
      <c r="S830" s="2">
        <v>14.9</v>
      </c>
      <c r="T830">
        <f>LOG(Q830,10)</f>
        <v>2.4563660331290427</v>
      </c>
      <c r="U830">
        <f>LOG(R830,10)</f>
        <v>1.9934362304976114</v>
      </c>
    </row>
    <row r="831" spans="1:21">
      <c r="A831">
        <v>200901</v>
      </c>
      <c r="B831" s="1">
        <v>40012.781747685185</v>
      </c>
      <c r="C831" s="2">
        <v>58.989350000000002</v>
      </c>
      <c r="D831" s="2">
        <v>-176.30659</v>
      </c>
      <c r="E831" s="2">
        <v>59.016869999999997</v>
      </c>
      <c r="F831" s="2">
        <v>-176.3047</v>
      </c>
      <c r="G831" s="3" t="s">
        <v>155</v>
      </c>
      <c r="H831" s="2">
        <v>135</v>
      </c>
      <c r="I831" s="2">
        <v>1.5</v>
      </c>
      <c r="J831" s="2">
        <v>187</v>
      </c>
      <c r="K831" s="2">
        <v>6</v>
      </c>
      <c r="L831" s="2">
        <v>1</v>
      </c>
      <c r="M831" s="2">
        <v>3</v>
      </c>
      <c r="N831" s="5"/>
      <c r="O831" s="5"/>
      <c r="P831" s="5"/>
      <c r="Q831" s="2">
        <v>280</v>
      </c>
      <c r="R831" s="2">
        <v>99</v>
      </c>
      <c r="S831" s="2">
        <v>14.1</v>
      </c>
      <c r="T831">
        <f>LOG(Q831,10)</f>
        <v>2.447158031342219</v>
      </c>
      <c r="U831">
        <f>LOG(R831,10)</f>
        <v>1.9956351945975497</v>
      </c>
    </row>
    <row r="832" spans="1:21">
      <c r="A832">
        <v>200901</v>
      </c>
      <c r="B832" s="1">
        <v>40012.657129629632</v>
      </c>
      <c r="C832" s="2">
        <v>58.668329999999997</v>
      </c>
      <c r="D832" s="2">
        <v>-176.2148</v>
      </c>
      <c r="E832" s="2">
        <v>58.670409999999997</v>
      </c>
      <c r="F832" s="2">
        <v>-176.1609</v>
      </c>
      <c r="G832" s="3" t="s">
        <v>136</v>
      </c>
      <c r="H832" s="2">
        <v>139</v>
      </c>
      <c r="I832" s="2">
        <v>2.5</v>
      </c>
      <c r="J832" s="2">
        <v>186</v>
      </c>
      <c r="K832" s="2">
        <v>6</v>
      </c>
      <c r="L832" s="2">
        <v>1</v>
      </c>
      <c r="M832" s="2">
        <v>2</v>
      </c>
      <c r="N832" s="5"/>
      <c r="O832" s="5"/>
      <c r="P832" s="5"/>
      <c r="Q832" s="2">
        <v>74</v>
      </c>
      <c r="R832" s="2">
        <v>61.9</v>
      </c>
      <c r="S832" s="2">
        <v>7.6</v>
      </c>
      <c r="T832">
        <f>LOG(Q832,10)</f>
        <v>1.8692317197309762</v>
      </c>
      <c r="U832">
        <f>LOG(R832,10)</f>
        <v>1.7916906490201177</v>
      </c>
    </row>
    <row r="833" spans="1:21">
      <c r="A833">
        <v>200901</v>
      </c>
      <c r="B833" s="1">
        <v>40012.657129629632</v>
      </c>
      <c r="C833" s="2">
        <v>58.668329999999997</v>
      </c>
      <c r="D833" s="2">
        <v>-176.2148</v>
      </c>
      <c r="E833" s="2">
        <v>58.670409999999997</v>
      </c>
      <c r="F833" s="2">
        <v>-176.1609</v>
      </c>
      <c r="G833" s="3" t="s">
        <v>136</v>
      </c>
      <c r="H833" s="2">
        <v>139</v>
      </c>
      <c r="I833" s="2">
        <v>2.5</v>
      </c>
      <c r="J833" s="2">
        <v>186</v>
      </c>
      <c r="K833" s="2">
        <v>6</v>
      </c>
      <c r="L833" s="2">
        <v>1</v>
      </c>
      <c r="M833" s="2">
        <v>3</v>
      </c>
      <c r="N833" s="5"/>
      <c r="O833" s="5"/>
      <c r="P833" s="5"/>
      <c r="Q833" s="2">
        <v>174</v>
      </c>
      <c r="R833" s="2">
        <v>81.7</v>
      </c>
      <c r="S833" s="2">
        <v>14.1</v>
      </c>
      <c r="T833">
        <f>LOG(Q833,10)</f>
        <v>2.2405492482825995</v>
      </c>
      <c r="U833">
        <f>LOG(R833,10)</f>
        <v>1.9122220565324153</v>
      </c>
    </row>
    <row r="834" spans="1:21">
      <c r="A834">
        <v>200901</v>
      </c>
      <c r="B834" s="1">
        <v>40012.657129629632</v>
      </c>
      <c r="C834" s="2">
        <v>58.668329999999997</v>
      </c>
      <c r="D834" s="2">
        <v>-176.2148</v>
      </c>
      <c r="E834" s="2">
        <v>58.670409999999997</v>
      </c>
      <c r="F834" s="2">
        <v>-176.1609</v>
      </c>
      <c r="G834" s="3" t="s">
        <v>136</v>
      </c>
      <c r="H834" s="2">
        <v>139</v>
      </c>
      <c r="I834" s="2">
        <v>2.5</v>
      </c>
      <c r="J834" s="2">
        <v>186</v>
      </c>
      <c r="K834" s="2">
        <v>6</v>
      </c>
      <c r="L834" s="2">
        <v>1</v>
      </c>
      <c r="M834" s="2">
        <v>3</v>
      </c>
      <c r="N834" s="5"/>
      <c r="O834" s="5"/>
      <c r="P834" s="5"/>
      <c r="Q834" s="2">
        <v>248</v>
      </c>
      <c r="R834" s="2">
        <v>93.5</v>
      </c>
      <c r="S834" s="2">
        <v>16.5</v>
      </c>
      <c r="T834">
        <f>LOG(Q834,10)</f>
        <v>2.394451680826216</v>
      </c>
      <c r="U834">
        <f>LOG(R834,10)</f>
        <v>1.9708116108725175</v>
      </c>
    </row>
    <row r="835" spans="1:21">
      <c r="A835">
        <v>200901</v>
      </c>
      <c r="B835" s="1">
        <v>40011.401608796295</v>
      </c>
      <c r="C835" s="2">
        <v>60.692070000000001</v>
      </c>
      <c r="D835" s="2">
        <v>-176.21299999999999</v>
      </c>
      <c r="E835" s="2">
        <v>60.664369999999998</v>
      </c>
      <c r="F835" s="2">
        <v>-176.2141</v>
      </c>
      <c r="G835" s="3" t="s">
        <v>156</v>
      </c>
      <c r="H835" s="2">
        <v>118</v>
      </c>
      <c r="I835" s="2">
        <v>1.2</v>
      </c>
      <c r="J835" s="2">
        <v>178</v>
      </c>
      <c r="K835" s="2">
        <v>6</v>
      </c>
      <c r="L835" s="2">
        <v>1</v>
      </c>
      <c r="M835" s="2">
        <v>2</v>
      </c>
      <c r="N835" s="5"/>
      <c r="O835" s="5"/>
      <c r="P835" s="5"/>
      <c r="Q835" s="2">
        <v>22</v>
      </c>
      <c r="R835" s="2">
        <v>42.9</v>
      </c>
      <c r="S835" s="2">
        <v>5.4</v>
      </c>
      <c r="T835">
        <f>LOG(Q835,10)</f>
        <v>1.3424226808222062</v>
      </c>
      <c r="U835">
        <f>LOG(R835,10)</f>
        <v>1.632457292184724</v>
      </c>
    </row>
    <row r="836" spans="1:21">
      <c r="A836">
        <v>200901</v>
      </c>
      <c r="B836" s="1">
        <v>40011.401608796295</v>
      </c>
      <c r="C836" s="2">
        <v>60.692070000000001</v>
      </c>
      <c r="D836" s="2">
        <v>-176.21299999999999</v>
      </c>
      <c r="E836" s="2">
        <v>60.664369999999998</v>
      </c>
      <c r="F836" s="2">
        <v>-176.2141</v>
      </c>
      <c r="G836" s="3" t="s">
        <v>156</v>
      </c>
      <c r="H836" s="2">
        <v>118</v>
      </c>
      <c r="I836" s="2">
        <v>1.2</v>
      </c>
      <c r="J836" s="2">
        <v>178</v>
      </c>
      <c r="K836" s="2">
        <v>6</v>
      </c>
      <c r="L836" s="2">
        <v>1</v>
      </c>
      <c r="M836" s="2">
        <v>2</v>
      </c>
      <c r="N836" s="5"/>
      <c r="O836" s="5"/>
      <c r="P836" s="5"/>
      <c r="Q836" s="2">
        <v>28</v>
      </c>
      <c r="R836" s="2">
        <v>45.4</v>
      </c>
      <c r="S836" s="2">
        <v>5.2</v>
      </c>
      <c r="T836">
        <f>LOG(Q836,10)</f>
        <v>1.447158031342219</v>
      </c>
      <c r="U836">
        <f>LOG(R836,10)</f>
        <v>1.6570558528571038</v>
      </c>
    </row>
    <row r="837" spans="1:21">
      <c r="A837">
        <v>200901</v>
      </c>
      <c r="B837" s="1">
        <v>40013.654432870368</v>
      </c>
      <c r="C837" s="2">
        <v>60.000259999999997</v>
      </c>
      <c r="D837" s="2">
        <v>-175.96510000000001</v>
      </c>
      <c r="E837" s="2">
        <v>60.000399999999999</v>
      </c>
      <c r="F837" s="2">
        <v>-175.90969999999999</v>
      </c>
      <c r="G837" s="3" t="s">
        <v>138</v>
      </c>
      <c r="H837" s="2">
        <v>129</v>
      </c>
      <c r="I837" s="2">
        <v>1.8</v>
      </c>
      <c r="J837" s="2">
        <v>191</v>
      </c>
      <c r="K837" s="2">
        <v>6</v>
      </c>
      <c r="L837" s="2">
        <v>1</v>
      </c>
      <c r="M837" s="2">
        <v>2</v>
      </c>
      <c r="N837" s="5"/>
      <c r="O837" s="5"/>
      <c r="P837" s="5"/>
      <c r="Q837" s="2">
        <v>12</v>
      </c>
      <c r="R837" s="2">
        <v>34.700000000000003</v>
      </c>
      <c r="S837" s="2">
        <v>4.5</v>
      </c>
      <c r="T837">
        <f>LOG(Q837,10)</f>
        <v>1.0791812460476247</v>
      </c>
      <c r="U837">
        <f>LOG(R837,10)</f>
        <v>1.5403294747908736</v>
      </c>
    </row>
    <row r="838" spans="1:21">
      <c r="A838">
        <v>200901</v>
      </c>
      <c r="B838" s="1">
        <v>40013.654432870368</v>
      </c>
      <c r="C838" s="2">
        <v>60.000259999999997</v>
      </c>
      <c r="D838" s="2">
        <v>-175.96510000000001</v>
      </c>
      <c r="E838" s="2">
        <v>60.000399999999999</v>
      </c>
      <c r="F838" s="2">
        <v>-175.90969999999999</v>
      </c>
      <c r="G838" s="3" t="s">
        <v>138</v>
      </c>
      <c r="H838" s="2">
        <v>129</v>
      </c>
      <c r="I838" s="2">
        <v>1.8</v>
      </c>
      <c r="J838" s="2">
        <v>191</v>
      </c>
      <c r="K838" s="2">
        <v>6</v>
      </c>
      <c r="L838" s="2">
        <v>1</v>
      </c>
      <c r="M838" s="2">
        <v>2</v>
      </c>
      <c r="N838" s="5"/>
      <c r="O838" s="5"/>
      <c r="P838" s="5"/>
      <c r="Q838" s="2">
        <v>16</v>
      </c>
      <c r="R838" s="2">
        <v>38.6</v>
      </c>
      <c r="S838" s="2">
        <v>5</v>
      </c>
      <c r="T838">
        <f>LOG(Q838,10)</f>
        <v>1.2041199826559246</v>
      </c>
      <c r="U838">
        <f>LOG(R838,10)</f>
        <v>1.5865873046717547</v>
      </c>
    </row>
    <row r="839" spans="1:21">
      <c r="A839">
        <v>200901</v>
      </c>
      <c r="B839" s="1">
        <v>40013.654432870368</v>
      </c>
      <c r="C839" s="2">
        <v>60.000259999999997</v>
      </c>
      <c r="D839" s="2">
        <v>-175.96510000000001</v>
      </c>
      <c r="E839" s="2">
        <v>60.000399999999999</v>
      </c>
      <c r="F839" s="2">
        <v>-175.90969999999999</v>
      </c>
      <c r="G839" s="3" t="s">
        <v>138</v>
      </c>
      <c r="H839" s="2">
        <v>129</v>
      </c>
      <c r="I839" s="2">
        <v>1.8</v>
      </c>
      <c r="J839" s="2">
        <v>191</v>
      </c>
      <c r="K839" s="2">
        <v>6</v>
      </c>
      <c r="L839" s="2">
        <v>1</v>
      </c>
      <c r="M839" s="2">
        <v>2</v>
      </c>
      <c r="N839" s="5"/>
      <c r="O839" s="5"/>
      <c r="P839" s="5"/>
      <c r="Q839" s="2">
        <v>162</v>
      </c>
      <c r="R839" s="2">
        <v>84.4</v>
      </c>
      <c r="S839" s="2">
        <v>12</v>
      </c>
      <c r="T839">
        <f>LOG(Q839,10)</f>
        <v>2.2095150145426303</v>
      </c>
      <c r="U839">
        <f>LOG(R839,10)</f>
        <v>1.9263424466256549</v>
      </c>
    </row>
    <row r="840" spans="1:21">
      <c r="A840">
        <v>200901</v>
      </c>
      <c r="B840" s="1">
        <v>40013.654432870368</v>
      </c>
      <c r="C840" s="2">
        <v>60.000259999999997</v>
      </c>
      <c r="D840" s="2">
        <v>-175.96510000000001</v>
      </c>
      <c r="E840" s="2">
        <v>60.000399999999999</v>
      </c>
      <c r="F840" s="2">
        <v>-175.90969999999999</v>
      </c>
      <c r="G840" s="3" t="s">
        <v>138</v>
      </c>
      <c r="H840" s="2">
        <v>129</v>
      </c>
      <c r="I840" s="2">
        <v>1.8</v>
      </c>
      <c r="J840" s="2">
        <v>191</v>
      </c>
      <c r="K840" s="2">
        <v>6</v>
      </c>
      <c r="L840" s="2">
        <v>1</v>
      </c>
      <c r="M840" s="2">
        <v>3</v>
      </c>
      <c r="N840" s="5"/>
      <c r="O840" s="5"/>
      <c r="P840" s="5"/>
      <c r="Q840" s="2">
        <v>346</v>
      </c>
      <c r="R840" s="2">
        <v>105.4</v>
      </c>
      <c r="S840" s="2">
        <v>19.899999999999999</v>
      </c>
      <c r="T840">
        <f>LOG(Q840,10)</f>
        <v>2.5390760987927767</v>
      </c>
      <c r="U840">
        <f>LOG(R840,10)</f>
        <v>2.0228406108765276</v>
      </c>
    </row>
    <row r="841" spans="1:21">
      <c r="A841">
        <v>200901</v>
      </c>
      <c r="B841" s="1">
        <v>40013.654432870368</v>
      </c>
      <c r="C841" s="2">
        <v>60.000259999999997</v>
      </c>
      <c r="D841" s="2">
        <v>-175.96510000000001</v>
      </c>
      <c r="E841" s="2">
        <v>60.000399999999999</v>
      </c>
      <c r="F841" s="2">
        <v>-175.90969999999999</v>
      </c>
      <c r="G841" s="3" t="s">
        <v>138</v>
      </c>
      <c r="H841" s="2">
        <v>129</v>
      </c>
      <c r="I841" s="2">
        <v>1.8</v>
      </c>
      <c r="J841" s="2">
        <v>191</v>
      </c>
      <c r="K841" s="2">
        <v>6</v>
      </c>
      <c r="L841" s="2">
        <v>1</v>
      </c>
      <c r="M841" s="2">
        <v>3</v>
      </c>
      <c r="N841" s="5"/>
      <c r="O841" s="5"/>
      <c r="P841" s="5"/>
      <c r="Q841" s="2">
        <v>618</v>
      </c>
      <c r="R841" s="2">
        <v>128.6</v>
      </c>
      <c r="S841" s="2">
        <v>26.7</v>
      </c>
      <c r="T841">
        <f>LOG(Q841,10)</f>
        <v>2.7909884750888154</v>
      </c>
      <c r="U841">
        <f>LOG(R841,10)</f>
        <v>2.1092409685882028</v>
      </c>
    </row>
    <row r="842" spans="1:21">
      <c r="A842">
        <v>200901</v>
      </c>
      <c r="B842" s="1">
        <v>40013.296747685185</v>
      </c>
      <c r="C842" s="2">
        <v>59.668210000000002</v>
      </c>
      <c r="D842" s="2">
        <v>-175.85629</v>
      </c>
      <c r="E842" s="2">
        <v>59.666719999999998</v>
      </c>
      <c r="F842" s="2">
        <v>-175.9118</v>
      </c>
      <c r="G842" s="3" t="s">
        <v>139</v>
      </c>
      <c r="H842" s="2">
        <v>136</v>
      </c>
      <c r="I842" s="2">
        <v>1.5</v>
      </c>
      <c r="J842" s="2">
        <v>188</v>
      </c>
      <c r="K842" s="2">
        <v>6</v>
      </c>
      <c r="L842" s="2">
        <v>1</v>
      </c>
      <c r="M842" s="2">
        <v>2</v>
      </c>
      <c r="N842" s="5"/>
      <c r="O842" s="5"/>
      <c r="P842" s="5"/>
      <c r="Q842" s="2">
        <v>72</v>
      </c>
      <c r="R842" s="2">
        <v>62.1</v>
      </c>
      <c r="S842" s="2">
        <v>8.1999999999999993</v>
      </c>
      <c r="T842">
        <f>LOG(Q842,10)</f>
        <v>1.8573324964312683</v>
      </c>
      <c r="U842">
        <f>LOG(R842,10)</f>
        <v>1.79309160017658</v>
      </c>
    </row>
    <row r="843" spans="1:21">
      <c r="A843">
        <v>200901</v>
      </c>
      <c r="B843" s="1">
        <v>40007.357372685183</v>
      </c>
      <c r="C843" s="2">
        <v>58.664540000000002</v>
      </c>
      <c r="D843" s="2">
        <v>-173.64429999999999</v>
      </c>
      <c r="E843" s="2">
        <v>58.691510000000001</v>
      </c>
      <c r="F843" s="2">
        <v>-173.64330000000001</v>
      </c>
      <c r="G843" s="3" t="s">
        <v>157</v>
      </c>
      <c r="H843" s="2">
        <v>126</v>
      </c>
      <c r="I843" s="2">
        <v>2.6</v>
      </c>
      <c r="J843" s="2">
        <v>158</v>
      </c>
      <c r="K843" s="2">
        <v>6</v>
      </c>
      <c r="L843" s="2">
        <v>1</v>
      </c>
      <c r="M843" s="2">
        <v>3</v>
      </c>
      <c r="N843" s="5"/>
      <c r="O843" s="5"/>
      <c r="P843" s="5"/>
      <c r="Q843" s="2">
        <v>356</v>
      </c>
      <c r="R843" s="2">
        <v>106.7</v>
      </c>
      <c r="S843" s="2">
        <v>19.8</v>
      </c>
      <c r="T843">
        <f>LOG(Q843,10)</f>
        <v>2.5514499979728749</v>
      </c>
      <c r="U843">
        <f>LOG(R843,10)</f>
        <v>2.0281644194244697</v>
      </c>
    </row>
    <row r="844" spans="1:21">
      <c r="A844">
        <v>200901</v>
      </c>
      <c r="B844" s="1">
        <v>40007.357372685183</v>
      </c>
      <c r="C844" s="2">
        <v>58.664540000000002</v>
      </c>
      <c r="D844" s="2">
        <v>-173.64429999999999</v>
      </c>
      <c r="E844" s="2">
        <v>58.691510000000001</v>
      </c>
      <c r="F844" s="2">
        <v>-173.64330000000001</v>
      </c>
      <c r="G844" s="3" t="s">
        <v>157</v>
      </c>
      <c r="H844" s="2">
        <v>126</v>
      </c>
      <c r="I844" s="2">
        <v>2.6</v>
      </c>
      <c r="J844" s="2">
        <v>158</v>
      </c>
      <c r="K844" s="2">
        <v>6</v>
      </c>
      <c r="L844" s="2">
        <v>1</v>
      </c>
      <c r="M844" s="2">
        <v>4</v>
      </c>
      <c r="N844" s="5"/>
      <c r="O844" s="5"/>
      <c r="P844" s="5"/>
      <c r="Q844" s="2">
        <v>206</v>
      </c>
      <c r="R844" s="2">
        <v>89.2</v>
      </c>
      <c r="S844" s="2">
        <v>15.8</v>
      </c>
      <c r="T844">
        <f>LOG(Q844,10)</f>
        <v>2.3138672203691533</v>
      </c>
      <c r="U844">
        <f>LOG(R844,10)</f>
        <v>1.9503648543761229</v>
      </c>
    </row>
    <row r="845" spans="1:21">
      <c r="A845">
        <v>200901</v>
      </c>
      <c r="B845" s="1">
        <v>40008.314259259256</v>
      </c>
      <c r="C845" s="2">
        <v>59.829940000000001</v>
      </c>
      <c r="D845" s="2">
        <v>-173.58539999999999</v>
      </c>
      <c r="E845" s="2">
        <v>59.857140000000001</v>
      </c>
      <c r="F845" s="2">
        <v>-173.5701</v>
      </c>
      <c r="G845" s="3" t="s">
        <v>158</v>
      </c>
      <c r="H845" s="2">
        <v>94</v>
      </c>
      <c r="I845" s="2">
        <v>0.4</v>
      </c>
      <c r="J845" s="2">
        <v>163</v>
      </c>
      <c r="K845" s="2">
        <v>6</v>
      </c>
      <c r="L845" s="2">
        <v>1</v>
      </c>
      <c r="M845" s="2">
        <v>2</v>
      </c>
      <c r="N845" s="5"/>
      <c r="O845" s="5"/>
      <c r="P845" s="5"/>
      <c r="Q845" s="2">
        <v>18</v>
      </c>
      <c r="R845" s="2">
        <v>36.700000000000003</v>
      </c>
      <c r="S845" s="2">
        <v>5</v>
      </c>
      <c r="T845">
        <f>LOG(Q845,10)</f>
        <v>1.2552725051033058</v>
      </c>
      <c r="U845">
        <f>LOG(R845,10)</f>
        <v>1.5646660642520893</v>
      </c>
    </row>
    <row r="846" spans="1:21">
      <c r="A846">
        <v>200901</v>
      </c>
      <c r="B846" s="1">
        <v>40008.314259259256</v>
      </c>
      <c r="C846" s="2">
        <v>59.829940000000001</v>
      </c>
      <c r="D846" s="2">
        <v>-173.58539999999999</v>
      </c>
      <c r="E846" s="2">
        <v>59.857140000000001</v>
      </c>
      <c r="F846" s="2">
        <v>-173.5701</v>
      </c>
      <c r="G846" s="3" t="s">
        <v>158</v>
      </c>
      <c r="H846" s="2">
        <v>94</v>
      </c>
      <c r="I846" s="2">
        <v>0.4</v>
      </c>
      <c r="J846" s="2">
        <v>163</v>
      </c>
      <c r="K846" s="2">
        <v>6</v>
      </c>
      <c r="L846" s="2">
        <v>1</v>
      </c>
      <c r="M846" s="2">
        <v>2</v>
      </c>
      <c r="N846" s="5"/>
      <c r="O846" s="5"/>
      <c r="P846" s="5"/>
      <c r="Q846" s="2">
        <v>22</v>
      </c>
      <c r="R846" s="2">
        <v>41.1</v>
      </c>
      <c r="S846" s="2">
        <v>5.0999999999999996</v>
      </c>
      <c r="T846">
        <f>LOG(Q846,10)</f>
        <v>1.3424226808222062</v>
      </c>
      <c r="U846">
        <f>LOG(R846,10)</f>
        <v>1.6138418218760691</v>
      </c>
    </row>
    <row r="847" spans="1:21">
      <c r="A847">
        <v>200901</v>
      </c>
      <c r="B847" s="1">
        <v>40005.316481481481</v>
      </c>
      <c r="C847" s="2">
        <v>56.677770000000002</v>
      </c>
      <c r="D847" s="2">
        <v>-172.57749999999999</v>
      </c>
      <c r="E847" s="2">
        <v>56.702109999999998</v>
      </c>
      <c r="F847" s="2">
        <v>-172.59010000000001</v>
      </c>
      <c r="G847" s="3" t="s">
        <v>159</v>
      </c>
      <c r="H847" s="2">
        <v>134</v>
      </c>
      <c r="I847" s="2">
        <v>3.3</v>
      </c>
      <c r="J847" s="2">
        <v>156</v>
      </c>
      <c r="K847" s="2">
        <v>6</v>
      </c>
      <c r="L847" s="2">
        <v>1</v>
      </c>
      <c r="M847" s="2">
        <v>2</v>
      </c>
      <c r="N847" s="5"/>
      <c r="O847" s="5"/>
      <c r="P847" s="5"/>
      <c r="Q847" s="2">
        <v>46</v>
      </c>
      <c r="R847" s="2">
        <v>53.6</v>
      </c>
      <c r="S847" s="2">
        <v>6.8</v>
      </c>
      <c r="T847">
        <f>LOG(Q847,10)</f>
        <v>1.6627578316815739</v>
      </c>
      <c r="U847">
        <f>LOG(R847,10)</f>
        <v>1.72916478969277</v>
      </c>
    </row>
    <row r="848" spans="1:21">
      <c r="A848">
        <v>200901</v>
      </c>
      <c r="B848" s="1">
        <v>40005.316481481481</v>
      </c>
      <c r="C848" s="2">
        <v>56.677770000000002</v>
      </c>
      <c r="D848" s="2">
        <v>-172.57749999999999</v>
      </c>
      <c r="E848" s="2">
        <v>56.702109999999998</v>
      </c>
      <c r="F848" s="2">
        <v>-172.59010000000001</v>
      </c>
      <c r="G848" s="3" t="s">
        <v>159</v>
      </c>
      <c r="H848" s="2">
        <v>134</v>
      </c>
      <c r="I848" s="2">
        <v>3.3</v>
      </c>
      <c r="J848" s="2">
        <v>156</v>
      </c>
      <c r="K848" s="2">
        <v>6</v>
      </c>
      <c r="L848" s="2">
        <v>1</v>
      </c>
      <c r="M848" s="2">
        <v>3</v>
      </c>
      <c r="N848" s="5"/>
      <c r="O848" s="5"/>
      <c r="P848" s="5"/>
      <c r="Q848" s="2">
        <v>134</v>
      </c>
      <c r="R848" s="2">
        <v>76.2</v>
      </c>
      <c r="S848" s="2">
        <v>11.1</v>
      </c>
      <c r="T848">
        <f>LOG(Q848,10)</f>
        <v>2.1271047983648073</v>
      </c>
      <c r="U848">
        <f>LOG(R848,10)</f>
        <v>1.8819549713396004</v>
      </c>
    </row>
    <row r="849" spans="1:21">
      <c r="A849">
        <v>200901</v>
      </c>
      <c r="B849" s="1">
        <v>40005.316481481481</v>
      </c>
      <c r="C849" s="2">
        <v>56.677770000000002</v>
      </c>
      <c r="D849" s="2">
        <v>-172.57749999999999</v>
      </c>
      <c r="E849" s="2">
        <v>56.702109999999998</v>
      </c>
      <c r="F849" s="2">
        <v>-172.59010000000001</v>
      </c>
      <c r="G849" s="3" t="s">
        <v>159</v>
      </c>
      <c r="H849" s="2">
        <v>134</v>
      </c>
      <c r="I849" s="2">
        <v>3.3</v>
      </c>
      <c r="J849" s="2">
        <v>156</v>
      </c>
      <c r="K849" s="2">
        <v>6</v>
      </c>
      <c r="L849" s="2">
        <v>1</v>
      </c>
      <c r="M849" s="2">
        <v>3</v>
      </c>
      <c r="N849" s="5"/>
      <c r="O849" s="5"/>
      <c r="P849" s="5"/>
      <c r="Q849" s="2">
        <v>192</v>
      </c>
      <c r="R849" s="2">
        <v>84.9</v>
      </c>
      <c r="S849" s="2">
        <v>12.4</v>
      </c>
      <c r="T849">
        <f>LOG(Q849,10)</f>
        <v>2.2833012287035492</v>
      </c>
      <c r="U849">
        <f>LOG(R849,10)</f>
        <v>1.9289076902439526</v>
      </c>
    </row>
    <row r="850" spans="1:21">
      <c r="A850">
        <v>200901</v>
      </c>
      <c r="B850" s="1">
        <v>40005.316481481481</v>
      </c>
      <c r="C850" s="2">
        <v>56.677770000000002</v>
      </c>
      <c r="D850" s="2">
        <v>-172.57749999999999</v>
      </c>
      <c r="E850" s="2">
        <v>56.702109999999998</v>
      </c>
      <c r="F850" s="2">
        <v>-172.59010000000001</v>
      </c>
      <c r="G850" s="3" t="s">
        <v>159</v>
      </c>
      <c r="H850" s="2">
        <v>134</v>
      </c>
      <c r="I850" s="2">
        <v>3.3</v>
      </c>
      <c r="J850" s="2">
        <v>156</v>
      </c>
      <c r="K850" s="2">
        <v>6</v>
      </c>
      <c r="L850" s="2">
        <v>1</v>
      </c>
      <c r="M850" s="2">
        <v>3</v>
      </c>
      <c r="N850" s="5"/>
      <c r="O850" s="5"/>
      <c r="P850" s="5"/>
      <c r="Q850" s="2">
        <v>218</v>
      </c>
      <c r="R850" s="2">
        <v>88</v>
      </c>
      <c r="S850" s="2">
        <v>13</v>
      </c>
      <c r="T850">
        <f>LOG(Q850,10)</f>
        <v>2.3384564936046046</v>
      </c>
      <c r="U850">
        <f>LOG(R850,10)</f>
        <v>1.9444826721501687</v>
      </c>
    </row>
    <row r="851" spans="1:21">
      <c r="A851">
        <v>200901</v>
      </c>
      <c r="B851" s="1">
        <v>40005.316481481481</v>
      </c>
      <c r="C851" s="2">
        <v>56.677770000000002</v>
      </c>
      <c r="D851" s="2">
        <v>-172.57749999999999</v>
      </c>
      <c r="E851" s="2">
        <v>56.702109999999998</v>
      </c>
      <c r="F851" s="2">
        <v>-172.59010000000001</v>
      </c>
      <c r="G851" s="3" t="s">
        <v>159</v>
      </c>
      <c r="H851" s="2">
        <v>134</v>
      </c>
      <c r="I851" s="2">
        <v>3.3</v>
      </c>
      <c r="J851" s="2">
        <v>156</v>
      </c>
      <c r="K851" s="2">
        <v>6</v>
      </c>
      <c r="L851" s="2">
        <v>1</v>
      </c>
      <c r="M851" s="2">
        <v>3</v>
      </c>
      <c r="N851" s="5"/>
      <c r="O851" s="5"/>
      <c r="P851" s="5"/>
      <c r="Q851" s="2">
        <v>324</v>
      </c>
      <c r="R851" s="2">
        <v>102.8</v>
      </c>
      <c r="S851" s="2">
        <v>12.2</v>
      </c>
      <c r="T851">
        <f>LOG(Q851,10)</f>
        <v>2.5105450102066116</v>
      </c>
      <c r="U851">
        <f>LOG(R851,10)</f>
        <v>2.0119931146592567</v>
      </c>
    </row>
    <row r="852" spans="1:21">
      <c r="A852">
        <v>200901</v>
      </c>
      <c r="B852" s="1">
        <v>39991.624363425923</v>
      </c>
      <c r="C852" s="2">
        <v>56.663829999999997</v>
      </c>
      <c r="D852" s="2">
        <v>-170.73859999999999</v>
      </c>
      <c r="E852" s="2">
        <v>56.691389999999998</v>
      </c>
      <c r="F852" s="2">
        <v>-170.7397</v>
      </c>
      <c r="G852" s="3" t="s">
        <v>50</v>
      </c>
      <c r="H852" s="2">
        <v>113</v>
      </c>
      <c r="I852" s="2">
        <v>2.8</v>
      </c>
      <c r="J852" s="2">
        <v>114</v>
      </c>
      <c r="K852" s="2">
        <v>6</v>
      </c>
      <c r="L852" s="2">
        <v>1</v>
      </c>
      <c r="M852" s="2">
        <v>2</v>
      </c>
      <c r="N852" s="5"/>
      <c r="O852" s="5"/>
      <c r="P852" s="5"/>
      <c r="Q852" s="2">
        <v>620</v>
      </c>
      <c r="R852" s="2">
        <v>125.6</v>
      </c>
      <c r="S852" s="2">
        <v>27</v>
      </c>
      <c r="T852">
        <f>LOG(Q852,10)</f>
        <v>2.7923916894982539</v>
      </c>
      <c r="U852">
        <f>LOG(R852,10)</f>
        <v>2.0989896394011769</v>
      </c>
    </row>
    <row r="853" spans="1:21">
      <c r="A853">
        <v>200901</v>
      </c>
      <c r="B853" s="1">
        <v>39991.624363425923</v>
      </c>
      <c r="C853" s="2">
        <v>56.663829999999997</v>
      </c>
      <c r="D853" s="2">
        <v>-170.73859999999999</v>
      </c>
      <c r="E853" s="2">
        <v>56.691389999999998</v>
      </c>
      <c r="F853" s="2">
        <v>-170.7397</v>
      </c>
      <c r="G853" s="3" t="s">
        <v>50</v>
      </c>
      <c r="H853" s="2">
        <v>113</v>
      </c>
      <c r="I853" s="2">
        <v>2.8</v>
      </c>
      <c r="J853" s="2">
        <v>114</v>
      </c>
      <c r="K853" s="2">
        <v>6</v>
      </c>
      <c r="L853" s="2">
        <v>1</v>
      </c>
      <c r="M853" s="2">
        <v>2</v>
      </c>
      <c r="N853" s="5"/>
      <c r="O853" s="5"/>
      <c r="P853" s="5"/>
      <c r="Q853" s="2">
        <v>804</v>
      </c>
      <c r="R853" s="2">
        <v>136.9</v>
      </c>
      <c r="S853" s="2">
        <v>29.4</v>
      </c>
      <c r="T853">
        <f>LOG(Q853,10)</f>
        <v>2.9052560487484511</v>
      </c>
      <c r="U853">
        <f>LOG(R853,10)</f>
        <v>2.13640344813399</v>
      </c>
    </row>
    <row r="854" spans="1:21">
      <c r="A854">
        <v>200901</v>
      </c>
      <c r="B854" s="1">
        <v>39991.624363425923</v>
      </c>
      <c r="C854" s="2">
        <v>56.663829999999997</v>
      </c>
      <c r="D854" s="2">
        <v>-170.73859999999999</v>
      </c>
      <c r="E854" s="2">
        <v>56.691389999999998</v>
      </c>
      <c r="F854" s="2">
        <v>-170.7397</v>
      </c>
      <c r="G854" s="3" t="s">
        <v>50</v>
      </c>
      <c r="H854" s="2">
        <v>113</v>
      </c>
      <c r="I854" s="2">
        <v>2.8</v>
      </c>
      <c r="J854" s="2">
        <v>114</v>
      </c>
      <c r="K854" s="2">
        <v>6</v>
      </c>
      <c r="L854" s="2">
        <v>1</v>
      </c>
      <c r="M854" s="2">
        <v>4</v>
      </c>
      <c r="N854" s="5"/>
      <c r="O854" s="5"/>
      <c r="P854" s="5"/>
      <c r="Q854" s="2">
        <v>666</v>
      </c>
      <c r="R854" s="2">
        <v>127.4</v>
      </c>
      <c r="S854" s="2">
        <v>25.3</v>
      </c>
      <c r="T854">
        <f>LOG(Q854,10)</f>
        <v>2.823474229170301</v>
      </c>
      <c r="U854">
        <f>LOG(R854,10)</f>
        <v>2.1051694279993312</v>
      </c>
    </row>
    <row r="855" spans="1:21">
      <c r="A855">
        <v>200901</v>
      </c>
      <c r="B855" s="1">
        <v>39991.624363425923</v>
      </c>
      <c r="C855" s="2">
        <v>56.663829999999997</v>
      </c>
      <c r="D855" s="2">
        <v>-170.73859999999999</v>
      </c>
      <c r="E855" s="2">
        <v>56.691389999999998</v>
      </c>
      <c r="F855" s="2">
        <v>-170.7397</v>
      </c>
      <c r="G855" s="3" t="s">
        <v>50</v>
      </c>
      <c r="H855" s="2">
        <v>113</v>
      </c>
      <c r="I855" s="2">
        <v>2.8</v>
      </c>
      <c r="J855" s="2">
        <v>114</v>
      </c>
      <c r="K855" s="2">
        <v>6</v>
      </c>
      <c r="L855" s="2">
        <v>1</v>
      </c>
      <c r="M855" s="2">
        <v>4</v>
      </c>
      <c r="N855" s="5"/>
      <c r="O855" s="5"/>
      <c r="P855" s="5"/>
      <c r="Q855" s="2">
        <v>706</v>
      </c>
      <c r="R855" s="2">
        <v>130.6</v>
      </c>
      <c r="S855" s="2">
        <v>28.7</v>
      </c>
      <c r="T855">
        <f>LOG(Q855,10)</f>
        <v>2.8488047010518036</v>
      </c>
      <c r="U855">
        <f>LOG(R855,10)</f>
        <v>2.1159431769390546</v>
      </c>
    </row>
    <row r="856" spans="1:21">
      <c r="A856">
        <v>200901</v>
      </c>
      <c r="B856" s="1">
        <v>39991.509085648147</v>
      </c>
      <c r="C856" s="2">
        <v>56.332700000000003</v>
      </c>
      <c r="D856" s="2">
        <v>-170.67039</v>
      </c>
      <c r="E856" s="2">
        <v>56.338059999999999</v>
      </c>
      <c r="F856" s="2">
        <v>-170.71870000000001</v>
      </c>
      <c r="G856" s="3" t="s">
        <v>123</v>
      </c>
      <c r="H856" s="2">
        <v>122</v>
      </c>
      <c r="I856" s="2">
        <v>3.2</v>
      </c>
      <c r="J856" s="2">
        <v>113</v>
      </c>
      <c r="K856" s="2">
        <v>6</v>
      </c>
      <c r="L856" s="2">
        <v>1</v>
      </c>
      <c r="M856" s="2">
        <v>2</v>
      </c>
      <c r="N856" s="5"/>
      <c r="O856" s="5"/>
      <c r="P856" s="5"/>
      <c r="Q856" s="2">
        <v>156</v>
      </c>
      <c r="R856" s="2">
        <v>82.5</v>
      </c>
      <c r="S856" s="2">
        <v>10.6</v>
      </c>
      <c r="T856">
        <f>LOG(Q856,10)</f>
        <v>2.1931245983544616</v>
      </c>
      <c r="U856">
        <f>LOG(R856,10)</f>
        <v>1.9164539485499248</v>
      </c>
    </row>
    <row r="857" spans="1:21">
      <c r="A857">
        <v>200901</v>
      </c>
      <c r="B857" s="1">
        <v>39991.509085648147</v>
      </c>
      <c r="C857" s="2">
        <v>56.332700000000003</v>
      </c>
      <c r="D857" s="2">
        <v>-170.67039</v>
      </c>
      <c r="E857" s="2">
        <v>56.338059999999999</v>
      </c>
      <c r="F857" s="2">
        <v>-170.71870000000001</v>
      </c>
      <c r="G857" s="3" t="s">
        <v>123</v>
      </c>
      <c r="H857" s="2">
        <v>122</v>
      </c>
      <c r="I857" s="2">
        <v>3.2</v>
      </c>
      <c r="J857" s="2">
        <v>113</v>
      </c>
      <c r="K857" s="2">
        <v>6</v>
      </c>
      <c r="L857" s="2">
        <v>1</v>
      </c>
      <c r="M857" s="2">
        <v>2</v>
      </c>
      <c r="N857" s="5"/>
      <c r="O857" s="5"/>
      <c r="P857" s="5"/>
      <c r="Q857" s="2">
        <v>294</v>
      </c>
      <c r="R857" s="2">
        <v>94.9</v>
      </c>
      <c r="S857" s="2">
        <v>16.7</v>
      </c>
      <c r="T857">
        <f>LOG(Q857,10)</f>
        <v>2.4683473304121568</v>
      </c>
      <c r="U857">
        <f>LOG(R857,10)</f>
        <v>1.9772662124272926</v>
      </c>
    </row>
    <row r="858" spans="1:21">
      <c r="A858">
        <v>200901</v>
      </c>
      <c r="B858" s="1">
        <v>39991.509085648147</v>
      </c>
      <c r="C858" s="2">
        <v>56.332700000000003</v>
      </c>
      <c r="D858" s="2">
        <v>-170.67039</v>
      </c>
      <c r="E858" s="2">
        <v>56.338059999999999</v>
      </c>
      <c r="F858" s="2">
        <v>-170.71870000000001</v>
      </c>
      <c r="G858" s="3" t="s">
        <v>123</v>
      </c>
      <c r="H858" s="2">
        <v>122</v>
      </c>
      <c r="I858" s="2">
        <v>3.2</v>
      </c>
      <c r="J858" s="2">
        <v>113</v>
      </c>
      <c r="K858" s="2">
        <v>6</v>
      </c>
      <c r="L858" s="2">
        <v>1</v>
      </c>
      <c r="M858" s="2">
        <v>2</v>
      </c>
      <c r="N858" s="5"/>
      <c r="O858" s="5"/>
      <c r="P858" s="5"/>
      <c r="Q858" s="2">
        <v>246</v>
      </c>
      <c r="R858" s="2">
        <v>96.2</v>
      </c>
      <c r="S858" s="2">
        <v>17.3</v>
      </c>
      <c r="T858">
        <f>LOG(Q858,10)</f>
        <v>2.3909351071033789</v>
      </c>
      <c r="U858">
        <f>LOG(R858,10)</f>
        <v>1.9831750720378127</v>
      </c>
    </row>
    <row r="859" spans="1:21">
      <c r="A859">
        <v>200901</v>
      </c>
      <c r="B859" s="1">
        <v>39991.509085648147</v>
      </c>
      <c r="C859" s="2">
        <v>56.332700000000003</v>
      </c>
      <c r="D859" s="2">
        <v>-170.67039</v>
      </c>
      <c r="E859" s="2">
        <v>56.338059999999999</v>
      </c>
      <c r="F859" s="2">
        <v>-170.71870000000001</v>
      </c>
      <c r="G859" s="3" t="s">
        <v>123</v>
      </c>
      <c r="H859" s="2">
        <v>122</v>
      </c>
      <c r="I859" s="2">
        <v>3.2</v>
      </c>
      <c r="J859" s="2">
        <v>113</v>
      </c>
      <c r="K859" s="2">
        <v>6</v>
      </c>
      <c r="L859" s="2">
        <v>1</v>
      </c>
      <c r="M859" s="2">
        <v>2</v>
      </c>
      <c r="N859" s="5"/>
      <c r="O859" s="5"/>
      <c r="P859" s="5"/>
      <c r="Q859" s="2">
        <v>282</v>
      </c>
      <c r="R859" s="2">
        <v>100</v>
      </c>
      <c r="S859" s="2">
        <v>17.399999999999999</v>
      </c>
      <c r="T859">
        <f>LOG(Q859,10)</f>
        <v>2.4502491083193609</v>
      </c>
      <c r="U859">
        <f>LOG(R859,10)</f>
        <v>2</v>
      </c>
    </row>
    <row r="860" spans="1:21">
      <c r="A860">
        <v>200901</v>
      </c>
      <c r="B860" s="1">
        <v>39991.509085648147</v>
      </c>
      <c r="C860" s="2">
        <v>56.332700000000003</v>
      </c>
      <c r="D860" s="2">
        <v>-170.67039</v>
      </c>
      <c r="E860" s="2">
        <v>56.338059999999999</v>
      </c>
      <c r="F860" s="2">
        <v>-170.71870000000001</v>
      </c>
      <c r="G860" s="3" t="s">
        <v>123</v>
      </c>
      <c r="H860" s="2">
        <v>122</v>
      </c>
      <c r="I860" s="2">
        <v>3.2</v>
      </c>
      <c r="J860" s="2">
        <v>113</v>
      </c>
      <c r="K860" s="2">
        <v>6</v>
      </c>
      <c r="L860" s="2">
        <v>1</v>
      </c>
      <c r="M860" s="2">
        <v>2</v>
      </c>
      <c r="N860" s="5"/>
      <c r="O860" s="5"/>
      <c r="P860" s="5"/>
      <c r="Q860" s="2">
        <v>298</v>
      </c>
      <c r="R860" s="2">
        <v>100</v>
      </c>
      <c r="S860" s="2">
        <v>18.8</v>
      </c>
      <c r="T860">
        <f>LOG(Q860,10)</f>
        <v>2.4742162640762553</v>
      </c>
      <c r="U860">
        <f>LOG(R860,10)</f>
        <v>2</v>
      </c>
    </row>
    <row r="861" spans="1:21">
      <c r="A861">
        <v>200901</v>
      </c>
      <c r="B861" s="1">
        <v>39991.509085648147</v>
      </c>
      <c r="C861" s="2">
        <v>56.332700000000003</v>
      </c>
      <c r="D861" s="2">
        <v>-170.67039</v>
      </c>
      <c r="E861" s="2">
        <v>56.338059999999999</v>
      </c>
      <c r="F861" s="2">
        <v>-170.71870000000001</v>
      </c>
      <c r="G861" s="3" t="s">
        <v>123</v>
      </c>
      <c r="H861" s="2">
        <v>122</v>
      </c>
      <c r="I861" s="2">
        <v>3.2</v>
      </c>
      <c r="J861" s="2">
        <v>113</v>
      </c>
      <c r="K861" s="2">
        <v>6</v>
      </c>
      <c r="L861" s="2">
        <v>1</v>
      </c>
      <c r="M861" s="2">
        <v>2</v>
      </c>
      <c r="N861" s="5"/>
      <c r="O861" s="5"/>
      <c r="P861" s="5"/>
      <c r="Q861" s="2">
        <v>342</v>
      </c>
      <c r="R861" s="2">
        <v>108.4</v>
      </c>
      <c r="S861" s="2">
        <v>17.2</v>
      </c>
      <c r="T861">
        <f>LOG(Q861,10)</f>
        <v>2.5340261060561344</v>
      </c>
      <c r="U861">
        <f>LOG(R861,10)</f>
        <v>2.0350292822023679</v>
      </c>
    </row>
    <row r="862" spans="1:21">
      <c r="A862">
        <v>200901</v>
      </c>
      <c r="B862" s="1">
        <v>39991.509085648147</v>
      </c>
      <c r="C862" s="2">
        <v>56.332700000000003</v>
      </c>
      <c r="D862" s="2">
        <v>-170.67039</v>
      </c>
      <c r="E862" s="2">
        <v>56.338059999999999</v>
      </c>
      <c r="F862" s="2">
        <v>-170.71870000000001</v>
      </c>
      <c r="G862" s="3" t="s">
        <v>123</v>
      </c>
      <c r="H862" s="2">
        <v>122</v>
      </c>
      <c r="I862" s="2">
        <v>3.2</v>
      </c>
      <c r="J862" s="2">
        <v>113</v>
      </c>
      <c r="K862" s="2">
        <v>6</v>
      </c>
      <c r="L862" s="2">
        <v>1</v>
      </c>
      <c r="M862" s="2">
        <v>3</v>
      </c>
      <c r="N862" s="5"/>
      <c r="O862" s="5"/>
      <c r="P862" s="5"/>
      <c r="Q862" s="2">
        <v>232</v>
      </c>
      <c r="R862" s="2">
        <v>92.1</v>
      </c>
      <c r="S862" s="2">
        <v>17.3</v>
      </c>
      <c r="T862">
        <f>LOG(Q862,10)</f>
        <v>2.3654879848908994</v>
      </c>
      <c r="U862">
        <f>LOG(R862,10)</f>
        <v>1.9642596301968487</v>
      </c>
    </row>
    <row r="863" spans="1:21">
      <c r="A863">
        <v>200901</v>
      </c>
      <c r="B863" s="1">
        <v>39991.509085648147</v>
      </c>
      <c r="C863" s="2">
        <v>56.332700000000003</v>
      </c>
      <c r="D863" s="2">
        <v>-170.67039</v>
      </c>
      <c r="E863" s="2">
        <v>56.338059999999999</v>
      </c>
      <c r="F863" s="2">
        <v>-170.71870000000001</v>
      </c>
      <c r="G863" s="3" t="s">
        <v>123</v>
      </c>
      <c r="H863" s="2">
        <v>122</v>
      </c>
      <c r="I863" s="2">
        <v>3.2</v>
      </c>
      <c r="J863" s="2">
        <v>113</v>
      </c>
      <c r="K863" s="2">
        <v>6</v>
      </c>
      <c r="L863" s="2">
        <v>1</v>
      </c>
      <c r="M863" s="2">
        <v>3</v>
      </c>
      <c r="N863" s="5"/>
      <c r="O863" s="5"/>
      <c r="P863" s="5"/>
      <c r="Q863" s="2">
        <v>290</v>
      </c>
      <c r="R863" s="2">
        <v>101.3</v>
      </c>
      <c r="S863" s="2">
        <v>17.5</v>
      </c>
      <c r="T863">
        <f>LOG(Q863,10)</f>
        <v>2.4623979978989556</v>
      </c>
      <c r="U863">
        <f>LOG(R863,10)</f>
        <v>2.00560944536028</v>
      </c>
    </row>
    <row r="864" spans="1:21">
      <c r="A864">
        <v>200901</v>
      </c>
      <c r="B864" s="1">
        <v>39991.509085648147</v>
      </c>
      <c r="C864" s="2">
        <v>56.332700000000003</v>
      </c>
      <c r="D864" s="2">
        <v>-170.67039</v>
      </c>
      <c r="E864" s="2">
        <v>56.338059999999999</v>
      </c>
      <c r="F864" s="2">
        <v>-170.71870000000001</v>
      </c>
      <c r="G864" s="3" t="s">
        <v>123</v>
      </c>
      <c r="H864" s="2">
        <v>122</v>
      </c>
      <c r="I864" s="2">
        <v>3.2</v>
      </c>
      <c r="J864" s="2">
        <v>113</v>
      </c>
      <c r="K864" s="2">
        <v>6</v>
      </c>
      <c r="L864" s="2">
        <v>1</v>
      </c>
      <c r="M864" s="2">
        <v>3</v>
      </c>
      <c r="N864" s="5"/>
      <c r="O864" s="5"/>
      <c r="P864" s="5"/>
      <c r="Q864" s="2">
        <v>316</v>
      </c>
      <c r="R864" s="2">
        <v>105.9</v>
      </c>
      <c r="S864" s="2">
        <v>19.100000000000001</v>
      </c>
      <c r="T864">
        <f>LOG(Q864,10)</f>
        <v>2.4996870826184034</v>
      </c>
      <c r="U864">
        <f>LOG(R864,10)</f>
        <v>2.024895960107485</v>
      </c>
    </row>
    <row r="865" spans="1:21">
      <c r="A865">
        <v>200901</v>
      </c>
      <c r="B865" s="1">
        <v>39991.509085648147</v>
      </c>
      <c r="C865" s="2">
        <v>56.332700000000003</v>
      </c>
      <c r="D865" s="2">
        <v>-170.67039</v>
      </c>
      <c r="E865" s="2">
        <v>56.338059999999999</v>
      </c>
      <c r="F865" s="2">
        <v>-170.71870000000001</v>
      </c>
      <c r="G865" s="3" t="s">
        <v>123</v>
      </c>
      <c r="H865" s="2">
        <v>122</v>
      </c>
      <c r="I865" s="2">
        <v>3.2</v>
      </c>
      <c r="J865" s="2">
        <v>113</v>
      </c>
      <c r="K865" s="2">
        <v>6</v>
      </c>
      <c r="L865" s="2">
        <v>1</v>
      </c>
      <c r="M865" s="2">
        <v>4</v>
      </c>
      <c r="N865" s="5"/>
      <c r="O865" s="5"/>
      <c r="P865" s="5"/>
      <c r="Q865" s="2">
        <v>324</v>
      </c>
      <c r="R865" s="2">
        <v>102.6</v>
      </c>
      <c r="S865" s="2">
        <v>18.7</v>
      </c>
      <c r="T865">
        <f>LOG(Q865,10)</f>
        <v>2.5105450102066116</v>
      </c>
      <c r="U865">
        <f>LOG(R865,10)</f>
        <v>2.011147360775797</v>
      </c>
    </row>
    <row r="866" spans="1:21">
      <c r="A866">
        <v>200901</v>
      </c>
      <c r="B866" s="1">
        <v>39991.509085648147</v>
      </c>
      <c r="C866" s="2">
        <v>56.332700000000003</v>
      </c>
      <c r="D866" s="2">
        <v>-170.67039</v>
      </c>
      <c r="E866" s="2">
        <v>56.338059999999999</v>
      </c>
      <c r="F866" s="2">
        <v>-170.71870000000001</v>
      </c>
      <c r="G866" s="3" t="s">
        <v>123</v>
      </c>
      <c r="H866" s="2">
        <v>122</v>
      </c>
      <c r="I866" s="2">
        <v>3.2</v>
      </c>
      <c r="J866" s="2">
        <v>113</v>
      </c>
      <c r="K866" s="2">
        <v>6</v>
      </c>
      <c r="L866" s="2">
        <v>1</v>
      </c>
      <c r="M866" s="2">
        <v>4</v>
      </c>
      <c r="N866" s="5"/>
      <c r="O866" s="5"/>
      <c r="P866" s="5"/>
      <c r="Q866" s="2">
        <v>328</v>
      </c>
      <c r="R866" s="2">
        <v>104.7</v>
      </c>
      <c r="S866" s="2">
        <v>19.600000000000001</v>
      </c>
      <c r="T866">
        <f>LOG(Q866,10)</f>
        <v>2.5158738437116792</v>
      </c>
      <c r="U866">
        <f>LOG(R866,10)</f>
        <v>2.0199466816788423</v>
      </c>
    </row>
    <row r="867" spans="1:21">
      <c r="A867">
        <v>200901</v>
      </c>
      <c r="B867" s="1">
        <v>39991.741446759261</v>
      </c>
      <c r="C867" s="2">
        <v>56.683129999999998</v>
      </c>
      <c r="D867" s="2">
        <v>-170.15331</v>
      </c>
      <c r="E867" s="2">
        <v>56.66413</v>
      </c>
      <c r="F867" s="2">
        <v>-170.11819</v>
      </c>
      <c r="G867" s="3" t="s">
        <v>54</v>
      </c>
      <c r="H867" s="2">
        <v>97</v>
      </c>
      <c r="I867" s="2">
        <v>2.6</v>
      </c>
      <c r="J867" s="2">
        <v>115</v>
      </c>
      <c r="K867" s="2">
        <v>6</v>
      </c>
      <c r="L867" s="2">
        <v>1</v>
      </c>
      <c r="M867" s="2">
        <v>2</v>
      </c>
      <c r="N867" s="5"/>
      <c r="O867" s="5"/>
      <c r="P867" s="5"/>
      <c r="Q867" s="2">
        <v>68</v>
      </c>
      <c r="R867" s="2">
        <v>62</v>
      </c>
      <c r="S867" s="2">
        <v>7.9</v>
      </c>
      <c r="T867">
        <f>LOG(Q867,10)</f>
        <v>1.8325089127062362</v>
      </c>
      <c r="U867">
        <f>LOG(R867,10)</f>
        <v>1.7923916894982537</v>
      </c>
    </row>
    <row r="868" spans="1:21">
      <c r="A868">
        <v>200901</v>
      </c>
      <c r="B868" s="1">
        <v>39991.741446759261</v>
      </c>
      <c r="C868" s="2">
        <v>56.683129999999998</v>
      </c>
      <c r="D868" s="2">
        <v>-170.15331</v>
      </c>
      <c r="E868" s="2">
        <v>56.66413</v>
      </c>
      <c r="F868" s="2">
        <v>-170.11819</v>
      </c>
      <c r="G868" s="3" t="s">
        <v>54</v>
      </c>
      <c r="H868" s="2">
        <v>97</v>
      </c>
      <c r="I868" s="2">
        <v>2.6</v>
      </c>
      <c r="J868" s="2">
        <v>115</v>
      </c>
      <c r="K868" s="2">
        <v>6</v>
      </c>
      <c r="L868" s="2">
        <v>1</v>
      </c>
      <c r="M868" s="2">
        <v>2</v>
      </c>
      <c r="N868" s="5"/>
      <c r="O868" s="5"/>
      <c r="P868" s="5"/>
      <c r="Q868" s="2">
        <v>118</v>
      </c>
      <c r="R868" s="2">
        <v>74.2</v>
      </c>
      <c r="S868" s="2">
        <v>10.1</v>
      </c>
      <c r="T868">
        <f>LOG(Q868,10)</f>
        <v>2.0718820073061255</v>
      </c>
      <c r="U868">
        <f>LOG(R868,10)</f>
        <v>1.8704039052790267</v>
      </c>
    </row>
    <row r="869" spans="1:21">
      <c r="A869">
        <v>200901</v>
      </c>
      <c r="B869" s="1">
        <v>39991.741446759261</v>
      </c>
      <c r="C869" s="2">
        <v>56.683129999999998</v>
      </c>
      <c r="D869" s="2">
        <v>-170.15331</v>
      </c>
      <c r="E869" s="2">
        <v>56.66413</v>
      </c>
      <c r="F869" s="2">
        <v>-170.11819</v>
      </c>
      <c r="G869" s="3" t="s">
        <v>54</v>
      </c>
      <c r="H869" s="2">
        <v>97</v>
      </c>
      <c r="I869" s="2">
        <v>2.6</v>
      </c>
      <c r="J869" s="2">
        <v>115</v>
      </c>
      <c r="K869" s="2">
        <v>6</v>
      </c>
      <c r="L869" s="2">
        <v>1</v>
      </c>
      <c r="M869" s="2">
        <v>2</v>
      </c>
      <c r="N869" s="5"/>
      <c r="O869" s="5"/>
      <c r="P869" s="5"/>
      <c r="Q869" s="2">
        <v>386</v>
      </c>
      <c r="R869" s="2">
        <v>109.8</v>
      </c>
      <c r="S869" s="2">
        <v>20.9</v>
      </c>
      <c r="T869">
        <f>LOG(Q869,10)</f>
        <v>2.5865873046717547</v>
      </c>
      <c r="U869">
        <f>LOG(R869,10)</f>
        <v>2.0406023401140727</v>
      </c>
    </row>
    <row r="870" spans="1:21">
      <c r="A870">
        <v>200901</v>
      </c>
      <c r="B870" s="1">
        <v>39991.741446759261</v>
      </c>
      <c r="C870" s="2">
        <v>56.683129999999998</v>
      </c>
      <c r="D870" s="2">
        <v>-170.15331</v>
      </c>
      <c r="E870" s="2">
        <v>56.66413</v>
      </c>
      <c r="F870" s="2">
        <v>-170.11819</v>
      </c>
      <c r="G870" s="3" t="s">
        <v>54</v>
      </c>
      <c r="H870" s="2">
        <v>97</v>
      </c>
      <c r="I870" s="2">
        <v>2.6</v>
      </c>
      <c r="J870" s="2">
        <v>115</v>
      </c>
      <c r="K870" s="2">
        <v>6</v>
      </c>
      <c r="L870" s="2">
        <v>1</v>
      </c>
      <c r="M870" s="2">
        <v>2</v>
      </c>
      <c r="N870" s="5"/>
      <c r="O870" s="5"/>
      <c r="P870" s="5"/>
      <c r="Q870" s="2">
        <v>534</v>
      </c>
      <c r="R870" s="2">
        <v>121.6</v>
      </c>
      <c r="S870" s="2">
        <v>26</v>
      </c>
      <c r="T870">
        <f>LOG(Q870,10)</f>
        <v>2.7275412570285562</v>
      </c>
      <c r="U870">
        <f>LOG(R870,10)</f>
        <v>2.0849335749367159</v>
      </c>
    </row>
    <row r="871" spans="1:21">
      <c r="A871">
        <v>200901</v>
      </c>
      <c r="B871" s="1">
        <v>39991.741446759261</v>
      </c>
      <c r="C871" s="2">
        <v>56.683129999999998</v>
      </c>
      <c r="D871" s="2">
        <v>-170.15331</v>
      </c>
      <c r="E871" s="2">
        <v>56.66413</v>
      </c>
      <c r="F871" s="2">
        <v>-170.11819</v>
      </c>
      <c r="G871" s="3" t="s">
        <v>54</v>
      </c>
      <c r="H871" s="2">
        <v>97</v>
      </c>
      <c r="I871" s="2">
        <v>2.6</v>
      </c>
      <c r="J871" s="2">
        <v>115</v>
      </c>
      <c r="K871" s="2">
        <v>6</v>
      </c>
      <c r="L871" s="2">
        <v>1</v>
      </c>
      <c r="M871" s="2">
        <v>2</v>
      </c>
      <c r="N871" s="5"/>
      <c r="O871" s="5"/>
      <c r="P871" s="5"/>
      <c r="Q871" s="2">
        <v>576</v>
      </c>
      <c r="R871" s="2">
        <v>125</v>
      </c>
      <c r="S871" s="2">
        <v>23.6</v>
      </c>
      <c r="T871">
        <f>LOG(Q871,10)</f>
        <v>2.7604224834232118</v>
      </c>
      <c r="U871">
        <f>LOG(R871,10)</f>
        <v>2.0969100130080562</v>
      </c>
    </row>
    <row r="872" spans="1:21">
      <c r="A872">
        <v>200901</v>
      </c>
      <c r="B872" s="1">
        <v>39991.741446759261</v>
      </c>
      <c r="C872" s="2">
        <v>56.683129999999998</v>
      </c>
      <c r="D872" s="2">
        <v>-170.15331</v>
      </c>
      <c r="E872" s="2">
        <v>56.66413</v>
      </c>
      <c r="F872" s="2">
        <v>-170.11819</v>
      </c>
      <c r="G872" s="3" t="s">
        <v>54</v>
      </c>
      <c r="H872" s="2">
        <v>97</v>
      </c>
      <c r="I872" s="2">
        <v>2.6</v>
      </c>
      <c r="J872" s="2">
        <v>115</v>
      </c>
      <c r="K872" s="2">
        <v>6</v>
      </c>
      <c r="L872" s="2">
        <v>1</v>
      </c>
      <c r="M872" s="2">
        <v>2</v>
      </c>
      <c r="N872" s="5"/>
      <c r="O872" s="5"/>
      <c r="P872" s="5"/>
      <c r="Q872" s="2">
        <v>644</v>
      </c>
      <c r="R872" s="2">
        <v>131.5</v>
      </c>
      <c r="S872" s="2">
        <v>24.6</v>
      </c>
      <c r="T872">
        <f>LOG(Q872,10)</f>
        <v>2.808885867359812</v>
      </c>
      <c r="U872">
        <f>LOG(R872,10)</f>
        <v>2.1189257528257763</v>
      </c>
    </row>
    <row r="873" spans="1:21">
      <c r="A873">
        <v>200901</v>
      </c>
      <c r="B873" s="1">
        <v>39991.741446759261</v>
      </c>
      <c r="C873" s="2">
        <v>56.683129999999998</v>
      </c>
      <c r="D873" s="2">
        <v>-170.15331</v>
      </c>
      <c r="E873" s="2">
        <v>56.66413</v>
      </c>
      <c r="F873" s="2">
        <v>-170.11819</v>
      </c>
      <c r="G873" s="3" t="s">
        <v>54</v>
      </c>
      <c r="H873" s="2">
        <v>97</v>
      </c>
      <c r="I873" s="2">
        <v>2.6</v>
      </c>
      <c r="J873" s="2">
        <v>115</v>
      </c>
      <c r="K873" s="2">
        <v>6</v>
      </c>
      <c r="L873" s="2">
        <v>1</v>
      </c>
      <c r="M873" s="2">
        <v>2</v>
      </c>
      <c r="N873" s="5"/>
      <c r="O873" s="5"/>
      <c r="P873" s="5"/>
      <c r="Q873" s="2">
        <v>722</v>
      </c>
      <c r="R873" s="2">
        <v>133.19999999999999</v>
      </c>
      <c r="S873" s="2">
        <v>28.6</v>
      </c>
      <c r="T873">
        <f>LOG(Q873,10)</f>
        <v>2.8585371975696385</v>
      </c>
      <c r="U873">
        <f>LOG(R873,10)</f>
        <v>2.1245042248342823</v>
      </c>
    </row>
    <row r="874" spans="1:21">
      <c r="A874">
        <v>200901</v>
      </c>
      <c r="B874" s="1">
        <v>39991.741446759261</v>
      </c>
      <c r="C874" s="2">
        <v>56.683129999999998</v>
      </c>
      <c r="D874" s="2">
        <v>-170.15331</v>
      </c>
      <c r="E874" s="2">
        <v>56.66413</v>
      </c>
      <c r="F874" s="2">
        <v>-170.11819</v>
      </c>
      <c r="G874" s="3" t="s">
        <v>54</v>
      </c>
      <c r="H874" s="2">
        <v>97</v>
      </c>
      <c r="I874" s="2">
        <v>2.6</v>
      </c>
      <c r="J874" s="2">
        <v>115</v>
      </c>
      <c r="K874" s="2">
        <v>6</v>
      </c>
      <c r="L874" s="2">
        <v>1</v>
      </c>
      <c r="M874" s="2">
        <v>3</v>
      </c>
      <c r="N874" s="5"/>
      <c r="O874" s="5"/>
      <c r="P874" s="5"/>
      <c r="Q874" s="2">
        <v>718</v>
      </c>
      <c r="R874" s="2">
        <v>136.19999999999999</v>
      </c>
      <c r="S874" s="2">
        <v>30.9</v>
      </c>
      <c r="T874">
        <f>LOG(Q874,10)</f>
        <v>2.8561244442423002</v>
      </c>
      <c r="U874">
        <f>LOG(R874,10)</f>
        <v>2.1341771075767659</v>
      </c>
    </row>
    <row r="875" spans="1:21">
      <c r="A875">
        <v>200901</v>
      </c>
      <c r="B875" s="1">
        <v>39991.741446759261</v>
      </c>
      <c r="C875" s="2">
        <v>56.683129999999998</v>
      </c>
      <c r="D875" s="2">
        <v>-170.15331</v>
      </c>
      <c r="E875" s="2">
        <v>56.66413</v>
      </c>
      <c r="F875" s="2">
        <v>-170.11819</v>
      </c>
      <c r="G875" s="3" t="s">
        <v>54</v>
      </c>
      <c r="H875" s="2">
        <v>97</v>
      </c>
      <c r="I875" s="2">
        <v>2.6</v>
      </c>
      <c r="J875" s="2">
        <v>115</v>
      </c>
      <c r="K875" s="2">
        <v>6</v>
      </c>
      <c r="L875" s="2">
        <v>1</v>
      </c>
      <c r="M875" s="2">
        <v>4</v>
      </c>
      <c r="N875" s="5"/>
      <c r="O875" s="5"/>
      <c r="P875" s="5"/>
      <c r="Q875" s="2">
        <v>368</v>
      </c>
      <c r="R875" s="2">
        <v>102.3</v>
      </c>
      <c r="S875" s="2">
        <v>22.1</v>
      </c>
      <c r="T875">
        <f>LOG(Q875,10)</f>
        <v>2.5658478186735176</v>
      </c>
      <c r="U875">
        <f>LOG(R875,10)</f>
        <v>2.0098756337121602</v>
      </c>
    </row>
    <row r="876" spans="1:21">
      <c r="A876">
        <v>200901</v>
      </c>
      <c r="B876" s="1">
        <v>39991.395162037035</v>
      </c>
      <c r="C876" s="2">
        <v>56.334409999999998</v>
      </c>
      <c r="D876" s="2">
        <v>-170.04239999999999</v>
      </c>
      <c r="E876" s="2">
        <v>56.339770000000001</v>
      </c>
      <c r="F876" s="2">
        <v>-170.08920000000001</v>
      </c>
      <c r="G876" s="3" t="s">
        <v>55</v>
      </c>
      <c r="H876" s="2">
        <v>110</v>
      </c>
      <c r="I876" s="2">
        <v>3</v>
      </c>
      <c r="J876" s="2">
        <v>112</v>
      </c>
      <c r="K876" s="2">
        <v>6</v>
      </c>
      <c r="L876" s="2">
        <v>1</v>
      </c>
      <c r="M876" s="2">
        <v>2</v>
      </c>
      <c r="N876" s="5"/>
      <c r="O876" s="5"/>
      <c r="P876" s="5"/>
      <c r="Q876" s="2">
        <v>6</v>
      </c>
      <c r="R876" s="2">
        <v>27.7</v>
      </c>
      <c r="S876" s="2">
        <v>3</v>
      </c>
      <c r="T876">
        <f>LOG(Q876,10)</f>
        <v>0.77815125038364352</v>
      </c>
      <c r="U876">
        <f>LOG(R876,10)</f>
        <v>1.4424797690644484</v>
      </c>
    </row>
    <row r="877" spans="1:21">
      <c r="A877">
        <v>200901</v>
      </c>
      <c r="B877" s="1">
        <v>39991.395162037035</v>
      </c>
      <c r="C877" s="2">
        <v>56.334409999999998</v>
      </c>
      <c r="D877" s="2">
        <v>-170.04239999999999</v>
      </c>
      <c r="E877" s="2">
        <v>56.339770000000001</v>
      </c>
      <c r="F877" s="2">
        <v>-170.08920000000001</v>
      </c>
      <c r="G877" s="3" t="s">
        <v>55</v>
      </c>
      <c r="H877" s="2">
        <v>110</v>
      </c>
      <c r="I877" s="2">
        <v>3</v>
      </c>
      <c r="J877" s="2">
        <v>112</v>
      </c>
      <c r="K877" s="2">
        <v>6</v>
      </c>
      <c r="L877" s="2">
        <v>1</v>
      </c>
      <c r="M877" s="2">
        <v>2</v>
      </c>
      <c r="N877" s="5"/>
      <c r="O877" s="5"/>
      <c r="P877" s="5"/>
      <c r="Q877" s="2">
        <v>10</v>
      </c>
      <c r="R877" s="2">
        <v>29.1</v>
      </c>
      <c r="S877" s="2">
        <v>3.9</v>
      </c>
      <c r="T877">
        <f>LOG(Q877,10)</f>
        <v>1</v>
      </c>
      <c r="U877">
        <f>LOG(R877,10)</f>
        <v>1.4638929889859071</v>
      </c>
    </row>
    <row r="878" spans="1:21">
      <c r="A878">
        <v>200901</v>
      </c>
      <c r="B878" s="1">
        <v>39991.395162037035</v>
      </c>
      <c r="C878" s="2">
        <v>56.334409999999998</v>
      </c>
      <c r="D878" s="2">
        <v>-170.04239999999999</v>
      </c>
      <c r="E878" s="2">
        <v>56.339770000000001</v>
      </c>
      <c r="F878" s="2">
        <v>-170.08920000000001</v>
      </c>
      <c r="G878" s="3" t="s">
        <v>55</v>
      </c>
      <c r="H878" s="2">
        <v>110</v>
      </c>
      <c r="I878" s="2">
        <v>3</v>
      </c>
      <c r="J878" s="2">
        <v>112</v>
      </c>
      <c r="K878" s="2">
        <v>6</v>
      </c>
      <c r="L878" s="2">
        <v>1</v>
      </c>
      <c r="M878" s="2">
        <v>2</v>
      </c>
      <c r="N878" s="5"/>
      <c r="O878" s="5"/>
      <c r="P878" s="5"/>
      <c r="Q878" s="2">
        <v>232</v>
      </c>
      <c r="R878" s="2">
        <v>92.6</v>
      </c>
      <c r="S878" s="2">
        <v>16.3</v>
      </c>
      <c r="T878">
        <f>LOG(Q878,10)</f>
        <v>2.3654879848908994</v>
      </c>
      <c r="U878">
        <f>LOG(R878,10)</f>
        <v>1.9666109866819341</v>
      </c>
    </row>
    <row r="879" spans="1:21">
      <c r="A879">
        <v>200901</v>
      </c>
      <c r="B879" s="1">
        <v>39991.395162037035</v>
      </c>
      <c r="C879" s="2">
        <v>56.334409999999998</v>
      </c>
      <c r="D879" s="2">
        <v>-170.04239999999999</v>
      </c>
      <c r="E879" s="2">
        <v>56.339770000000001</v>
      </c>
      <c r="F879" s="2">
        <v>-170.08920000000001</v>
      </c>
      <c r="G879" s="3" t="s">
        <v>55</v>
      </c>
      <c r="H879" s="2">
        <v>110</v>
      </c>
      <c r="I879" s="2">
        <v>3</v>
      </c>
      <c r="J879" s="2">
        <v>112</v>
      </c>
      <c r="K879" s="2">
        <v>6</v>
      </c>
      <c r="L879" s="2">
        <v>1</v>
      </c>
      <c r="M879" s="2">
        <v>2</v>
      </c>
      <c r="N879" s="5"/>
      <c r="O879" s="5"/>
      <c r="P879" s="5"/>
      <c r="Q879" s="2">
        <v>252</v>
      </c>
      <c r="R879" s="2">
        <v>94.5</v>
      </c>
      <c r="S879" s="2">
        <v>15.3</v>
      </c>
      <c r="T879">
        <f>LOG(Q879,10)</f>
        <v>2.4014005407815437</v>
      </c>
      <c r="U879">
        <f>LOG(R879,10)</f>
        <v>1.9754318085092628</v>
      </c>
    </row>
    <row r="880" spans="1:21">
      <c r="A880">
        <v>200901</v>
      </c>
      <c r="B880" s="1">
        <v>39991.395162037035</v>
      </c>
      <c r="C880" s="2">
        <v>56.334409999999998</v>
      </c>
      <c r="D880" s="2">
        <v>-170.04239999999999</v>
      </c>
      <c r="E880" s="2">
        <v>56.339770000000001</v>
      </c>
      <c r="F880" s="2">
        <v>-170.08920000000001</v>
      </c>
      <c r="G880" s="3" t="s">
        <v>55</v>
      </c>
      <c r="H880" s="2">
        <v>110</v>
      </c>
      <c r="I880" s="2">
        <v>3</v>
      </c>
      <c r="J880" s="2">
        <v>112</v>
      </c>
      <c r="K880" s="2">
        <v>6</v>
      </c>
      <c r="L880" s="2">
        <v>1</v>
      </c>
      <c r="M880" s="2">
        <v>2</v>
      </c>
      <c r="N880" s="5"/>
      <c r="O880" s="5"/>
      <c r="P880" s="5"/>
      <c r="Q880" s="2">
        <v>468</v>
      </c>
      <c r="R880" s="2">
        <v>113</v>
      </c>
      <c r="S880" s="2">
        <v>22.4</v>
      </c>
      <c r="T880">
        <f>LOG(Q880,10)</f>
        <v>2.6702458530741238</v>
      </c>
      <c r="U880">
        <f>LOG(R880,10)</f>
        <v>2.0530784434834195</v>
      </c>
    </row>
    <row r="881" spans="1:21">
      <c r="A881">
        <v>200901</v>
      </c>
      <c r="B881" s="1">
        <v>39991.395162037035</v>
      </c>
      <c r="C881" s="2">
        <v>56.334409999999998</v>
      </c>
      <c r="D881" s="2">
        <v>-170.04239999999999</v>
      </c>
      <c r="E881" s="2">
        <v>56.339770000000001</v>
      </c>
      <c r="F881" s="2">
        <v>-170.08920000000001</v>
      </c>
      <c r="G881" s="3" t="s">
        <v>55</v>
      </c>
      <c r="H881" s="2">
        <v>110</v>
      </c>
      <c r="I881" s="2">
        <v>3</v>
      </c>
      <c r="J881" s="2">
        <v>112</v>
      </c>
      <c r="K881" s="2">
        <v>6</v>
      </c>
      <c r="L881" s="2">
        <v>1</v>
      </c>
      <c r="M881" s="2">
        <v>2</v>
      </c>
      <c r="N881" s="5"/>
      <c r="O881" s="5"/>
      <c r="P881" s="5"/>
      <c r="Q881" s="2">
        <v>846</v>
      </c>
      <c r="R881" s="2">
        <v>139.9</v>
      </c>
      <c r="S881" s="2">
        <v>31.4</v>
      </c>
      <c r="T881">
        <f>LOG(Q881,10)</f>
        <v>2.9273703630390231</v>
      </c>
      <c r="U881">
        <f>LOG(R881,10)</f>
        <v>2.1458177144918276</v>
      </c>
    </row>
    <row r="882" spans="1:21">
      <c r="A882">
        <v>200901</v>
      </c>
      <c r="B882" s="1">
        <v>39991.395162037035</v>
      </c>
      <c r="C882" s="2">
        <v>56.334409999999998</v>
      </c>
      <c r="D882" s="2">
        <v>-170.04239999999999</v>
      </c>
      <c r="E882" s="2">
        <v>56.339770000000001</v>
      </c>
      <c r="F882" s="2">
        <v>-170.08920000000001</v>
      </c>
      <c r="G882" s="3" t="s">
        <v>55</v>
      </c>
      <c r="H882" s="2">
        <v>110</v>
      </c>
      <c r="I882" s="2">
        <v>3</v>
      </c>
      <c r="J882" s="2">
        <v>112</v>
      </c>
      <c r="K882" s="2">
        <v>6</v>
      </c>
      <c r="L882" s="2">
        <v>1</v>
      </c>
      <c r="M882" s="2">
        <v>3</v>
      </c>
      <c r="N882" s="5"/>
      <c r="O882" s="5"/>
      <c r="P882" s="5"/>
      <c r="Q882" s="2">
        <v>286</v>
      </c>
      <c r="R882" s="2">
        <v>97</v>
      </c>
      <c r="S882" s="2">
        <v>18.5</v>
      </c>
      <c r="T882">
        <f>LOG(Q882,10)</f>
        <v>2.4563660331290427</v>
      </c>
      <c r="U882">
        <f>LOG(R882,10)</f>
        <v>1.9867717342662448</v>
      </c>
    </row>
    <row r="883" spans="1:21">
      <c r="A883">
        <v>200901</v>
      </c>
      <c r="B883" s="1">
        <v>39992.280277777776</v>
      </c>
      <c r="C883" s="2">
        <v>57.508740000000003</v>
      </c>
      <c r="D883" s="2">
        <v>-169.97210999999999</v>
      </c>
      <c r="E883" s="2">
        <v>57.507510000000003</v>
      </c>
      <c r="F883" s="2">
        <v>-170.02229</v>
      </c>
      <c r="G883" s="3" t="s">
        <v>160</v>
      </c>
      <c r="H883" s="2">
        <v>69</v>
      </c>
      <c r="I883" s="2">
        <v>1.1000000000000001</v>
      </c>
      <c r="J883" s="2">
        <v>116</v>
      </c>
      <c r="K883" s="2">
        <v>6</v>
      </c>
      <c r="L883" s="2">
        <v>1</v>
      </c>
      <c r="M883" s="2">
        <v>2</v>
      </c>
      <c r="N883" s="5"/>
      <c r="O883" s="5"/>
      <c r="P883" s="5"/>
      <c r="Q883" s="2">
        <v>270</v>
      </c>
      <c r="R883" s="2">
        <v>93.7</v>
      </c>
      <c r="S883" s="2">
        <v>17.2</v>
      </c>
      <c r="T883">
        <f>LOG(Q883,10)</f>
        <v>2.4313637641589874</v>
      </c>
      <c r="U883">
        <f>LOG(R883,10)</f>
        <v>1.9717395908877779</v>
      </c>
    </row>
    <row r="884" spans="1:21">
      <c r="A884">
        <v>200901</v>
      </c>
      <c r="B884" s="1">
        <v>39992.280277777776</v>
      </c>
      <c r="C884" s="2">
        <v>57.508740000000003</v>
      </c>
      <c r="D884" s="2">
        <v>-169.97210999999999</v>
      </c>
      <c r="E884" s="2">
        <v>57.507510000000003</v>
      </c>
      <c r="F884" s="2">
        <v>-170.02229</v>
      </c>
      <c r="G884" s="3" t="s">
        <v>160</v>
      </c>
      <c r="H884" s="2">
        <v>69</v>
      </c>
      <c r="I884" s="2">
        <v>1.1000000000000001</v>
      </c>
      <c r="J884" s="2">
        <v>116</v>
      </c>
      <c r="K884" s="2">
        <v>6</v>
      </c>
      <c r="L884" s="2">
        <v>1</v>
      </c>
      <c r="M884" s="2">
        <v>3</v>
      </c>
      <c r="N884" s="5"/>
      <c r="O884" s="5"/>
      <c r="P884" s="5"/>
      <c r="Q884" s="2">
        <v>310</v>
      </c>
      <c r="R884" s="2">
        <v>98.6</v>
      </c>
      <c r="S884" s="2">
        <v>19.3</v>
      </c>
      <c r="T884">
        <f>LOG(Q884,10)</f>
        <v>2.4913616938342726</v>
      </c>
      <c r="U884">
        <f>LOG(R884,10)</f>
        <v>1.9938769149412108</v>
      </c>
    </row>
    <row r="885" spans="1:21">
      <c r="A885">
        <v>200901</v>
      </c>
      <c r="B885" s="1">
        <v>39988.483553240738</v>
      </c>
      <c r="C885" s="2">
        <v>59.017240000000001</v>
      </c>
      <c r="D885" s="2">
        <v>-169.18401</v>
      </c>
      <c r="E885" s="2">
        <v>58.99062</v>
      </c>
      <c r="F885" s="2">
        <v>-169.1848</v>
      </c>
      <c r="G885" s="3" t="s">
        <v>161</v>
      </c>
      <c r="H885" s="2">
        <v>54</v>
      </c>
      <c r="I885" s="2">
        <v>1</v>
      </c>
      <c r="J885" s="2">
        <v>98</v>
      </c>
      <c r="K885" s="2">
        <v>6</v>
      </c>
      <c r="L885" s="2">
        <v>1</v>
      </c>
      <c r="M885" s="2">
        <v>2</v>
      </c>
      <c r="N885" s="5"/>
      <c r="O885" s="5"/>
      <c r="P885" s="5"/>
      <c r="Q885" s="2">
        <v>68</v>
      </c>
      <c r="R885" s="2">
        <v>64.400000000000006</v>
      </c>
      <c r="S885" s="2">
        <v>8.3000000000000007</v>
      </c>
      <c r="T885">
        <f>LOG(Q885,10)</f>
        <v>1.8325089127062362</v>
      </c>
      <c r="U885">
        <f>LOG(R885,10)</f>
        <v>1.808885867359812</v>
      </c>
    </row>
    <row r="886" spans="1:21">
      <c r="A886">
        <v>200901</v>
      </c>
      <c r="B886" s="1">
        <v>39988.483553240738</v>
      </c>
      <c r="C886" s="2">
        <v>59.017240000000001</v>
      </c>
      <c r="D886" s="2">
        <v>-169.18401</v>
      </c>
      <c r="E886" s="2">
        <v>58.99062</v>
      </c>
      <c r="F886" s="2">
        <v>-169.1848</v>
      </c>
      <c r="G886" s="3" t="s">
        <v>161</v>
      </c>
      <c r="H886" s="2">
        <v>54</v>
      </c>
      <c r="I886" s="2">
        <v>1</v>
      </c>
      <c r="J886" s="2">
        <v>98</v>
      </c>
      <c r="K886" s="2">
        <v>6</v>
      </c>
      <c r="L886" s="2">
        <v>1</v>
      </c>
      <c r="M886" s="2">
        <v>2</v>
      </c>
      <c r="N886" s="5"/>
      <c r="O886" s="5"/>
      <c r="P886" s="5"/>
      <c r="Q886" s="2">
        <v>104</v>
      </c>
      <c r="R886" s="2">
        <v>72.5</v>
      </c>
      <c r="S886" s="2">
        <v>10.199999999999999</v>
      </c>
      <c r="T886">
        <f>LOG(Q886,10)</f>
        <v>2.0170333392987803</v>
      </c>
      <c r="U886">
        <f>LOG(R886,10)</f>
        <v>1.8603380065709934</v>
      </c>
    </row>
    <row r="887" spans="1:21">
      <c r="A887">
        <v>200901</v>
      </c>
      <c r="B887" s="1">
        <v>39988.483553240738</v>
      </c>
      <c r="C887" s="2">
        <v>59.017240000000001</v>
      </c>
      <c r="D887" s="2">
        <v>-169.18401</v>
      </c>
      <c r="E887" s="2">
        <v>58.99062</v>
      </c>
      <c r="F887" s="2">
        <v>-169.1848</v>
      </c>
      <c r="G887" s="3" t="s">
        <v>161</v>
      </c>
      <c r="H887" s="2">
        <v>54</v>
      </c>
      <c r="I887" s="2">
        <v>1</v>
      </c>
      <c r="J887" s="2">
        <v>98</v>
      </c>
      <c r="K887" s="2">
        <v>6</v>
      </c>
      <c r="L887" s="2">
        <v>1</v>
      </c>
      <c r="M887" s="2">
        <v>2</v>
      </c>
      <c r="N887" s="5"/>
      <c r="O887" s="5"/>
      <c r="P887" s="5"/>
      <c r="Q887" s="2">
        <v>108</v>
      </c>
      <c r="R887" s="2">
        <v>75.5</v>
      </c>
      <c r="S887" s="2">
        <v>10.5</v>
      </c>
      <c r="T887">
        <f>LOG(Q887,10)</f>
        <v>2.0334237554869494</v>
      </c>
      <c r="U887">
        <f>LOG(R887,10)</f>
        <v>1.877946951629188</v>
      </c>
    </row>
    <row r="888" spans="1:21">
      <c r="A888">
        <v>200901</v>
      </c>
      <c r="B888" s="1">
        <v>39988.483553240738</v>
      </c>
      <c r="C888" s="2">
        <v>59.017240000000001</v>
      </c>
      <c r="D888" s="2">
        <v>-169.18401</v>
      </c>
      <c r="E888" s="2">
        <v>58.99062</v>
      </c>
      <c r="F888" s="2">
        <v>-169.1848</v>
      </c>
      <c r="G888" s="3" t="s">
        <v>161</v>
      </c>
      <c r="H888" s="2">
        <v>54</v>
      </c>
      <c r="I888" s="2">
        <v>1</v>
      </c>
      <c r="J888" s="2">
        <v>98</v>
      </c>
      <c r="K888" s="2">
        <v>6</v>
      </c>
      <c r="L888" s="2">
        <v>1</v>
      </c>
      <c r="M888" s="2">
        <v>2</v>
      </c>
      <c r="N888" s="5"/>
      <c r="O888" s="5"/>
      <c r="P888" s="5"/>
      <c r="Q888" s="2">
        <v>148</v>
      </c>
      <c r="R888" s="2">
        <v>81.900000000000006</v>
      </c>
      <c r="S888" s="2">
        <v>11.2</v>
      </c>
      <c r="T888">
        <f>LOG(Q888,10)</f>
        <v>2.170261715394957</v>
      </c>
      <c r="U888">
        <f>LOG(R888,10)</f>
        <v>1.9132839017604184</v>
      </c>
    </row>
    <row r="889" spans="1:21">
      <c r="A889">
        <v>200901</v>
      </c>
      <c r="B889" s="1">
        <v>39988.483553240738</v>
      </c>
      <c r="C889" s="2">
        <v>59.017240000000001</v>
      </c>
      <c r="D889" s="2">
        <v>-169.18401</v>
      </c>
      <c r="E889" s="2">
        <v>58.99062</v>
      </c>
      <c r="F889" s="2">
        <v>-169.1848</v>
      </c>
      <c r="G889" s="3" t="s">
        <v>161</v>
      </c>
      <c r="H889" s="2">
        <v>54</v>
      </c>
      <c r="I889" s="2">
        <v>1</v>
      </c>
      <c r="J889" s="2">
        <v>98</v>
      </c>
      <c r="K889" s="2">
        <v>6</v>
      </c>
      <c r="L889" s="2">
        <v>1</v>
      </c>
      <c r="M889" s="2">
        <v>2</v>
      </c>
      <c r="N889" s="5"/>
      <c r="O889" s="5"/>
      <c r="P889" s="5"/>
      <c r="Q889" s="2">
        <v>188</v>
      </c>
      <c r="R889" s="2">
        <v>89.8</v>
      </c>
      <c r="S889" s="2">
        <v>13.3</v>
      </c>
      <c r="T889">
        <f>LOG(Q889,10)</f>
        <v>2.2741578492636796</v>
      </c>
      <c r="U889">
        <f>LOG(R889,10)</f>
        <v>1.9532763366673043</v>
      </c>
    </row>
    <row r="890" spans="1:21">
      <c r="A890">
        <v>200901</v>
      </c>
      <c r="B890" s="1">
        <v>39989.6641087963</v>
      </c>
      <c r="C890" s="2">
        <v>57.340980000000002</v>
      </c>
      <c r="D890" s="2">
        <v>-168.98510999999999</v>
      </c>
      <c r="E890" s="2">
        <v>57.314819999999997</v>
      </c>
      <c r="F890" s="2">
        <v>-168.98249999999999</v>
      </c>
      <c r="G890" s="3" t="s">
        <v>57</v>
      </c>
      <c r="H890" s="2">
        <v>69</v>
      </c>
      <c r="I890" s="2">
        <v>-0.2</v>
      </c>
      <c r="J890" s="2">
        <v>105</v>
      </c>
      <c r="K890" s="2">
        <v>6</v>
      </c>
      <c r="L890" s="2">
        <v>1</v>
      </c>
      <c r="M890" s="2">
        <v>3</v>
      </c>
      <c r="N890" s="5"/>
      <c r="O890" s="5"/>
      <c r="P890" s="5"/>
      <c r="Q890" s="2">
        <v>208</v>
      </c>
      <c r="R890" s="2">
        <v>82.4</v>
      </c>
      <c r="S890" s="2">
        <v>15.9</v>
      </c>
      <c r="T890">
        <f>LOG(Q890,10)</f>
        <v>2.3180633349627615</v>
      </c>
      <c r="U890">
        <f>LOG(R890,10)</f>
        <v>1.9159272116971158</v>
      </c>
    </row>
    <row r="891" spans="1:21">
      <c r="A891">
        <v>200901</v>
      </c>
      <c r="B891" s="1">
        <v>39989.6641087963</v>
      </c>
      <c r="C891" s="2">
        <v>57.340980000000002</v>
      </c>
      <c r="D891" s="2">
        <v>-168.98510999999999</v>
      </c>
      <c r="E891" s="2">
        <v>57.314819999999997</v>
      </c>
      <c r="F891" s="2">
        <v>-168.98249999999999</v>
      </c>
      <c r="G891" s="3" t="s">
        <v>57</v>
      </c>
      <c r="H891" s="2">
        <v>69</v>
      </c>
      <c r="I891" s="2">
        <v>-0.2</v>
      </c>
      <c r="J891" s="2">
        <v>105</v>
      </c>
      <c r="K891" s="2">
        <v>6</v>
      </c>
      <c r="L891" s="2">
        <v>1</v>
      </c>
      <c r="M891" s="2">
        <v>3</v>
      </c>
      <c r="N891" s="5"/>
      <c r="O891" s="5"/>
      <c r="P891" s="5"/>
      <c r="Q891" s="2">
        <v>182</v>
      </c>
      <c r="R891" s="2">
        <v>84.1</v>
      </c>
      <c r="S891" s="2">
        <v>15.8</v>
      </c>
      <c r="T891">
        <f>LOG(Q891,10)</f>
        <v>2.2600713879850747</v>
      </c>
      <c r="U891">
        <f>LOG(R891,10)</f>
        <v>1.9247959957979119</v>
      </c>
    </row>
    <row r="892" spans="1:21">
      <c r="A892">
        <v>200901</v>
      </c>
      <c r="B892" s="1">
        <v>39989.6641087963</v>
      </c>
      <c r="C892" s="2">
        <v>57.340980000000002</v>
      </c>
      <c r="D892" s="2">
        <v>-168.98510999999999</v>
      </c>
      <c r="E892" s="2">
        <v>57.314819999999997</v>
      </c>
      <c r="F892" s="2">
        <v>-168.98249999999999</v>
      </c>
      <c r="G892" s="3" t="s">
        <v>57</v>
      </c>
      <c r="H892" s="2">
        <v>69</v>
      </c>
      <c r="I892" s="2">
        <v>-0.2</v>
      </c>
      <c r="J892" s="2">
        <v>105</v>
      </c>
      <c r="K892" s="2">
        <v>6</v>
      </c>
      <c r="L892" s="2">
        <v>1</v>
      </c>
      <c r="M892" s="2">
        <v>3</v>
      </c>
      <c r="N892" s="5"/>
      <c r="O892" s="5"/>
      <c r="P892" s="5"/>
      <c r="Q892" s="2">
        <v>246</v>
      </c>
      <c r="R892" s="2">
        <v>90.9</v>
      </c>
      <c r="S892" s="2">
        <v>16.7</v>
      </c>
      <c r="T892">
        <f>LOG(Q892,10)</f>
        <v>2.3909351071033789</v>
      </c>
      <c r="U892">
        <f>LOG(R892,10)</f>
        <v>1.9585638832219672</v>
      </c>
    </row>
    <row r="893" spans="1:21">
      <c r="A893">
        <v>200901</v>
      </c>
      <c r="B893" s="1">
        <v>39989.6641087963</v>
      </c>
      <c r="C893" s="2">
        <v>57.340980000000002</v>
      </c>
      <c r="D893" s="2">
        <v>-168.98510999999999</v>
      </c>
      <c r="E893" s="2">
        <v>57.314819999999997</v>
      </c>
      <c r="F893" s="2">
        <v>-168.98249999999999</v>
      </c>
      <c r="G893" s="3" t="s">
        <v>57</v>
      </c>
      <c r="H893" s="2">
        <v>69</v>
      </c>
      <c r="I893" s="2">
        <v>-0.2</v>
      </c>
      <c r="J893" s="2">
        <v>105</v>
      </c>
      <c r="K893" s="2">
        <v>6</v>
      </c>
      <c r="L893" s="2">
        <v>1</v>
      </c>
      <c r="M893" s="2">
        <v>3</v>
      </c>
      <c r="N893" s="5"/>
      <c r="O893" s="5"/>
      <c r="P893" s="5"/>
      <c r="Q893" s="2">
        <v>220</v>
      </c>
      <c r="R893" s="2">
        <v>91.8</v>
      </c>
      <c r="S893" s="2">
        <v>15.6</v>
      </c>
      <c r="T893">
        <f>LOG(Q893,10)</f>
        <v>2.3424226808222062</v>
      </c>
      <c r="U893">
        <f>LOG(R893,10)</f>
        <v>1.9628426812012423</v>
      </c>
    </row>
    <row r="894" spans="1:21">
      <c r="A894">
        <v>200901</v>
      </c>
      <c r="B894" s="1">
        <v>39989.6641087963</v>
      </c>
      <c r="C894" s="2">
        <v>57.340980000000002</v>
      </c>
      <c r="D894" s="2">
        <v>-168.98510999999999</v>
      </c>
      <c r="E894" s="2">
        <v>57.314819999999997</v>
      </c>
      <c r="F894" s="2">
        <v>-168.98249999999999</v>
      </c>
      <c r="G894" s="3" t="s">
        <v>57</v>
      </c>
      <c r="H894" s="2">
        <v>69</v>
      </c>
      <c r="I894" s="2">
        <v>-0.2</v>
      </c>
      <c r="J894" s="2">
        <v>105</v>
      </c>
      <c r="K894" s="2">
        <v>6</v>
      </c>
      <c r="L894" s="2">
        <v>1</v>
      </c>
      <c r="M894" s="2">
        <v>3</v>
      </c>
      <c r="N894" s="5"/>
      <c r="O894" s="5"/>
      <c r="P894" s="5"/>
      <c r="Q894" s="2">
        <v>232</v>
      </c>
      <c r="R894" s="2">
        <v>92.3</v>
      </c>
      <c r="S894" s="2">
        <v>12.9</v>
      </c>
      <c r="T894">
        <f>LOG(Q894,10)</f>
        <v>2.3654879848908994</v>
      </c>
      <c r="U894">
        <f>LOG(R894,10)</f>
        <v>1.965201701025912</v>
      </c>
    </row>
    <row r="895" spans="1:21">
      <c r="A895">
        <v>200901</v>
      </c>
      <c r="B895" s="1">
        <v>39989.6641087963</v>
      </c>
      <c r="C895" s="2">
        <v>57.340980000000002</v>
      </c>
      <c r="D895" s="2">
        <v>-168.98510999999999</v>
      </c>
      <c r="E895" s="2">
        <v>57.314819999999997</v>
      </c>
      <c r="F895" s="2">
        <v>-168.98249999999999</v>
      </c>
      <c r="G895" s="3" t="s">
        <v>57</v>
      </c>
      <c r="H895" s="2">
        <v>69</v>
      </c>
      <c r="I895" s="2">
        <v>-0.2</v>
      </c>
      <c r="J895" s="2">
        <v>105</v>
      </c>
      <c r="K895" s="2">
        <v>6</v>
      </c>
      <c r="L895" s="2">
        <v>1</v>
      </c>
      <c r="M895" s="2">
        <v>3</v>
      </c>
      <c r="N895" s="5"/>
      <c r="O895" s="5"/>
      <c r="P895" s="5"/>
      <c r="Q895" s="2">
        <v>296</v>
      </c>
      <c r="R895" s="2">
        <v>97.7</v>
      </c>
      <c r="S895" s="2">
        <v>18.100000000000001</v>
      </c>
      <c r="T895">
        <f>LOG(Q895,10)</f>
        <v>2.4712917110589383</v>
      </c>
      <c r="U895">
        <f>LOG(R895,10)</f>
        <v>1.989894563718773</v>
      </c>
    </row>
    <row r="896" spans="1:21">
      <c r="A896">
        <v>200901</v>
      </c>
      <c r="B896" s="1">
        <v>39989.6641087963</v>
      </c>
      <c r="C896" s="2">
        <v>57.340980000000002</v>
      </c>
      <c r="D896" s="2">
        <v>-168.98510999999999</v>
      </c>
      <c r="E896" s="2">
        <v>57.314819999999997</v>
      </c>
      <c r="F896" s="2">
        <v>-168.98249999999999</v>
      </c>
      <c r="G896" s="3" t="s">
        <v>57</v>
      </c>
      <c r="H896" s="2">
        <v>69</v>
      </c>
      <c r="I896" s="2">
        <v>-0.2</v>
      </c>
      <c r="J896" s="2">
        <v>105</v>
      </c>
      <c r="K896" s="2">
        <v>6</v>
      </c>
      <c r="L896" s="2">
        <v>1</v>
      </c>
      <c r="M896" s="2">
        <v>3</v>
      </c>
      <c r="N896" s="5"/>
      <c r="O896" s="5"/>
      <c r="P896" s="5"/>
      <c r="Q896" s="2">
        <v>324</v>
      </c>
      <c r="R896" s="2">
        <v>100.7</v>
      </c>
      <c r="S896" s="2">
        <v>20.100000000000001</v>
      </c>
      <c r="T896">
        <f>LOG(Q896,10)</f>
        <v>2.5105450102066116</v>
      </c>
      <c r="U896">
        <f>LOG(R896,10)</f>
        <v>2.003029470553618</v>
      </c>
    </row>
    <row r="897" spans="1:21">
      <c r="A897">
        <v>200901</v>
      </c>
      <c r="B897" s="1">
        <v>39989.6641087963</v>
      </c>
      <c r="C897" s="2">
        <v>57.340980000000002</v>
      </c>
      <c r="D897" s="2">
        <v>-168.98510999999999</v>
      </c>
      <c r="E897" s="2">
        <v>57.314819999999997</v>
      </c>
      <c r="F897" s="2">
        <v>-168.98249999999999</v>
      </c>
      <c r="G897" s="3" t="s">
        <v>57</v>
      </c>
      <c r="H897" s="2">
        <v>69</v>
      </c>
      <c r="I897" s="2">
        <v>-0.2</v>
      </c>
      <c r="J897" s="2">
        <v>105</v>
      </c>
      <c r="K897" s="2">
        <v>6</v>
      </c>
      <c r="L897" s="2">
        <v>1</v>
      </c>
      <c r="M897" s="2">
        <v>3</v>
      </c>
      <c r="N897" s="5"/>
      <c r="O897" s="5"/>
      <c r="P897" s="5"/>
      <c r="Q897" s="2">
        <v>366</v>
      </c>
      <c r="R897" s="2">
        <v>104.1</v>
      </c>
      <c r="S897" s="2">
        <v>21.7</v>
      </c>
      <c r="T897">
        <f>LOG(Q897,10)</f>
        <v>2.5634810853944101</v>
      </c>
      <c r="U897">
        <f>LOG(R897,10)</f>
        <v>2.0174507295105362</v>
      </c>
    </row>
    <row r="898" spans="1:21">
      <c r="A898">
        <v>200901</v>
      </c>
      <c r="B898" s="1">
        <v>39989.6641087963</v>
      </c>
      <c r="C898" s="2">
        <v>57.340980000000002</v>
      </c>
      <c r="D898" s="2">
        <v>-168.98510999999999</v>
      </c>
      <c r="E898" s="2">
        <v>57.314819999999997</v>
      </c>
      <c r="F898" s="2">
        <v>-168.98249999999999</v>
      </c>
      <c r="G898" s="3" t="s">
        <v>57</v>
      </c>
      <c r="H898" s="2">
        <v>69</v>
      </c>
      <c r="I898" s="2">
        <v>-0.2</v>
      </c>
      <c r="J898" s="2">
        <v>105</v>
      </c>
      <c r="K898" s="2">
        <v>6</v>
      </c>
      <c r="L898" s="2">
        <v>1</v>
      </c>
      <c r="M898" s="2">
        <v>3</v>
      </c>
      <c r="N898" s="5"/>
      <c r="O898" s="5"/>
      <c r="P898" s="5"/>
      <c r="Q898" s="2">
        <v>362</v>
      </c>
      <c r="R898" s="2">
        <v>104.3</v>
      </c>
      <c r="S898" s="2">
        <v>21</v>
      </c>
      <c r="T898">
        <f>LOG(Q898,10)</f>
        <v>2.5587085705331658</v>
      </c>
      <c r="U898">
        <f>LOG(R898,10)</f>
        <v>2.0182843084265305</v>
      </c>
    </row>
    <row r="899" spans="1:21">
      <c r="A899">
        <v>200901</v>
      </c>
      <c r="B899" s="1">
        <v>39989.6641087963</v>
      </c>
      <c r="C899" s="2">
        <v>57.340980000000002</v>
      </c>
      <c r="D899" s="2">
        <v>-168.98510999999999</v>
      </c>
      <c r="E899" s="2">
        <v>57.314819999999997</v>
      </c>
      <c r="F899" s="2">
        <v>-168.98249999999999</v>
      </c>
      <c r="G899" s="3" t="s">
        <v>57</v>
      </c>
      <c r="H899" s="2">
        <v>69</v>
      </c>
      <c r="I899" s="2">
        <v>-0.2</v>
      </c>
      <c r="J899" s="2">
        <v>105</v>
      </c>
      <c r="K899" s="2">
        <v>6</v>
      </c>
      <c r="L899" s="2">
        <v>1</v>
      </c>
      <c r="M899" s="2">
        <v>3</v>
      </c>
      <c r="N899" s="5"/>
      <c r="O899" s="5"/>
      <c r="P899" s="5"/>
      <c r="Q899" s="2">
        <v>456</v>
      </c>
      <c r="R899" s="2">
        <v>110.4</v>
      </c>
      <c r="S899" s="2">
        <v>25.1</v>
      </c>
      <c r="T899">
        <f>LOG(Q899,10)</f>
        <v>2.6589648426644348</v>
      </c>
      <c r="U899">
        <f>LOG(R899,10)</f>
        <v>2.0429690733931802</v>
      </c>
    </row>
    <row r="900" spans="1:21">
      <c r="A900">
        <v>200901</v>
      </c>
      <c r="B900" s="1">
        <v>39989.6641087963</v>
      </c>
      <c r="C900" s="2">
        <v>57.340980000000002</v>
      </c>
      <c r="D900" s="2">
        <v>-168.98510999999999</v>
      </c>
      <c r="E900" s="2">
        <v>57.314819999999997</v>
      </c>
      <c r="F900" s="2">
        <v>-168.98249999999999</v>
      </c>
      <c r="G900" s="3" t="s">
        <v>57</v>
      </c>
      <c r="H900" s="2">
        <v>69</v>
      </c>
      <c r="I900" s="2">
        <v>-0.2</v>
      </c>
      <c r="J900" s="2">
        <v>105</v>
      </c>
      <c r="K900" s="2">
        <v>6</v>
      </c>
      <c r="L900" s="2">
        <v>1</v>
      </c>
      <c r="M900" s="2">
        <v>3</v>
      </c>
      <c r="N900" s="5"/>
      <c r="O900" s="5"/>
      <c r="P900" s="5"/>
      <c r="Q900" s="2">
        <v>496</v>
      </c>
      <c r="R900" s="2">
        <v>112.5</v>
      </c>
      <c r="S900" s="2">
        <v>24.3</v>
      </c>
      <c r="T900">
        <f>LOG(Q900,10)</f>
        <v>2.6954816764901972</v>
      </c>
      <c r="U900">
        <f>LOG(R900,10)</f>
        <v>2.051152522447381</v>
      </c>
    </row>
    <row r="901" spans="1:21">
      <c r="A901">
        <v>200901</v>
      </c>
      <c r="B901" s="1">
        <v>39990.382511574076</v>
      </c>
      <c r="C901" s="2">
        <v>57.019199999999998</v>
      </c>
      <c r="D901" s="2">
        <v>-168.93950000000001</v>
      </c>
      <c r="E901" s="2">
        <v>56.99194</v>
      </c>
      <c r="F901" s="2">
        <v>-168.94059999999999</v>
      </c>
      <c r="G901" s="3" t="s">
        <v>162</v>
      </c>
      <c r="H901" s="2">
        <v>80</v>
      </c>
      <c r="I901" s="2">
        <v>0.1</v>
      </c>
      <c r="J901" s="2">
        <v>107</v>
      </c>
      <c r="K901" s="2">
        <v>6</v>
      </c>
      <c r="L901" s="2">
        <v>1</v>
      </c>
      <c r="M901" s="2">
        <v>3</v>
      </c>
      <c r="N901" s="5"/>
      <c r="O901" s="5"/>
      <c r="P901" s="5"/>
      <c r="Q901" s="2">
        <v>312</v>
      </c>
      <c r="R901" s="2">
        <v>100.9</v>
      </c>
      <c r="S901" s="2">
        <v>18.5</v>
      </c>
      <c r="T901">
        <f>LOG(Q901,10)</f>
        <v>2.4941545940184424</v>
      </c>
      <c r="U901">
        <f>LOG(R901,10)</f>
        <v>2.0038911662369103</v>
      </c>
    </row>
    <row r="902" spans="1:21">
      <c r="A902">
        <v>200901</v>
      </c>
      <c r="B902" s="1">
        <v>39990.382511574076</v>
      </c>
      <c r="C902" s="2">
        <v>57.019199999999998</v>
      </c>
      <c r="D902" s="2">
        <v>-168.93950000000001</v>
      </c>
      <c r="E902" s="2">
        <v>56.99194</v>
      </c>
      <c r="F902" s="2">
        <v>-168.94059999999999</v>
      </c>
      <c r="G902" s="3" t="s">
        <v>162</v>
      </c>
      <c r="H902" s="2">
        <v>80</v>
      </c>
      <c r="I902" s="2">
        <v>0.1</v>
      </c>
      <c r="J902" s="2">
        <v>107</v>
      </c>
      <c r="K902" s="2">
        <v>6</v>
      </c>
      <c r="L902" s="2">
        <v>1</v>
      </c>
      <c r="M902" s="2">
        <v>3</v>
      </c>
      <c r="N902" s="5"/>
      <c r="O902" s="5"/>
      <c r="P902" s="5"/>
      <c r="Q902" s="2">
        <v>348</v>
      </c>
      <c r="R902" s="2">
        <v>106.5</v>
      </c>
      <c r="S902" s="2">
        <v>16.5</v>
      </c>
      <c r="T902">
        <f>LOG(Q902,10)</f>
        <v>2.5415792439465807</v>
      </c>
      <c r="U902">
        <f>LOG(R902,10)</f>
        <v>2.0273496077747564</v>
      </c>
    </row>
    <row r="903" spans="1:21">
      <c r="A903">
        <v>200901</v>
      </c>
      <c r="B903" s="1">
        <v>39990.382511574076</v>
      </c>
      <c r="C903" s="2">
        <v>57.019199999999998</v>
      </c>
      <c r="D903" s="2">
        <v>-168.93950000000001</v>
      </c>
      <c r="E903" s="2">
        <v>56.99194</v>
      </c>
      <c r="F903" s="2">
        <v>-168.94059999999999</v>
      </c>
      <c r="G903" s="3" t="s">
        <v>162</v>
      </c>
      <c r="H903" s="2">
        <v>80</v>
      </c>
      <c r="I903" s="2">
        <v>0.1</v>
      </c>
      <c r="J903" s="2">
        <v>107</v>
      </c>
      <c r="K903" s="2">
        <v>6</v>
      </c>
      <c r="L903" s="2">
        <v>1</v>
      </c>
      <c r="M903" s="2">
        <v>3</v>
      </c>
      <c r="N903" s="5"/>
      <c r="O903" s="5"/>
      <c r="P903" s="5"/>
      <c r="Q903" s="2">
        <v>360</v>
      </c>
      <c r="R903" s="2">
        <v>106.6</v>
      </c>
      <c r="S903" s="2">
        <v>19.5</v>
      </c>
      <c r="T903">
        <f>LOG(Q903,10)</f>
        <v>2.5563025007672873</v>
      </c>
      <c r="U903">
        <f>LOG(R903,10)</f>
        <v>2.0277572046905532</v>
      </c>
    </row>
    <row r="904" spans="1:21">
      <c r="A904">
        <v>200901</v>
      </c>
      <c r="B904" s="1">
        <v>39990.382511574076</v>
      </c>
      <c r="C904" s="2">
        <v>57.019199999999998</v>
      </c>
      <c r="D904" s="2">
        <v>-168.93950000000001</v>
      </c>
      <c r="E904" s="2">
        <v>56.99194</v>
      </c>
      <c r="F904" s="2">
        <v>-168.94059999999999</v>
      </c>
      <c r="G904" s="3" t="s">
        <v>162</v>
      </c>
      <c r="H904" s="2">
        <v>80</v>
      </c>
      <c r="I904" s="2">
        <v>0.1</v>
      </c>
      <c r="J904" s="2">
        <v>107</v>
      </c>
      <c r="K904" s="2">
        <v>6</v>
      </c>
      <c r="L904" s="2">
        <v>1</v>
      </c>
      <c r="M904" s="2">
        <v>3</v>
      </c>
      <c r="N904" s="5"/>
      <c r="O904" s="5"/>
      <c r="P904" s="5"/>
      <c r="Q904" s="2">
        <v>398</v>
      </c>
      <c r="R904" s="2">
        <v>109.8</v>
      </c>
      <c r="S904" s="2">
        <v>20.6</v>
      </c>
      <c r="T904">
        <f>LOG(Q904,10)</f>
        <v>2.5998830720736876</v>
      </c>
      <c r="U904">
        <f>LOG(R904,10)</f>
        <v>2.0406023401140727</v>
      </c>
    </row>
    <row r="905" spans="1:21">
      <c r="A905">
        <v>200901</v>
      </c>
      <c r="B905" s="1">
        <v>39990.382511574076</v>
      </c>
      <c r="C905" s="2">
        <v>57.019199999999998</v>
      </c>
      <c r="D905" s="2">
        <v>-168.93950000000001</v>
      </c>
      <c r="E905" s="2">
        <v>56.99194</v>
      </c>
      <c r="F905" s="2">
        <v>-168.94059999999999</v>
      </c>
      <c r="G905" s="3" t="s">
        <v>162</v>
      </c>
      <c r="H905" s="2">
        <v>80</v>
      </c>
      <c r="I905" s="2">
        <v>0.1</v>
      </c>
      <c r="J905" s="2">
        <v>107</v>
      </c>
      <c r="K905" s="2">
        <v>6</v>
      </c>
      <c r="L905" s="2">
        <v>1</v>
      </c>
      <c r="M905" s="2">
        <v>3</v>
      </c>
      <c r="N905" s="5"/>
      <c r="O905" s="5"/>
      <c r="P905" s="5"/>
      <c r="Q905" s="2">
        <v>474</v>
      </c>
      <c r="R905" s="2">
        <v>114.1</v>
      </c>
      <c r="S905" s="2">
        <v>24</v>
      </c>
      <c r="T905">
        <f>LOG(Q905,10)</f>
        <v>2.6757783416740848</v>
      </c>
      <c r="U905">
        <f>LOG(R905,10)</f>
        <v>2.0572856444182146</v>
      </c>
    </row>
    <row r="906" spans="1:21">
      <c r="A906">
        <v>200901</v>
      </c>
      <c r="B906" s="1">
        <v>39990.598217592589</v>
      </c>
      <c r="C906" s="2">
        <v>56.674349999999997</v>
      </c>
      <c r="D906" s="2">
        <v>-168.90199000000001</v>
      </c>
      <c r="E906" s="2">
        <v>56.646920000000001</v>
      </c>
      <c r="F906" s="2">
        <v>-168.90960999999999</v>
      </c>
      <c r="G906" s="3" t="s">
        <v>163</v>
      </c>
      <c r="H906" s="2">
        <v>100</v>
      </c>
      <c r="I906" s="2">
        <v>2</v>
      </c>
      <c r="J906" s="2">
        <v>109</v>
      </c>
      <c r="K906" s="2">
        <v>6</v>
      </c>
      <c r="L906" s="2">
        <v>1</v>
      </c>
      <c r="M906" s="2">
        <v>3</v>
      </c>
      <c r="N906" s="5"/>
      <c r="O906" s="5"/>
      <c r="P906" s="5"/>
      <c r="Q906" s="2">
        <v>330</v>
      </c>
      <c r="R906" s="2">
        <v>105.9</v>
      </c>
      <c r="S906" s="2">
        <v>18.100000000000001</v>
      </c>
      <c r="T906">
        <f>LOG(Q906,10)</f>
        <v>2.5185139398778871</v>
      </c>
      <c r="U906">
        <f>LOG(R906,10)</f>
        <v>2.024895960107485</v>
      </c>
    </row>
    <row r="907" spans="1:21">
      <c r="A907">
        <v>200901</v>
      </c>
      <c r="B907" s="1">
        <v>39990.598217592589</v>
      </c>
      <c r="C907" s="2">
        <v>56.674349999999997</v>
      </c>
      <c r="D907" s="2">
        <v>-168.90199000000001</v>
      </c>
      <c r="E907" s="2">
        <v>56.646920000000001</v>
      </c>
      <c r="F907" s="2">
        <v>-168.90960999999999</v>
      </c>
      <c r="G907" s="3" t="s">
        <v>163</v>
      </c>
      <c r="H907" s="2">
        <v>100</v>
      </c>
      <c r="I907" s="2">
        <v>2</v>
      </c>
      <c r="J907" s="2">
        <v>109</v>
      </c>
      <c r="K907" s="2">
        <v>6</v>
      </c>
      <c r="L907" s="2">
        <v>1</v>
      </c>
      <c r="M907" s="2">
        <v>3</v>
      </c>
      <c r="N907" s="5"/>
      <c r="O907" s="5"/>
      <c r="P907" s="5"/>
      <c r="Q907" s="2">
        <v>380</v>
      </c>
      <c r="R907" s="2">
        <v>106.6</v>
      </c>
      <c r="S907" s="2">
        <v>20.100000000000001</v>
      </c>
      <c r="T907">
        <f>LOG(Q907,10)</f>
        <v>2.5797835966168101</v>
      </c>
      <c r="U907">
        <f>LOG(R907,10)</f>
        <v>2.0277572046905532</v>
      </c>
    </row>
    <row r="908" spans="1:21">
      <c r="A908">
        <v>200901</v>
      </c>
      <c r="B908" s="1">
        <v>39990.598217592589</v>
      </c>
      <c r="C908" s="2">
        <v>56.674349999999997</v>
      </c>
      <c r="D908" s="2">
        <v>-168.90199000000001</v>
      </c>
      <c r="E908" s="2">
        <v>56.646920000000001</v>
      </c>
      <c r="F908" s="2">
        <v>-168.90960999999999</v>
      </c>
      <c r="G908" s="3" t="s">
        <v>163</v>
      </c>
      <c r="H908" s="2">
        <v>100</v>
      </c>
      <c r="I908" s="2">
        <v>2</v>
      </c>
      <c r="J908" s="2">
        <v>109</v>
      </c>
      <c r="K908" s="2">
        <v>6</v>
      </c>
      <c r="L908" s="2">
        <v>1</v>
      </c>
      <c r="M908" s="2">
        <v>3</v>
      </c>
      <c r="N908" s="5"/>
      <c r="O908" s="5"/>
      <c r="P908" s="5"/>
      <c r="Q908" s="2">
        <v>478</v>
      </c>
      <c r="R908" s="2">
        <v>112.5</v>
      </c>
      <c r="S908" s="2">
        <v>23.6</v>
      </c>
      <c r="T908">
        <f>LOG(Q908,10)</f>
        <v>2.6794278966121188</v>
      </c>
      <c r="U908">
        <f>LOG(R908,10)</f>
        <v>2.051152522447381</v>
      </c>
    </row>
    <row r="909" spans="1:21">
      <c r="A909">
        <v>200901</v>
      </c>
      <c r="B909" s="1">
        <v>39990.598217592589</v>
      </c>
      <c r="C909" s="2">
        <v>56.674349999999997</v>
      </c>
      <c r="D909" s="2">
        <v>-168.90199000000001</v>
      </c>
      <c r="E909" s="2">
        <v>56.646920000000001</v>
      </c>
      <c r="F909" s="2">
        <v>-168.90960999999999</v>
      </c>
      <c r="G909" s="3" t="s">
        <v>163</v>
      </c>
      <c r="H909" s="2">
        <v>100</v>
      </c>
      <c r="I909" s="2">
        <v>2</v>
      </c>
      <c r="J909" s="2">
        <v>109</v>
      </c>
      <c r="K909" s="2">
        <v>6</v>
      </c>
      <c r="L909" s="2">
        <v>1</v>
      </c>
      <c r="M909" s="2">
        <v>3</v>
      </c>
      <c r="N909" s="5"/>
      <c r="O909" s="5"/>
      <c r="P909" s="5"/>
      <c r="Q909" s="2">
        <v>564</v>
      </c>
      <c r="R909" s="2">
        <v>120.2</v>
      </c>
      <c r="S909" s="2">
        <v>24.3</v>
      </c>
      <c r="T909">
        <f>LOG(Q909,10)</f>
        <v>2.7512791039833422</v>
      </c>
      <c r="U909">
        <f>LOG(R909,10)</f>
        <v>2.0799044676667204</v>
      </c>
    </row>
    <row r="910" spans="1:21">
      <c r="A910">
        <v>200901</v>
      </c>
      <c r="B910" s="1">
        <v>39990.598217592589</v>
      </c>
      <c r="C910" s="2">
        <v>56.674349999999997</v>
      </c>
      <c r="D910" s="2">
        <v>-168.90199000000001</v>
      </c>
      <c r="E910" s="2">
        <v>56.646920000000001</v>
      </c>
      <c r="F910" s="2">
        <v>-168.90960999999999</v>
      </c>
      <c r="G910" s="3" t="s">
        <v>163</v>
      </c>
      <c r="H910" s="2">
        <v>100</v>
      </c>
      <c r="I910" s="2">
        <v>2</v>
      </c>
      <c r="J910" s="2">
        <v>109</v>
      </c>
      <c r="K910" s="2">
        <v>6</v>
      </c>
      <c r="L910" s="2">
        <v>1</v>
      </c>
      <c r="M910" s="2">
        <v>3</v>
      </c>
      <c r="N910" s="5"/>
      <c r="O910" s="5"/>
      <c r="P910" s="5"/>
      <c r="Q910" s="2">
        <v>564</v>
      </c>
      <c r="R910" s="2">
        <v>120.9</v>
      </c>
      <c r="S910" s="2">
        <v>25.5</v>
      </c>
      <c r="T910">
        <f>LOG(Q910,10)</f>
        <v>2.7512791039833422</v>
      </c>
      <c r="U910">
        <f>LOG(R910,10)</f>
        <v>2.0824263008607717</v>
      </c>
    </row>
    <row r="911" spans="1:21">
      <c r="A911">
        <v>200901</v>
      </c>
      <c r="B911" s="1">
        <v>39990.598217592589</v>
      </c>
      <c r="C911" s="2">
        <v>56.674349999999997</v>
      </c>
      <c r="D911" s="2">
        <v>-168.90199000000001</v>
      </c>
      <c r="E911" s="2">
        <v>56.646920000000001</v>
      </c>
      <c r="F911" s="2">
        <v>-168.90960999999999</v>
      </c>
      <c r="G911" s="3" t="s">
        <v>163</v>
      </c>
      <c r="H911" s="2">
        <v>100</v>
      </c>
      <c r="I911" s="2">
        <v>2</v>
      </c>
      <c r="J911" s="2">
        <v>109</v>
      </c>
      <c r="K911" s="2">
        <v>6</v>
      </c>
      <c r="L911" s="2">
        <v>1</v>
      </c>
      <c r="M911" s="2">
        <v>3</v>
      </c>
      <c r="N911" s="5"/>
      <c r="O911" s="5"/>
      <c r="P911" s="5"/>
      <c r="Q911" s="2">
        <v>578</v>
      </c>
      <c r="R911" s="2">
        <v>123.1</v>
      </c>
      <c r="S911" s="2">
        <v>26.3</v>
      </c>
      <c r="T911">
        <f>LOG(Q911,10)</f>
        <v>2.761927838420529</v>
      </c>
      <c r="U911">
        <f>LOG(R911,10)</f>
        <v>2.0902580529313162</v>
      </c>
    </row>
    <row r="912" spans="1:21">
      <c r="A912">
        <v>200901</v>
      </c>
      <c r="B912" s="1">
        <v>39990.598217592589</v>
      </c>
      <c r="C912" s="2">
        <v>56.674349999999997</v>
      </c>
      <c r="D912" s="2">
        <v>-168.90199000000001</v>
      </c>
      <c r="E912" s="2">
        <v>56.646920000000001</v>
      </c>
      <c r="F912" s="2">
        <v>-168.90960999999999</v>
      </c>
      <c r="G912" s="3" t="s">
        <v>163</v>
      </c>
      <c r="H912" s="2">
        <v>100</v>
      </c>
      <c r="I912" s="2">
        <v>2</v>
      </c>
      <c r="J912" s="2">
        <v>109</v>
      </c>
      <c r="K912" s="2">
        <v>6</v>
      </c>
      <c r="L912" s="2">
        <v>1</v>
      </c>
      <c r="M912" s="2">
        <v>3</v>
      </c>
      <c r="N912" s="5"/>
      <c r="O912" s="5"/>
      <c r="P912" s="5"/>
      <c r="Q912" s="2">
        <v>758</v>
      </c>
      <c r="R912" s="2">
        <v>128.80000000000001</v>
      </c>
      <c r="S912" s="2">
        <v>30.1</v>
      </c>
      <c r="T912">
        <f>LOG(Q912,10)</f>
        <v>2.8796692056320534</v>
      </c>
      <c r="U912">
        <f>LOG(R912,10)</f>
        <v>2.1099158630237933</v>
      </c>
    </row>
    <row r="913" spans="1:21">
      <c r="A913">
        <v>200901</v>
      </c>
      <c r="B913" s="1">
        <v>39990.598217592589</v>
      </c>
      <c r="C913" s="2">
        <v>56.674349999999997</v>
      </c>
      <c r="D913" s="2">
        <v>-168.90199000000001</v>
      </c>
      <c r="E913" s="2">
        <v>56.646920000000001</v>
      </c>
      <c r="F913" s="2">
        <v>-168.90960999999999</v>
      </c>
      <c r="G913" s="3" t="s">
        <v>163</v>
      </c>
      <c r="H913" s="2">
        <v>100</v>
      </c>
      <c r="I913" s="2">
        <v>2</v>
      </c>
      <c r="J913" s="2">
        <v>109</v>
      </c>
      <c r="K913" s="2">
        <v>6</v>
      </c>
      <c r="L913" s="2">
        <v>1</v>
      </c>
      <c r="M913" s="2">
        <v>3</v>
      </c>
      <c r="N913" s="5"/>
      <c r="O913" s="5"/>
      <c r="P913" s="5"/>
      <c r="Q913" s="2">
        <v>808</v>
      </c>
      <c r="R913" s="2">
        <v>140.30000000000001</v>
      </c>
      <c r="S913" s="2">
        <v>30</v>
      </c>
      <c r="T913">
        <f>LOG(Q913,10)</f>
        <v>2.9074113607745855</v>
      </c>
      <c r="U913">
        <f>LOG(R913,10)</f>
        <v>2.1470576710283598</v>
      </c>
    </row>
    <row r="914" spans="1:21">
      <c r="A914">
        <v>200901</v>
      </c>
      <c r="B914" s="1">
        <v>39990.598217592589</v>
      </c>
      <c r="C914" s="2">
        <v>56.674349999999997</v>
      </c>
      <c r="D914" s="2">
        <v>-168.90199000000001</v>
      </c>
      <c r="E914" s="2">
        <v>56.646920000000001</v>
      </c>
      <c r="F914" s="2">
        <v>-168.90960999999999</v>
      </c>
      <c r="G914" s="3" t="s">
        <v>163</v>
      </c>
      <c r="H914" s="2">
        <v>100</v>
      </c>
      <c r="I914" s="2">
        <v>2</v>
      </c>
      <c r="J914" s="2">
        <v>109</v>
      </c>
      <c r="K914" s="2">
        <v>6</v>
      </c>
      <c r="L914" s="2">
        <v>1</v>
      </c>
      <c r="M914" s="2">
        <v>3</v>
      </c>
      <c r="N914" s="5"/>
      <c r="O914" s="5"/>
      <c r="P914" s="5"/>
      <c r="Q914" s="2">
        <v>952</v>
      </c>
      <c r="R914" s="2">
        <v>141.69999999999999</v>
      </c>
      <c r="S914" s="2">
        <v>33.6</v>
      </c>
      <c r="T914">
        <f>LOG(Q914,10)</f>
        <v>2.9786369483844739</v>
      </c>
      <c r="U914">
        <f>LOG(R914,10)</f>
        <v>2.1513698502474603</v>
      </c>
    </row>
    <row r="915" spans="1:21">
      <c r="A915">
        <v>200901</v>
      </c>
      <c r="B915" s="1">
        <v>39990.598217592589</v>
      </c>
      <c r="C915" s="2">
        <v>56.674349999999997</v>
      </c>
      <c r="D915" s="2">
        <v>-168.90199000000001</v>
      </c>
      <c r="E915" s="2">
        <v>56.646920000000001</v>
      </c>
      <c r="F915" s="2">
        <v>-168.90960999999999</v>
      </c>
      <c r="G915" s="3" t="s">
        <v>163</v>
      </c>
      <c r="H915" s="2">
        <v>100</v>
      </c>
      <c r="I915" s="2">
        <v>2</v>
      </c>
      <c r="J915" s="2">
        <v>109</v>
      </c>
      <c r="K915" s="2">
        <v>6</v>
      </c>
      <c r="L915" s="2">
        <v>1</v>
      </c>
      <c r="M915" s="2">
        <v>3</v>
      </c>
      <c r="N915" s="5"/>
      <c r="O915" s="5"/>
      <c r="P915" s="5"/>
      <c r="Q915" s="2">
        <v>996</v>
      </c>
      <c r="R915" s="2">
        <v>145</v>
      </c>
      <c r="S915" s="2">
        <v>32.4</v>
      </c>
      <c r="T915">
        <f>LOG(Q915,10)</f>
        <v>2.9982593384236984</v>
      </c>
      <c r="U915">
        <f>LOG(R915,10)</f>
        <v>2.1613680022349744</v>
      </c>
    </row>
    <row r="916" spans="1:21">
      <c r="A916">
        <v>200901</v>
      </c>
      <c r="B916" s="1">
        <v>39990.598217592589</v>
      </c>
      <c r="C916" s="2">
        <v>56.674349999999997</v>
      </c>
      <c r="D916" s="2">
        <v>-168.90199000000001</v>
      </c>
      <c r="E916" s="2">
        <v>56.646920000000001</v>
      </c>
      <c r="F916" s="2">
        <v>-168.90960999999999</v>
      </c>
      <c r="G916" s="3" t="s">
        <v>163</v>
      </c>
      <c r="H916" s="2">
        <v>100</v>
      </c>
      <c r="I916" s="2">
        <v>2</v>
      </c>
      <c r="J916" s="2">
        <v>109</v>
      </c>
      <c r="K916" s="2">
        <v>6</v>
      </c>
      <c r="L916" s="2">
        <v>1</v>
      </c>
      <c r="M916" s="2">
        <v>4</v>
      </c>
      <c r="N916" s="5"/>
      <c r="O916" s="5"/>
      <c r="P916" s="5"/>
      <c r="Q916" s="2">
        <v>670</v>
      </c>
      <c r="R916" s="2">
        <v>123.9</v>
      </c>
      <c r="S916" s="2">
        <v>27.9</v>
      </c>
      <c r="T916">
        <f>LOG(Q916,10)</f>
        <v>2.826074802700826</v>
      </c>
      <c r="U916">
        <f>LOG(R916,10)</f>
        <v>2.0930713063760633</v>
      </c>
    </row>
    <row r="917" spans="1:21">
      <c r="A917">
        <v>200901</v>
      </c>
      <c r="B917" s="1">
        <v>39990.71361111111</v>
      </c>
      <c r="C917" s="2">
        <v>56.334319999999998</v>
      </c>
      <c r="D917" s="2">
        <v>-168.85839999999999</v>
      </c>
      <c r="E917" s="2">
        <v>56.33802</v>
      </c>
      <c r="F917" s="2">
        <v>-168.90939</v>
      </c>
      <c r="G917" s="3" t="s">
        <v>58</v>
      </c>
      <c r="H917" s="2">
        <v>128</v>
      </c>
      <c r="I917" s="2">
        <v>3.3</v>
      </c>
      <c r="J917" s="2">
        <v>110</v>
      </c>
      <c r="K917" s="2">
        <v>6</v>
      </c>
      <c r="L917" s="2">
        <v>1</v>
      </c>
      <c r="M917" s="2">
        <v>2</v>
      </c>
      <c r="N917" s="5"/>
      <c r="O917" s="5"/>
      <c r="P917" s="5"/>
      <c r="Q917" s="2">
        <v>498</v>
      </c>
      <c r="R917" s="2">
        <v>117.3</v>
      </c>
      <c r="S917" s="2">
        <v>24.3</v>
      </c>
      <c r="T917">
        <f>LOG(Q917,10)</f>
        <v>2.6972293427597172</v>
      </c>
      <c r="U917">
        <f>LOG(R917,10)</f>
        <v>2.0692980121155293</v>
      </c>
    </row>
    <row r="918" spans="1:21">
      <c r="A918">
        <v>200901</v>
      </c>
      <c r="B918" s="1">
        <v>39990.71361111111</v>
      </c>
      <c r="C918" s="2">
        <v>56.334319999999998</v>
      </c>
      <c r="D918" s="2">
        <v>-168.85839999999999</v>
      </c>
      <c r="E918" s="2">
        <v>56.33802</v>
      </c>
      <c r="F918" s="2">
        <v>-168.90939</v>
      </c>
      <c r="G918" s="3" t="s">
        <v>58</v>
      </c>
      <c r="H918" s="2">
        <v>128</v>
      </c>
      <c r="I918" s="2">
        <v>3.3</v>
      </c>
      <c r="J918" s="2">
        <v>110</v>
      </c>
      <c r="K918" s="2">
        <v>6</v>
      </c>
      <c r="L918" s="2">
        <v>1</v>
      </c>
      <c r="M918" s="2">
        <v>2</v>
      </c>
      <c r="N918" s="5"/>
      <c r="O918" s="5"/>
      <c r="P918" s="5"/>
      <c r="Q918" s="2">
        <v>620</v>
      </c>
      <c r="R918" s="2">
        <v>126.5</v>
      </c>
      <c r="S918" s="2">
        <v>25</v>
      </c>
      <c r="T918">
        <f>LOG(Q918,10)</f>
        <v>2.7923916894982539</v>
      </c>
      <c r="U918">
        <f>LOG(R918,10)</f>
        <v>2.1020905255118367</v>
      </c>
    </row>
    <row r="919" spans="1:21">
      <c r="A919">
        <v>200901</v>
      </c>
      <c r="B919" s="1">
        <v>39990.71361111111</v>
      </c>
      <c r="C919" s="2">
        <v>56.334319999999998</v>
      </c>
      <c r="D919" s="2">
        <v>-168.85839999999999</v>
      </c>
      <c r="E919" s="2">
        <v>56.33802</v>
      </c>
      <c r="F919" s="2">
        <v>-168.90939</v>
      </c>
      <c r="G919" s="3" t="s">
        <v>58</v>
      </c>
      <c r="H919" s="2">
        <v>128</v>
      </c>
      <c r="I919" s="2">
        <v>3.3</v>
      </c>
      <c r="J919" s="2">
        <v>110</v>
      </c>
      <c r="K919" s="2">
        <v>6</v>
      </c>
      <c r="L919" s="2">
        <v>1</v>
      </c>
      <c r="M919" s="2">
        <v>2</v>
      </c>
      <c r="N919" s="5"/>
      <c r="O919" s="5"/>
      <c r="P919" s="5"/>
      <c r="Q919" s="2">
        <v>638</v>
      </c>
      <c r="R919" s="2">
        <v>127.4</v>
      </c>
      <c r="S919" s="2">
        <v>27.5</v>
      </c>
      <c r="T919">
        <f>LOG(Q919,10)</f>
        <v>2.8048206787211618</v>
      </c>
      <c r="U919">
        <f>LOG(R919,10)</f>
        <v>2.1051694279993312</v>
      </c>
    </row>
    <row r="920" spans="1:21">
      <c r="A920">
        <v>200901</v>
      </c>
      <c r="B920" s="1">
        <v>39990.71361111111</v>
      </c>
      <c r="C920" s="2">
        <v>56.334319999999998</v>
      </c>
      <c r="D920" s="2">
        <v>-168.85839999999999</v>
      </c>
      <c r="E920" s="2">
        <v>56.33802</v>
      </c>
      <c r="F920" s="2">
        <v>-168.90939</v>
      </c>
      <c r="G920" s="3" t="s">
        <v>58</v>
      </c>
      <c r="H920" s="2">
        <v>128</v>
      </c>
      <c r="I920" s="2">
        <v>3.3</v>
      </c>
      <c r="J920" s="2">
        <v>110</v>
      </c>
      <c r="K920" s="2">
        <v>6</v>
      </c>
      <c r="L920" s="2">
        <v>1</v>
      </c>
      <c r="M920" s="2">
        <v>2</v>
      </c>
      <c r="N920" s="5"/>
      <c r="O920" s="5"/>
      <c r="P920" s="5"/>
      <c r="Q920" s="2">
        <v>688</v>
      </c>
      <c r="R920" s="2">
        <v>127.7</v>
      </c>
      <c r="S920" s="2">
        <v>27.9</v>
      </c>
      <c r="T920">
        <f>LOG(Q920,10)</f>
        <v>2.8375884382355108</v>
      </c>
      <c r="U920">
        <f>LOG(R920,10)</f>
        <v>2.1061908972634149</v>
      </c>
    </row>
    <row r="921" spans="1:21">
      <c r="A921">
        <v>200901</v>
      </c>
      <c r="B921" s="1">
        <v>39990.71361111111</v>
      </c>
      <c r="C921" s="2">
        <v>56.334319999999998</v>
      </c>
      <c r="D921" s="2">
        <v>-168.85839999999999</v>
      </c>
      <c r="E921" s="2">
        <v>56.33802</v>
      </c>
      <c r="F921" s="2">
        <v>-168.90939</v>
      </c>
      <c r="G921" s="3" t="s">
        <v>58</v>
      </c>
      <c r="H921" s="2">
        <v>128</v>
      </c>
      <c r="I921" s="2">
        <v>3.3</v>
      </c>
      <c r="J921" s="2">
        <v>110</v>
      </c>
      <c r="K921" s="2">
        <v>6</v>
      </c>
      <c r="L921" s="2">
        <v>1</v>
      </c>
      <c r="M921" s="2">
        <v>2</v>
      </c>
      <c r="N921" s="5"/>
      <c r="O921" s="5"/>
      <c r="P921" s="5"/>
      <c r="Q921" s="2">
        <v>692</v>
      </c>
      <c r="R921" s="2">
        <v>129.69999999999999</v>
      </c>
      <c r="S921" s="2">
        <v>29.4</v>
      </c>
      <c r="T921">
        <f>LOG(Q921,10)</f>
        <v>2.8401060944567575</v>
      </c>
      <c r="U921">
        <f>LOG(R921,10)</f>
        <v>2.1129399760840797</v>
      </c>
    </row>
    <row r="922" spans="1:21">
      <c r="A922">
        <v>200901</v>
      </c>
      <c r="B922" s="1">
        <v>39990.71361111111</v>
      </c>
      <c r="C922" s="2">
        <v>56.334319999999998</v>
      </c>
      <c r="D922" s="2">
        <v>-168.85839999999999</v>
      </c>
      <c r="E922" s="2">
        <v>56.33802</v>
      </c>
      <c r="F922" s="2">
        <v>-168.90939</v>
      </c>
      <c r="G922" s="3" t="s">
        <v>58</v>
      </c>
      <c r="H922" s="2">
        <v>128</v>
      </c>
      <c r="I922" s="2">
        <v>3.3</v>
      </c>
      <c r="J922" s="2">
        <v>110</v>
      </c>
      <c r="K922" s="2">
        <v>6</v>
      </c>
      <c r="L922" s="2">
        <v>1</v>
      </c>
      <c r="M922" s="2">
        <v>2</v>
      </c>
      <c r="N922" s="5"/>
      <c r="O922" s="5"/>
      <c r="P922" s="5"/>
      <c r="Q922" s="2">
        <v>744</v>
      </c>
      <c r="R922" s="2">
        <v>132.6</v>
      </c>
      <c r="S922" s="2">
        <v>29.2</v>
      </c>
      <c r="T922">
        <f>LOG(Q922,10)</f>
        <v>2.8715729355458781</v>
      </c>
      <c r="U922">
        <f>LOG(R922,10)</f>
        <v>2.122543524068754</v>
      </c>
    </row>
    <row r="923" spans="1:21">
      <c r="A923">
        <v>200901</v>
      </c>
      <c r="B923" s="1">
        <v>39990.71361111111</v>
      </c>
      <c r="C923" s="2">
        <v>56.334319999999998</v>
      </c>
      <c r="D923" s="2">
        <v>-168.85839999999999</v>
      </c>
      <c r="E923" s="2">
        <v>56.33802</v>
      </c>
      <c r="F923" s="2">
        <v>-168.90939</v>
      </c>
      <c r="G923" s="3" t="s">
        <v>58</v>
      </c>
      <c r="H923" s="2">
        <v>128</v>
      </c>
      <c r="I923" s="2">
        <v>3.3</v>
      </c>
      <c r="J923" s="2">
        <v>110</v>
      </c>
      <c r="K923" s="2">
        <v>6</v>
      </c>
      <c r="L923" s="2">
        <v>1</v>
      </c>
      <c r="M923" s="2">
        <v>2</v>
      </c>
      <c r="N923" s="5"/>
      <c r="O923" s="5"/>
      <c r="P923" s="5"/>
      <c r="Q923" s="2">
        <v>908</v>
      </c>
      <c r="R923" s="2">
        <v>141.1</v>
      </c>
      <c r="S923" s="2">
        <v>32.200000000000003</v>
      </c>
      <c r="T923">
        <f>LOG(Q923,10)</f>
        <v>2.958085848521085</v>
      </c>
      <c r="U923">
        <f>LOG(R923,10)</f>
        <v>2.1495270137543478</v>
      </c>
    </row>
    <row r="924" spans="1:21">
      <c r="A924">
        <v>200901</v>
      </c>
      <c r="B924" s="1">
        <v>39990.71361111111</v>
      </c>
      <c r="C924" s="2">
        <v>56.334319999999998</v>
      </c>
      <c r="D924" s="2">
        <v>-168.85839999999999</v>
      </c>
      <c r="E924" s="2">
        <v>56.33802</v>
      </c>
      <c r="F924" s="2">
        <v>-168.90939</v>
      </c>
      <c r="G924" s="3" t="s">
        <v>58</v>
      </c>
      <c r="H924" s="2">
        <v>128</v>
      </c>
      <c r="I924" s="2">
        <v>3.3</v>
      </c>
      <c r="J924" s="2">
        <v>110</v>
      </c>
      <c r="K924" s="2">
        <v>6</v>
      </c>
      <c r="L924" s="2">
        <v>1</v>
      </c>
      <c r="M924" s="2">
        <v>2</v>
      </c>
      <c r="N924" s="5"/>
      <c r="O924" s="5"/>
      <c r="P924" s="5"/>
      <c r="Q924" s="2">
        <v>1076</v>
      </c>
      <c r="R924" s="2">
        <v>145.5</v>
      </c>
      <c r="S924" s="2">
        <v>34.200000000000003</v>
      </c>
      <c r="T924">
        <f>LOG(Q924,10)</f>
        <v>3.0318122713303701</v>
      </c>
      <c r="U924">
        <f>LOG(R924,10)</f>
        <v>2.1628629933219261</v>
      </c>
    </row>
    <row r="925" spans="1:21">
      <c r="A925">
        <v>200901</v>
      </c>
      <c r="B925" s="1">
        <v>39990.71361111111</v>
      </c>
      <c r="C925" s="2">
        <v>56.334319999999998</v>
      </c>
      <c r="D925" s="2">
        <v>-168.85839999999999</v>
      </c>
      <c r="E925" s="2">
        <v>56.33802</v>
      </c>
      <c r="F925" s="2">
        <v>-168.90939</v>
      </c>
      <c r="G925" s="3" t="s">
        <v>58</v>
      </c>
      <c r="H925" s="2">
        <v>128</v>
      </c>
      <c r="I925" s="2">
        <v>3.3</v>
      </c>
      <c r="J925" s="2">
        <v>110</v>
      </c>
      <c r="K925" s="2">
        <v>6</v>
      </c>
      <c r="L925" s="2">
        <v>1</v>
      </c>
      <c r="M925" s="2">
        <v>3</v>
      </c>
      <c r="N925" s="5"/>
      <c r="O925" s="5"/>
      <c r="P925" s="5"/>
      <c r="Q925" s="2">
        <v>694</v>
      </c>
      <c r="R925" s="2">
        <v>130.30000000000001</v>
      </c>
      <c r="S925" s="2">
        <v>27.6</v>
      </c>
      <c r="T925">
        <f>LOG(Q925,10)</f>
        <v>2.8413594704548548</v>
      </c>
      <c r="U925">
        <f>LOG(R925,10)</f>
        <v>2.1149444157125843</v>
      </c>
    </row>
    <row r="926" spans="1:21">
      <c r="A926">
        <v>200901</v>
      </c>
      <c r="B926" s="1">
        <v>39990.71361111111</v>
      </c>
      <c r="C926" s="2">
        <v>56.334319999999998</v>
      </c>
      <c r="D926" s="2">
        <v>-168.85839999999999</v>
      </c>
      <c r="E926" s="2">
        <v>56.33802</v>
      </c>
      <c r="F926" s="2">
        <v>-168.90939</v>
      </c>
      <c r="G926" s="3" t="s">
        <v>58</v>
      </c>
      <c r="H926" s="2">
        <v>128</v>
      </c>
      <c r="I926" s="2">
        <v>3.3</v>
      </c>
      <c r="J926" s="2">
        <v>110</v>
      </c>
      <c r="K926" s="2">
        <v>6</v>
      </c>
      <c r="L926" s="2">
        <v>1</v>
      </c>
      <c r="M926" s="2">
        <v>3</v>
      </c>
      <c r="N926" s="5"/>
      <c r="O926" s="5"/>
      <c r="P926" s="5"/>
      <c r="Q926" s="2">
        <v>720</v>
      </c>
      <c r="R926" s="2">
        <v>131.19999999999999</v>
      </c>
      <c r="S926" s="2">
        <v>26.2</v>
      </c>
      <c r="T926">
        <f>LOG(Q926,10)</f>
        <v>2.8573324964312681</v>
      </c>
      <c r="U926">
        <f>LOG(R926,10)</f>
        <v>2.1179338350396408</v>
      </c>
    </row>
    <row r="927" spans="1:21">
      <c r="A927">
        <v>200901</v>
      </c>
      <c r="B927" s="1">
        <v>39990.71361111111</v>
      </c>
      <c r="C927" s="2">
        <v>56.334319999999998</v>
      </c>
      <c r="D927" s="2">
        <v>-168.85839999999999</v>
      </c>
      <c r="E927" s="2">
        <v>56.33802</v>
      </c>
      <c r="F927" s="2">
        <v>-168.90939</v>
      </c>
      <c r="G927" s="3" t="s">
        <v>58</v>
      </c>
      <c r="H927" s="2">
        <v>128</v>
      </c>
      <c r="I927" s="2">
        <v>3.3</v>
      </c>
      <c r="J927" s="2">
        <v>110</v>
      </c>
      <c r="K927" s="2">
        <v>6</v>
      </c>
      <c r="L927" s="2">
        <v>1</v>
      </c>
      <c r="M927" s="2">
        <v>4</v>
      </c>
      <c r="N927" s="5"/>
      <c r="O927" s="5"/>
      <c r="P927" s="5"/>
      <c r="Q927" s="2">
        <v>1174</v>
      </c>
      <c r="R927" s="2">
        <v>153</v>
      </c>
      <c r="S927" s="2">
        <v>36.700000000000003</v>
      </c>
      <c r="T927">
        <f>LOG(Q927,10)</f>
        <v>3.0696680969115957</v>
      </c>
      <c r="U927">
        <f>LOG(R927,10)</f>
        <v>2.1846914308175984</v>
      </c>
    </row>
    <row r="928" spans="1:21">
      <c r="A928">
        <v>200901</v>
      </c>
      <c r="B928" s="1">
        <v>39989.361759259256</v>
      </c>
      <c r="C928" s="2">
        <v>57.849299999999999</v>
      </c>
      <c r="D928" s="2">
        <v>-168.77170000000001</v>
      </c>
      <c r="E928" s="2">
        <v>57.8309</v>
      </c>
      <c r="F928" s="2">
        <v>-168.7364</v>
      </c>
      <c r="G928" s="3" t="s">
        <v>164</v>
      </c>
      <c r="H928" s="2">
        <v>71</v>
      </c>
      <c r="I928" s="2">
        <v>-0.8</v>
      </c>
      <c r="J928" s="2">
        <v>102</v>
      </c>
      <c r="K928" s="2">
        <v>6</v>
      </c>
      <c r="L928" s="2">
        <v>1</v>
      </c>
      <c r="M928" s="2">
        <v>2</v>
      </c>
      <c r="N928" s="5"/>
      <c r="O928" s="5"/>
      <c r="P928" s="5"/>
      <c r="Q928" s="2">
        <v>46</v>
      </c>
      <c r="R928" s="2">
        <v>55.6</v>
      </c>
      <c r="S928" s="2">
        <v>7.1</v>
      </c>
      <c r="T928">
        <f>LOG(Q928,10)</f>
        <v>1.6627578316815739</v>
      </c>
      <c r="U928">
        <f>LOG(R928,10)</f>
        <v>1.7450747915820572</v>
      </c>
    </row>
    <row r="929" spans="1:21">
      <c r="A929">
        <v>200901</v>
      </c>
      <c r="B929" s="1">
        <v>39989.361759259256</v>
      </c>
      <c r="C929" s="2">
        <v>57.849299999999999</v>
      </c>
      <c r="D929" s="2">
        <v>-168.77170000000001</v>
      </c>
      <c r="E929" s="2">
        <v>57.8309</v>
      </c>
      <c r="F929" s="2">
        <v>-168.7364</v>
      </c>
      <c r="G929" s="3" t="s">
        <v>164</v>
      </c>
      <c r="H929" s="2">
        <v>71</v>
      </c>
      <c r="I929" s="2">
        <v>-0.8</v>
      </c>
      <c r="J929" s="2">
        <v>102</v>
      </c>
      <c r="K929" s="2">
        <v>6</v>
      </c>
      <c r="L929" s="2">
        <v>1</v>
      </c>
      <c r="M929" s="2">
        <v>2</v>
      </c>
      <c r="N929" s="5"/>
      <c r="O929" s="5"/>
      <c r="P929" s="5"/>
      <c r="Q929" s="2">
        <v>50</v>
      </c>
      <c r="R929" s="2">
        <v>57.9</v>
      </c>
      <c r="S929" s="2">
        <v>7.3</v>
      </c>
      <c r="T929">
        <f>LOG(Q929,10)</f>
        <v>1.6989700043360185</v>
      </c>
      <c r="U929">
        <f>LOG(R929,10)</f>
        <v>1.762678563727436</v>
      </c>
    </row>
    <row r="930" spans="1:21">
      <c r="A930">
        <v>200901</v>
      </c>
      <c r="B930" s="1">
        <v>39989.361759259256</v>
      </c>
      <c r="C930" s="2">
        <v>57.849299999999999</v>
      </c>
      <c r="D930" s="2">
        <v>-168.77170000000001</v>
      </c>
      <c r="E930" s="2">
        <v>57.8309</v>
      </c>
      <c r="F930" s="2">
        <v>-168.7364</v>
      </c>
      <c r="G930" s="3" t="s">
        <v>164</v>
      </c>
      <c r="H930" s="2">
        <v>71</v>
      </c>
      <c r="I930" s="2">
        <v>-0.8</v>
      </c>
      <c r="J930" s="2">
        <v>102</v>
      </c>
      <c r="K930" s="2">
        <v>6</v>
      </c>
      <c r="L930" s="2">
        <v>1</v>
      </c>
      <c r="M930" s="2">
        <v>4</v>
      </c>
      <c r="N930" s="5"/>
      <c r="O930" s="5"/>
      <c r="P930" s="5"/>
      <c r="Q930" s="2">
        <v>228</v>
      </c>
      <c r="R930" s="2">
        <v>88.8</v>
      </c>
      <c r="S930" s="2">
        <v>16</v>
      </c>
      <c r="T930">
        <f>LOG(Q930,10)</f>
        <v>2.3579348470004535</v>
      </c>
      <c r="U930">
        <f>LOG(R930,10)</f>
        <v>1.9484129657786007</v>
      </c>
    </row>
    <row r="931" spans="1:21">
      <c r="A931">
        <v>200901</v>
      </c>
      <c r="B931" s="1">
        <v>39989.555451388886</v>
      </c>
      <c r="C931" s="2">
        <v>57.51229</v>
      </c>
      <c r="D931" s="2">
        <v>-168.75751</v>
      </c>
      <c r="E931" s="2">
        <v>57.48574</v>
      </c>
      <c r="F931" s="2">
        <v>-168.76221000000001</v>
      </c>
      <c r="G931" s="3" t="s">
        <v>86</v>
      </c>
      <c r="H931" s="2">
        <v>71</v>
      </c>
      <c r="I931" s="2">
        <v>-0.4</v>
      </c>
      <c r="J931" s="2">
        <v>104</v>
      </c>
      <c r="K931" s="2">
        <v>6</v>
      </c>
      <c r="L931" s="2">
        <v>1</v>
      </c>
      <c r="M931" s="2">
        <v>4</v>
      </c>
      <c r="N931" s="5"/>
      <c r="O931" s="5"/>
      <c r="P931" s="5"/>
      <c r="Q931" s="2">
        <v>248</v>
      </c>
      <c r="R931" s="2">
        <v>94.4</v>
      </c>
      <c r="S931" s="2">
        <v>16</v>
      </c>
      <c r="T931">
        <f>LOG(Q931,10)</f>
        <v>2.394451680826216</v>
      </c>
      <c r="U931">
        <f>LOG(R931,10)</f>
        <v>1.974971994298069</v>
      </c>
    </row>
    <row r="932" spans="1:21">
      <c r="A932">
        <v>200901</v>
      </c>
      <c r="B932" s="1">
        <v>39990.280659722222</v>
      </c>
      <c r="C932" s="2">
        <v>57.156599999999997</v>
      </c>
      <c r="D932" s="2">
        <v>-168.6319</v>
      </c>
      <c r="E932" s="2">
        <v>57.1736</v>
      </c>
      <c r="F932" s="2">
        <v>-168.67250000000001</v>
      </c>
      <c r="G932" s="3" t="s">
        <v>165</v>
      </c>
      <c r="H932" s="2">
        <v>77</v>
      </c>
      <c r="I932" s="2">
        <v>-0.3</v>
      </c>
      <c r="J932" s="2">
        <v>106</v>
      </c>
      <c r="K932" s="2">
        <v>6</v>
      </c>
      <c r="L932" s="2">
        <v>1</v>
      </c>
      <c r="M932" s="2">
        <v>2</v>
      </c>
      <c r="N932" s="5"/>
      <c r="O932" s="5"/>
      <c r="P932" s="5"/>
      <c r="Q932" s="2">
        <v>2</v>
      </c>
      <c r="R932" s="2">
        <v>16.8</v>
      </c>
      <c r="S932" s="2">
        <v>2.1</v>
      </c>
      <c r="T932">
        <f>LOG(Q932,10)</f>
        <v>0.30102999566398114</v>
      </c>
      <c r="U932">
        <f>LOG(R932,10)</f>
        <v>1.2253092817258628</v>
      </c>
    </row>
    <row r="933" spans="1:21">
      <c r="A933">
        <v>200901</v>
      </c>
      <c r="B933" s="1">
        <v>39990.280659722222</v>
      </c>
      <c r="C933" s="2">
        <v>57.156599999999997</v>
      </c>
      <c r="D933" s="2">
        <v>-168.6319</v>
      </c>
      <c r="E933" s="2">
        <v>57.1736</v>
      </c>
      <c r="F933" s="2">
        <v>-168.67250000000001</v>
      </c>
      <c r="G933" s="3" t="s">
        <v>165</v>
      </c>
      <c r="H933" s="2">
        <v>77</v>
      </c>
      <c r="I933" s="2">
        <v>-0.3</v>
      </c>
      <c r="J933" s="2">
        <v>106</v>
      </c>
      <c r="K933" s="2">
        <v>6</v>
      </c>
      <c r="L933" s="2">
        <v>1</v>
      </c>
      <c r="M933" s="2">
        <v>2</v>
      </c>
      <c r="N933" s="5"/>
      <c r="O933" s="5"/>
      <c r="P933" s="5"/>
      <c r="Q933" s="2">
        <v>4</v>
      </c>
      <c r="R933" s="2">
        <v>20.6</v>
      </c>
      <c r="S933" s="2">
        <v>0</v>
      </c>
      <c r="T933">
        <f>LOG(Q933,10)</f>
        <v>0.60205999132796229</v>
      </c>
      <c r="U933">
        <f>LOG(R933,10)</f>
        <v>1.3138672203691533</v>
      </c>
    </row>
    <row r="934" spans="1:21">
      <c r="A934">
        <v>200901</v>
      </c>
      <c r="B934" s="1">
        <v>39990.280659722222</v>
      </c>
      <c r="C934" s="2">
        <v>57.156599999999997</v>
      </c>
      <c r="D934" s="2">
        <v>-168.6319</v>
      </c>
      <c r="E934" s="2">
        <v>57.1736</v>
      </c>
      <c r="F934" s="2">
        <v>-168.67250000000001</v>
      </c>
      <c r="G934" s="3" t="s">
        <v>165</v>
      </c>
      <c r="H934" s="2">
        <v>77</v>
      </c>
      <c r="I934" s="2">
        <v>-0.3</v>
      </c>
      <c r="J934" s="2">
        <v>106</v>
      </c>
      <c r="K934" s="2">
        <v>6</v>
      </c>
      <c r="L934" s="2">
        <v>1</v>
      </c>
      <c r="M934" s="2">
        <v>2</v>
      </c>
      <c r="N934" s="5"/>
      <c r="O934" s="5"/>
      <c r="P934" s="5"/>
      <c r="Q934" s="2">
        <v>4</v>
      </c>
      <c r="R934" s="2">
        <v>23</v>
      </c>
      <c r="S934" s="2">
        <v>3.2</v>
      </c>
      <c r="T934">
        <f>LOG(Q934,10)</f>
        <v>0.60205999132796229</v>
      </c>
      <c r="U934">
        <f>LOG(R934,10)</f>
        <v>1.3617278360175928</v>
      </c>
    </row>
    <row r="935" spans="1:21">
      <c r="A935">
        <v>200901</v>
      </c>
      <c r="B935" s="1">
        <v>39990.280659722222</v>
      </c>
      <c r="C935" s="2">
        <v>57.156599999999997</v>
      </c>
      <c r="D935" s="2">
        <v>-168.6319</v>
      </c>
      <c r="E935" s="2">
        <v>57.1736</v>
      </c>
      <c r="F935" s="2">
        <v>-168.67250000000001</v>
      </c>
      <c r="G935" s="3" t="s">
        <v>165</v>
      </c>
      <c r="H935" s="2">
        <v>77</v>
      </c>
      <c r="I935" s="2">
        <v>-0.3</v>
      </c>
      <c r="J935" s="2">
        <v>106</v>
      </c>
      <c r="K935" s="2">
        <v>6</v>
      </c>
      <c r="L935" s="2">
        <v>1</v>
      </c>
      <c r="M935" s="2">
        <v>2</v>
      </c>
      <c r="N935" s="5"/>
      <c r="O935" s="5"/>
      <c r="P935" s="5"/>
      <c r="Q935" s="2">
        <v>6</v>
      </c>
      <c r="R935" s="2">
        <v>23.1</v>
      </c>
      <c r="S935" s="2">
        <v>2.7</v>
      </c>
      <c r="T935">
        <f>LOG(Q935,10)</f>
        <v>0.77815125038364352</v>
      </c>
      <c r="U935">
        <f>LOG(R935,10)</f>
        <v>1.3636119798921442</v>
      </c>
    </row>
    <row r="936" spans="1:21">
      <c r="A936">
        <v>200901</v>
      </c>
      <c r="B936" s="1">
        <v>39990.280659722222</v>
      </c>
      <c r="C936" s="2">
        <v>57.156599999999997</v>
      </c>
      <c r="D936" s="2">
        <v>-168.6319</v>
      </c>
      <c r="E936" s="2">
        <v>57.1736</v>
      </c>
      <c r="F936" s="2">
        <v>-168.67250000000001</v>
      </c>
      <c r="G936" s="3" t="s">
        <v>165</v>
      </c>
      <c r="H936" s="2">
        <v>77</v>
      </c>
      <c r="I936" s="2">
        <v>-0.3</v>
      </c>
      <c r="J936" s="2">
        <v>106</v>
      </c>
      <c r="K936" s="2">
        <v>6</v>
      </c>
      <c r="L936" s="2">
        <v>1</v>
      </c>
      <c r="M936" s="2">
        <v>2</v>
      </c>
      <c r="N936" s="5"/>
      <c r="O936" s="5"/>
      <c r="P936" s="5"/>
      <c r="Q936" s="2">
        <v>8</v>
      </c>
      <c r="R936" s="2">
        <v>27.3</v>
      </c>
      <c r="S936" s="2">
        <v>3.7</v>
      </c>
      <c r="T936">
        <f>LOG(Q936,10)</f>
        <v>0.90308998699194343</v>
      </c>
      <c r="U936">
        <f>LOG(R936,10)</f>
        <v>1.436162647040756</v>
      </c>
    </row>
    <row r="937" spans="1:21">
      <c r="A937">
        <v>200901</v>
      </c>
      <c r="B937" s="1">
        <v>39990.280659722222</v>
      </c>
      <c r="C937" s="2">
        <v>57.156599999999997</v>
      </c>
      <c r="D937" s="2">
        <v>-168.6319</v>
      </c>
      <c r="E937" s="2">
        <v>57.1736</v>
      </c>
      <c r="F937" s="2">
        <v>-168.67250000000001</v>
      </c>
      <c r="G937" s="3" t="s">
        <v>165</v>
      </c>
      <c r="H937" s="2">
        <v>77</v>
      </c>
      <c r="I937" s="2">
        <v>-0.3</v>
      </c>
      <c r="J937" s="2">
        <v>106</v>
      </c>
      <c r="K937" s="2">
        <v>6</v>
      </c>
      <c r="L937" s="2">
        <v>1</v>
      </c>
      <c r="M937" s="2">
        <v>2</v>
      </c>
      <c r="N937" s="5"/>
      <c r="O937" s="5"/>
      <c r="P937" s="5"/>
      <c r="Q937" s="2">
        <v>8</v>
      </c>
      <c r="R937" s="2">
        <v>28.2</v>
      </c>
      <c r="S937" s="2">
        <v>3.5</v>
      </c>
      <c r="T937">
        <f>LOG(Q937,10)</f>
        <v>0.90308998699194343</v>
      </c>
      <c r="U937">
        <f>LOG(R937,10)</f>
        <v>1.4502491083193609</v>
      </c>
    </row>
    <row r="938" spans="1:21">
      <c r="A938">
        <v>200901</v>
      </c>
      <c r="B938" s="1">
        <v>39990.280659722222</v>
      </c>
      <c r="C938" s="2">
        <v>57.156599999999997</v>
      </c>
      <c r="D938" s="2">
        <v>-168.6319</v>
      </c>
      <c r="E938" s="2">
        <v>57.1736</v>
      </c>
      <c r="F938" s="2">
        <v>-168.67250000000001</v>
      </c>
      <c r="G938" s="3" t="s">
        <v>165</v>
      </c>
      <c r="H938" s="2">
        <v>77</v>
      </c>
      <c r="I938" s="2">
        <v>-0.3</v>
      </c>
      <c r="J938" s="2">
        <v>106</v>
      </c>
      <c r="K938" s="2">
        <v>6</v>
      </c>
      <c r="L938" s="2">
        <v>1</v>
      </c>
      <c r="M938" s="2">
        <v>2</v>
      </c>
      <c r="N938" s="5"/>
      <c r="O938" s="5"/>
      <c r="P938" s="5"/>
      <c r="Q938" s="2">
        <v>300</v>
      </c>
      <c r="R938" s="2">
        <v>99.9</v>
      </c>
      <c r="S938" s="2">
        <v>17.8</v>
      </c>
      <c r="T938">
        <f>LOG(Q938,10)</f>
        <v>2.4771212547196622</v>
      </c>
      <c r="U938">
        <f>LOG(R938,10)</f>
        <v>1.9995654882259821</v>
      </c>
    </row>
    <row r="939" spans="1:21">
      <c r="A939">
        <v>200901</v>
      </c>
      <c r="B939" s="1">
        <v>39990.280659722222</v>
      </c>
      <c r="C939" s="2">
        <v>57.156599999999997</v>
      </c>
      <c r="D939" s="2">
        <v>-168.6319</v>
      </c>
      <c r="E939" s="2">
        <v>57.1736</v>
      </c>
      <c r="F939" s="2">
        <v>-168.67250000000001</v>
      </c>
      <c r="G939" s="3" t="s">
        <v>165</v>
      </c>
      <c r="H939" s="2">
        <v>77</v>
      </c>
      <c r="I939" s="2">
        <v>-0.3</v>
      </c>
      <c r="J939" s="2">
        <v>106</v>
      </c>
      <c r="K939" s="2">
        <v>6</v>
      </c>
      <c r="L939" s="2">
        <v>1</v>
      </c>
      <c r="M939" s="2">
        <v>3</v>
      </c>
      <c r="N939" s="5"/>
      <c r="O939" s="5"/>
      <c r="P939" s="5"/>
      <c r="Q939" s="2">
        <v>246</v>
      </c>
      <c r="R939" s="2">
        <v>94</v>
      </c>
      <c r="S939" s="2">
        <v>14</v>
      </c>
      <c r="T939">
        <f>LOG(Q939,10)</f>
        <v>2.3909351071033789</v>
      </c>
      <c r="U939">
        <f>LOG(R939,10)</f>
        <v>1.9731278535996983</v>
      </c>
    </row>
    <row r="940" spans="1:21">
      <c r="A940">
        <v>200901</v>
      </c>
      <c r="B940" s="1">
        <v>39990.280659722222</v>
      </c>
      <c r="C940" s="2">
        <v>57.156599999999997</v>
      </c>
      <c r="D940" s="2">
        <v>-168.6319</v>
      </c>
      <c r="E940" s="2">
        <v>57.1736</v>
      </c>
      <c r="F940" s="2">
        <v>-168.67250000000001</v>
      </c>
      <c r="G940" s="3" t="s">
        <v>165</v>
      </c>
      <c r="H940" s="2">
        <v>77</v>
      </c>
      <c r="I940" s="2">
        <v>-0.3</v>
      </c>
      <c r="J940" s="2">
        <v>106</v>
      </c>
      <c r="K940" s="2">
        <v>6</v>
      </c>
      <c r="L940" s="2">
        <v>1</v>
      </c>
      <c r="M940" s="2">
        <v>3</v>
      </c>
      <c r="N940" s="5"/>
      <c r="O940" s="5"/>
      <c r="P940" s="5"/>
      <c r="Q940" s="2">
        <v>280</v>
      </c>
      <c r="R940" s="2">
        <v>94.6</v>
      </c>
      <c r="S940" s="2">
        <v>17.899999999999999</v>
      </c>
      <c r="T940">
        <f>LOG(Q940,10)</f>
        <v>2.447158031342219</v>
      </c>
      <c r="U940">
        <f>LOG(R940,10)</f>
        <v>1.9758911364017924</v>
      </c>
    </row>
    <row r="941" spans="1:21">
      <c r="A941">
        <v>200901</v>
      </c>
      <c r="B941" s="1">
        <v>39990.280659722222</v>
      </c>
      <c r="C941" s="2">
        <v>57.156599999999997</v>
      </c>
      <c r="D941" s="2">
        <v>-168.6319</v>
      </c>
      <c r="E941" s="2">
        <v>57.1736</v>
      </c>
      <c r="F941" s="2">
        <v>-168.67250000000001</v>
      </c>
      <c r="G941" s="3" t="s">
        <v>165</v>
      </c>
      <c r="H941" s="2">
        <v>77</v>
      </c>
      <c r="I941" s="2">
        <v>-0.3</v>
      </c>
      <c r="J941" s="2">
        <v>106</v>
      </c>
      <c r="K941" s="2">
        <v>6</v>
      </c>
      <c r="L941" s="2">
        <v>1</v>
      </c>
      <c r="M941" s="2">
        <v>3</v>
      </c>
      <c r="N941" s="5"/>
      <c r="O941" s="5"/>
      <c r="P941" s="5"/>
      <c r="Q941" s="2">
        <v>320</v>
      </c>
      <c r="R941" s="2">
        <v>101.6</v>
      </c>
      <c r="S941" s="2">
        <v>19.7</v>
      </c>
      <c r="T941">
        <f>LOG(Q941,10)</f>
        <v>2.5051499783199058</v>
      </c>
      <c r="U941">
        <f>LOG(R941,10)</f>
        <v>2.0068937079479001</v>
      </c>
    </row>
    <row r="942" spans="1:21">
      <c r="A942">
        <v>200901</v>
      </c>
      <c r="B942" s="1">
        <v>39990.479537037034</v>
      </c>
      <c r="C942" s="2">
        <v>56.841320000000003</v>
      </c>
      <c r="D942" s="2">
        <v>-168.62029999999999</v>
      </c>
      <c r="E942" s="2">
        <v>56.814459999999997</v>
      </c>
      <c r="F942" s="2">
        <v>-168.63210000000001</v>
      </c>
      <c r="G942" s="3" t="s">
        <v>166</v>
      </c>
      <c r="H942" s="2">
        <v>97</v>
      </c>
      <c r="I942" s="2">
        <v>1.1000000000000001</v>
      </c>
      <c r="J942" s="2">
        <v>108</v>
      </c>
      <c r="K942" s="2">
        <v>6</v>
      </c>
      <c r="L942" s="2">
        <v>1</v>
      </c>
      <c r="M942" s="2">
        <v>2</v>
      </c>
      <c r="N942" s="5"/>
      <c r="O942" s="5"/>
      <c r="P942" s="5"/>
      <c r="Q942" s="2">
        <v>406</v>
      </c>
      <c r="R942" s="2">
        <v>105.9</v>
      </c>
      <c r="S942" s="2">
        <v>21.9</v>
      </c>
      <c r="T942">
        <f>LOG(Q942,10)</f>
        <v>2.6085260335771938</v>
      </c>
      <c r="U942">
        <f>LOG(R942,10)</f>
        <v>2.024895960107485</v>
      </c>
    </row>
    <row r="943" spans="1:21">
      <c r="A943">
        <v>200901</v>
      </c>
      <c r="B943" s="1">
        <v>39990.479537037034</v>
      </c>
      <c r="C943" s="2">
        <v>56.841320000000003</v>
      </c>
      <c r="D943" s="2">
        <v>-168.62029999999999</v>
      </c>
      <c r="E943" s="2">
        <v>56.814459999999997</v>
      </c>
      <c r="F943" s="2">
        <v>-168.63210000000001</v>
      </c>
      <c r="G943" s="3" t="s">
        <v>166</v>
      </c>
      <c r="H943" s="2">
        <v>97</v>
      </c>
      <c r="I943" s="2">
        <v>1.1000000000000001</v>
      </c>
      <c r="J943" s="2">
        <v>108</v>
      </c>
      <c r="K943" s="2">
        <v>6</v>
      </c>
      <c r="L943" s="2">
        <v>1</v>
      </c>
      <c r="M943" s="2">
        <v>2</v>
      </c>
      <c r="N943" s="5"/>
      <c r="O943" s="5"/>
      <c r="P943" s="5"/>
      <c r="Q943" s="2">
        <v>384</v>
      </c>
      <c r="R943" s="2">
        <v>107.5</v>
      </c>
      <c r="S943" s="2">
        <v>21.6</v>
      </c>
      <c r="T943">
        <f>LOG(Q943,10)</f>
        <v>2.5843312243675305</v>
      </c>
      <c r="U943">
        <f>LOG(R943,10)</f>
        <v>2.0314084642516237</v>
      </c>
    </row>
    <row r="944" spans="1:21">
      <c r="A944">
        <v>200901</v>
      </c>
      <c r="B944" s="1">
        <v>39990.479537037034</v>
      </c>
      <c r="C944" s="2">
        <v>56.841320000000003</v>
      </c>
      <c r="D944" s="2">
        <v>-168.62029999999999</v>
      </c>
      <c r="E944" s="2">
        <v>56.814459999999997</v>
      </c>
      <c r="F944" s="2">
        <v>-168.63210000000001</v>
      </c>
      <c r="G944" s="3" t="s">
        <v>166</v>
      </c>
      <c r="H944" s="2">
        <v>97</v>
      </c>
      <c r="I944" s="2">
        <v>1.1000000000000001</v>
      </c>
      <c r="J944" s="2">
        <v>108</v>
      </c>
      <c r="K944" s="2">
        <v>6</v>
      </c>
      <c r="L944" s="2">
        <v>1</v>
      </c>
      <c r="M944" s="2">
        <v>2</v>
      </c>
      <c r="N944" s="5"/>
      <c r="O944" s="5"/>
      <c r="P944" s="5"/>
      <c r="Q944" s="2">
        <v>414</v>
      </c>
      <c r="R944" s="2">
        <v>110.9</v>
      </c>
      <c r="S944" s="2">
        <v>21.1</v>
      </c>
      <c r="T944">
        <f>LOG(Q944,10)</f>
        <v>2.6170003411208986</v>
      </c>
      <c r="U944">
        <f>LOG(R944,10)</f>
        <v>2.0449315461491597</v>
      </c>
    </row>
    <row r="945" spans="1:21">
      <c r="A945">
        <v>200901</v>
      </c>
      <c r="B945" s="1">
        <v>39990.479537037034</v>
      </c>
      <c r="C945" s="2">
        <v>56.841320000000003</v>
      </c>
      <c r="D945" s="2">
        <v>-168.62029999999999</v>
      </c>
      <c r="E945" s="2">
        <v>56.814459999999997</v>
      </c>
      <c r="F945" s="2">
        <v>-168.63210000000001</v>
      </c>
      <c r="G945" s="3" t="s">
        <v>166</v>
      </c>
      <c r="H945" s="2">
        <v>97</v>
      </c>
      <c r="I945" s="2">
        <v>1.1000000000000001</v>
      </c>
      <c r="J945" s="2">
        <v>108</v>
      </c>
      <c r="K945" s="2">
        <v>6</v>
      </c>
      <c r="L945" s="2">
        <v>1</v>
      </c>
      <c r="M945" s="2">
        <v>2</v>
      </c>
      <c r="N945" s="5"/>
      <c r="O945" s="5"/>
      <c r="P945" s="5"/>
      <c r="Q945" s="2">
        <v>504</v>
      </c>
      <c r="R945" s="2">
        <v>115.9</v>
      </c>
      <c r="S945" s="2">
        <v>26.9</v>
      </c>
      <c r="T945">
        <f>LOG(Q945,10)</f>
        <v>2.702430536445525</v>
      </c>
      <c r="U945">
        <f>LOG(R945,10)</f>
        <v>2.0640834359635956</v>
      </c>
    </row>
    <row r="946" spans="1:21">
      <c r="A946">
        <v>200901</v>
      </c>
      <c r="B946" s="1">
        <v>39990.479537037034</v>
      </c>
      <c r="C946" s="2">
        <v>56.841320000000003</v>
      </c>
      <c r="D946" s="2">
        <v>-168.62029999999999</v>
      </c>
      <c r="E946" s="2">
        <v>56.814459999999997</v>
      </c>
      <c r="F946" s="2">
        <v>-168.63210000000001</v>
      </c>
      <c r="G946" s="3" t="s">
        <v>166</v>
      </c>
      <c r="H946" s="2">
        <v>97</v>
      </c>
      <c r="I946" s="2">
        <v>1.1000000000000001</v>
      </c>
      <c r="J946" s="2">
        <v>108</v>
      </c>
      <c r="K946" s="2">
        <v>6</v>
      </c>
      <c r="L946" s="2">
        <v>1</v>
      </c>
      <c r="M946" s="2">
        <v>2</v>
      </c>
      <c r="N946" s="5"/>
      <c r="O946" s="5"/>
      <c r="P946" s="5"/>
      <c r="Q946" s="2">
        <v>592</v>
      </c>
      <c r="R946" s="2">
        <v>123.5</v>
      </c>
      <c r="S946" s="2">
        <v>25.5</v>
      </c>
      <c r="T946">
        <f>LOG(Q946,10)</f>
        <v>2.7723217067229196</v>
      </c>
      <c r="U946">
        <f>LOG(R946,10)</f>
        <v>2.0916669575956846</v>
      </c>
    </row>
    <row r="947" spans="1:21">
      <c r="A947">
        <v>200901</v>
      </c>
      <c r="B947" s="1">
        <v>39990.479537037034</v>
      </c>
      <c r="C947" s="2">
        <v>56.841320000000003</v>
      </c>
      <c r="D947" s="2">
        <v>-168.62029999999999</v>
      </c>
      <c r="E947" s="2">
        <v>56.814459999999997</v>
      </c>
      <c r="F947" s="2">
        <v>-168.63210000000001</v>
      </c>
      <c r="G947" s="3" t="s">
        <v>166</v>
      </c>
      <c r="H947" s="2">
        <v>97</v>
      </c>
      <c r="I947" s="2">
        <v>1.1000000000000001</v>
      </c>
      <c r="J947" s="2">
        <v>108</v>
      </c>
      <c r="K947" s="2">
        <v>6</v>
      </c>
      <c r="L947" s="2">
        <v>1</v>
      </c>
      <c r="M947" s="2">
        <v>2</v>
      </c>
      <c r="N947" s="5"/>
      <c r="O947" s="5"/>
      <c r="P947" s="5"/>
      <c r="Q947" s="2">
        <v>606</v>
      </c>
      <c r="R947" s="2">
        <v>124.7</v>
      </c>
      <c r="S947" s="2">
        <v>25.6</v>
      </c>
      <c r="T947">
        <f>LOG(Q947,10)</f>
        <v>2.782472624166286</v>
      </c>
      <c r="U947">
        <f>LOG(R947,10)</f>
        <v>2.0958664534785423</v>
      </c>
    </row>
    <row r="948" spans="1:21">
      <c r="A948">
        <v>200901</v>
      </c>
      <c r="B948" s="1">
        <v>39990.479537037034</v>
      </c>
      <c r="C948" s="2">
        <v>56.841320000000003</v>
      </c>
      <c r="D948" s="2">
        <v>-168.62029999999999</v>
      </c>
      <c r="E948" s="2">
        <v>56.814459999999997</v>
      </c>
      <c r="F948" s="2">
        <v>-168.63210000000001</v>
      </c>
      <c r="G948" s="3" t="s">
        <v>166</v>
      </c>
      <c r="H948" s="2">
        <v>97</v>
      </c>
      <c r="I948" s="2">
        <v>1.1000000000000001</v>
      </c>
      <c r="J948" s="2">
        <v>108</v>
      </c>
      <c r="K948" s="2">
        <v>6</v>
      </c>
      <c r="L948" s="2">
        <v>1</v>
      </c>
      <c r="M948" s="2">
        <v>2</v>
      </c>
      <c r="N948" s="5"/>
      <c r="O948" s="5"/>
      <c r="P948" s="5"/>
      <c r="Q948" s="2">
        <v>610</v>
      </c>
      <c r="R948" s="2">
        <v>125.7</v>
      </c>
      <c r="S948" s="2">
        <v>25.9</v>
      </c>
      <c r="T948">
        <f>LOG(Q948,10)</f>
        <v>2.7853298350107667</v>
      </c>
      <c r="U948">
        <f>LOG(R948,10)</f>
        <v>2.0993352776859573</v>
      </c>
    </row>
    <row r="949" spans="1:21">
      <c r="A949">
        <v>200901</v>
      </c>
      <c r="B949" s="1">
        <v>39990.479537037034</v>
      </c>
      <c r="C949" s="2">
        <v>56.841320000000003</v>
      </c>
      <c r="D949" s="2">
        <v>-168.62029999999999</v>
      </c>
      <c r="E949" s="2">
        <v>56.814459999999997</v>
      </c>
      <c r="F949" s="2">
        <v>-168.63210000000001</v>
      </c>
      <c r="G949" s="3" t="s">
        <v>166</v>
      </c>
      <c r="H949" s="2">
        <v>97</v>
      </c>
      <c r="I949" s="2">
        <v>1.1000000000000001</v>
      </c>
      <c r="J949" s="2">
        <v>108</v>
      </c>
      <c r="K949" s="2">
        <v>6</v>
      </c>
      <c r="L949" s="2">
        <v>1</v>
      </c>
      <c r="M949" s="2">
        <v>2</v>
      </c>
      <c r="N949" s="5"/>
      <c r="O949" s="5"/>
      <c r="P949" s="5"/>
      <c r="Q949" s="2">
        <v>678</v>
      </c>
      <c r="R949" s="2">
        <v>126.3</v>
      </c>
      <c r="S949" s="2">
        <v>26.5</v>
      </c>
      <c r="T949">
        <f>LOG(Q949,10)</f>
        <v>2.8312296938670629</v>
      </c>
      <c r="U949">
        <f>LOG(R949,10)</f>
        <v>2.1014033505553305</v>
      </c>
    </row>
    <row r="950" spans="1:21">
      <c r="A950">
        <v>200901</v>
      </c>
      <c r="B950" s="1">
        <v>39990.479537037034</v>
      </c>
      <c r="C950" s="2">
        <v>56.841320000000003</v>
      </c>
      <c r="D950" s="2">
        <v>-168.62029999999999</v>
      </c>
      <c r="E950" s="2">
        <v>56.814459999999997</v>
      </c>
      <c r="F950" s="2">
        <v>-168.63210000000001</v>
      </c>
      <c r="G950" s="3" t="s">
        <v>166</v>
      </c>
      <c r="H950" s="2">
        <v>97</v>
      </c>
      <c r="I950" s="2">
        <v>1.1000000000000001</v>
      </c>
      <c r="J950" s="2">
        <v>108</v>
      </c>
      <c r="K950" s="2">
        <v>6</v>
      </c>
      <c r="L950" s="2">
        <v>1</v>
      </c>
      <c r="M950" s="2">
        <v>2</v>
      </c>
      <c r="N950" s="5"/>
      <c r="O950" s="5"/>
      <c r="P950" s="5"/>
      <c r="Q950" s="2">
        <v>622</v>
      </c>
      <c r="R950" s="2">
        <v>127.1</v>
      </c>
      <c r="S950" s="2">
        <v>27.4</v>
      </c>
      <c r="T950">
        <f>LOG(Q950,10)</f>
        <v>2.7937903846908183</v>
      </c>
      <c r="U950">
        <f>LOG(R950,10)</f>
        <v>2.1041455505540081</v>
      </c>
    </row>
    <row r="951" spans="1:21">
      <c r="A951">
        <v>200901</v>
      </c>
      <c r="B951" s="1">
        <v>39990.479537037034</v>
      </c>
      <c r="C951" s="2">
        <v>56.841320000000003</v>
      </c>
      <c r="D951" s="2">
        <v>-168.62029999999999</v>
      </c>
      <c r="E951" s="2">
        <v>56.814459999999997</v>
      </c>
      <c r="F951" s="2">
        <v>-168.63210000000001</v>
      </c>
      <c r="G951" s="3" t="s">
        <v>166</v>
      </c>
      <c r="H951" s="2">
        <v>97</v>
      </c>
      <c r="I951" s="2">
        <v>1.1000000000000001</v>
      </c>
      <c r="J951" s="2">
        <v>108</v>
      </c>
      <c r="K951" s="2">
        <v>6</v>
      </c>
      <c r="L951" s="2">
        <v>1</v>
      </c>
      <c r="M951" s="2">
        <v>2</v>
      </c>
      <c r="N951" s="5"/>
      <c r="O951" s="5"/>
      <c r="P951" s="5"/>
      <c r="Q951" s="2">
        <v>636</v>
      </c>
      <c r="R951" s="2">
        <v>129.6</v>
      </c>
      <c r="S951" s="2">
        <v>27.8</v>
      </c>
      <c r="T951">
        <f>LOG(Q951,10)</f>
        <v>2.8034571156484138</v>
      </c>
      <c r="U951">
        <f>LOG(R951,10)</f>
        <v>2.1126050015345741</v>
      </c>
    </row>
    <row r="952" spans="1:21">
      <c r="A952">
        <v>200901</v>
      </c>
      <c r="B952" s="1">
        <v>39990.479537037034</v>
      </c>
      <c r="C952" s="2">
        <v>56.841320000000003</v>
      </c>
      <c r="D952" s="2">
        <v>-168.62029999999999</v>
      </c>
      <c r="E952" s="2">
        <v>56.814459999999997</v>
      </c>
      <c r="F952" s="2">
        <v>-168.63210000000001</v>
      </c>
      <c r="G952" s="3" t="s">
        <v>166</v>
      </c>
      <c r="H952" s="2">
        <v>97</v>
      </c>
      <c r="I952" s="2">
        <v>1.1000000000000001</v>
      </c>
      <c r="J952" s="2">
        <v>108</v>
      </c>
      <c r="K952" s="2">
        <v>6</v>
      </c>
      <c r="L952" s="2">
        <v>1</v>
      </c>
      <c r="M952" s="2">
        <v>2</v>
      </c>
      <c r="N952" s="5"/>
      <c r="O952" s="5"/>
      <c r="P952" s="5"/>
      <c r="Q952" s="2">
        <v>716</v>
      </c>
      <c r="R952" s="2">
        <v>129.6</v>
      </c>
      <c r="S952" s="2">
        <v>28.1</v>
      </c>
      <c r="T952">
        <f>LOG(Q952,10)</f>
        <v>2.8549130223078554</v>
      </c>
      <c r="U952">
        <f>LOG(R952,10)</f>
        <v>2.1126050015345741</v>
      </c>
    </row>
    <row r="953" spans="1:21">
      <c r="A953">
        <v>200901</v>
      </c>
      <c r="B953" s="1">
        <v>39990.479537037034</v>
      </c>
      <c r="C953" s="2">
        <v>56.841320000000003</v>
      </c>
      <c r="D953" s="2">
        <v>-168.62029999999999</v>
      </c>
      <c r="E953" s="2">
        <v>56.814459999999997</v>
      </c>
      <c r="F953" s="2">
        <v>-168.63210000000001</v>
      </c>
      <c r="G953" s="3" t="s">
        <v>166</v>
      </c>
      <c r="H953" s="2">
        <v>97</v>
      </c>
      <c r="I953" s="2">
        <v>1.1000000000000001</v>
      </c>
      <c r="J953" s="2">
        <v>108</v>
      </c>
      <c r="K953" s="2">
        <v>6</v>
      </c>
      <c r="L953" s="2">
        <v>1</v>
      </c>
      <c r="M953" s="2">
        <v>2</v>
      </c>
      <c r="N953" s="5"/>
      <c r="O953" s="5"/>
      <c r="P953" s="5"/>
      <c r="Q953" s="2">
        <v>714</v>
      </c>
      <c r="R953" s="2">
        <v>129.9</v>
      </c>
      <c r="S953" s="2">
        <v>27.4</v>
      </c>
      <c r="T953">
        <f>LOG(Q953,10)</f>
        <v>2.853698211776174</v>
      </c>
      <c r="U953">
        <f>LOG(R953,10)</f>
        <v>2.1136091510730277</v>
      </c>
    </row>
    <row r="954" spans="1:21">
      <c r="A954">
        <v>200901</v>
      </c>
      <c r="B954" s="1">
        <v>39990.479537037034</v>
      </c>
      <c r="C954" s="2">
        <v>56.841320000000003</v>
      </c>
      <c r="D954" s="2">
        <v>-168.62029999999999</v>
      </c>
      <c r="E954" s="2">
        <v>56.814459999999997</v>
      </c>
      <c r="F954" s="2">
        <v>-168.63210000000001</v>
      </c>
      <c r="G954" s="3" t="s">
        <v>166</v>
      </c>
      <c r="H954" s="2">
        <v>97</v>
      </c>
      <c r="I954" s="2">
        <v>1.1000000000000001</v>
      </c>
      <c r="J954" s="2">
        <v>108</v>
      </c>
      <c r="K954" s="2">
        <v>6</v>
      </c>
      <c r="L954" s="2">
        <v>1</v>
      </c>
      <c r="M954" s="2">
        <v>2</v>
      </c>
      <c r="N954" s="5"/>
      <c r="O954" s="5"/>
      <c r="P954" s="5"/>
      <c r="Q954" s="2">
        <v>788</v>
      </c>
      <c r="R954" s="2">
        <v>132.19999999999999</v>
      </c>
      <c r="S954" s="2">
        <v>29.4</v>
      </c>
      <c r="T954">
        <f>LOG(Q954,10)</f>
        <v>2.896526217489555</v>
      </c>
      <c r="U954">
        <f>LOG(R954,10)</f>
        <v>2.1212314551496214</v>
      </c>
    </row>
    <row r="955" spans="1:21">
      <c r="A955">
        <v>200901</v>
      </c>
      <c r="B955" s="1">
        <v>39990.479537037034</v>
      </c>
      <c r="C955" s="2">
        <v>56.841320000000003</v>
      </c>
      <c r="D955" s="2">
        <v>-168.62029999999999</v>
      </c>
      <c r="E955" s="2">
        <v>56.814459999999997</v>
      </c>
      <c r="F955" s="2">
        <v>-168.63210000000001</v>
      </c>
      <c r="G955" s="3" t="s">
        <v>166</v>
      </c>
      <c r="H955" s="2">
        <v>97</v>
      </c>
      <c r="I955" s="2">
        <v>1.1000000000000001</v>
      </c>
      <c r="J955" s="2">
        <v>108</v>
      </c>
      <c r="K955" s="2">
        <v>6</v>
      </c>
      <c r="L955" s="2">
        <v>1</v>
      </c>
      <c r="M955" s="2">
        <v>3</v>
      </c>
      <c r="N955" s="5"/>
      <c r="O955" s="5"/>
      <c r="P955" s="5"/>
      <c r="Q955" s="2">
        <v>522</v>
      </c>
      <c r="R955" s="2">
        <v>120</v>
      </c>
      <c r="S955" s="2">
        <v>25.2</v>
      </c>
      <c r="T955">
        <f>LOG(Q955,10)</f>
        <v>2.7176705030022621</v>
      </c>
      <c r="U955">
        <f>LOG(R955,10)</f>
        <v>2.0791812460476247</v>
      </c>
    </row>
    <row r="956" spans="1:21">
      <c r="A956">
        <v>200901</v>
      </c>
      <c r="B956" s="1">
        <v>39990.479537037034</v>
      </c>
      <c r="C956" s="2">
        <v>56.841320000000003</v>
      </c>
      <c r="D956" s="2">
        <v>-168.62029999999999</v>
      </c>
      <c r="E956" s="2">
        <v>56.814459999999997</v>
      </c>
      <c r="F956" s="2">
        <v>-168.63210000000001</v>
      </c>
      <c r="G956" s="3" t="s">
        <v>166</v>
      </c>
      <c r="H956" s="2">
        <v>97</v>
      </c>
      <c r="I956" s="2">
        <v>1.1000000000000001</v>
      </c>
      <c r="J956" s="2">
        <v>108</v>
      </c>
      <c r="K956" s="2">
        <v>6</v>
      </c>
      <c r="L956" s="2">
        <v>1</v>
      </c>
      <c r="M956" s="2">
        <v>3</v>
      </c>
      <c r="N956" s="5"/>
      <c r="O956" s="5"/>
      <c r="P956" s="5"/>
      <c r="Q956" s="2">
        <v>630</v>
      </c>
      <c r="R956" s="2">
        <v>128.19999999999999</v>
      </c>
      <c r="S956" s="2">
        <v>26.7</v>
      </c>
      <c r="T956">
        <f>LOG(Q956,10)</f>
        <v>2.7993405494535817</v>
      </c>
      <c r="U956">
        <f>LOG(R956,10)</f>
        <v>2.1078880251827985</v>
      </c>
    </row>
    <row r="957" spans="1:21">
      <c r="A957">
        <v>200901</v>
      </c>
      <c r="B957" s="1">
        <v>39979.269872685189</v>
      </c>
      <c r="C957" s="2">
        <v>58.343670000000003</v>
      </c>
      <c r="D957" s="2">
        <v>-167.1808</v>
      </c>
      <c r="E957" s="2">
        <v>58.319000000000003</v>
      </c>
      <c r="F957" s="2">
        <v>-167.19470000000001</v>
      </c>
      <c r="G957" s="3" t="s">
        <v>167</v>
      </c>
      <c r="H957" s="2">
        <v>52</v>
      </c>
      <c r="I957" s="2">
        <v>0.6</v>
      </c>
      <c r="J957" s="2">
        <v>68</v>
      </c>
      <c r="K957" s="2">
        <v>6</v>
      </c>
      <c r="L957" s="2">
        <v>1</v>
      </c>
      <c r="M957" s="2">
        <v>2</v>
      </c>
      <c r="N957" s="5"/>
      <c r="O957" s="5"/>
      <c r="P957" s="5"/>
      <c r="Q957" s="2">
        <v>80</v>
      </c>
      <c r="R957" s="2">
        <v>64</v>
      </c>
      <c r="S957" s="2">
        <v>8.6999999999999993</v>
      </c>
      <c r="T957">
        <f>LOG(Q957,10)</f>
        <v>1.9030899869919433</v>
      </c>
      <c r="U957">
        <f>LOG(R957,10)</f>
        <v>1.8061799739838869</v>
      </c>
    </row>
    <row r="958" spans="1:21">
      <c r="A958">
        <v>200901</v>
      </c>
      <c r="B958" s="1">
        <v>39979.269872685189</v>
      </c>
      <c r="C958" s="2">
        <v>58.343670000000003</v>
      </c>
      <c r="D958" s="2">
        <v>-167.1808</v>
      </c>
      <c r="E958" s="2">
        <v>58.319000000000003</v>
      </c>
      <c r="F958" s="2">
        <v>-167.19470000000001</v>
      </c>
      <c r="G958" s="3" t="s">
        <v>167</v>
      </c>
      <c r="H958" s="2">
        <v>52</v>
      </c>
      <c r="I958" s="2">
        <v>0.6</v>
      </c>
      <c r="J958" s="2">
        <v>68</v>
      </c>
      <c r="K958" s="2">
        <v>6</v>
      </c>
      <c r="L958" s="2">
        <v>1</v>
      </c>
      <c r="M958" s="2">
        <v>2</v>
      </c>
      <c r="N958" s="5"/>
      <c r="O958" s="5"/>
      <c r="P958" s="5"/>
      <c r="Q958" s="2">
        <v>88</v>
      </c>
      <c r="R958" s="2">
        <v>67.8</v>
      </c>
      <c r="S958" s="2">
        <v>9.1</v>
      </c>
      <c r="T958">
        <f>LOG(Q958,10)</f>
        <v>1.9444826721501687</v>
      </c>
      <c r="U958">
        <f>LOG(R958,10)</f>
        <v>1.8312296938670629</v>
      </c>
    </row>
    <row r="959" spans="1:21">
      <c r="A959">
        <v>200901</v>
      </c>
      <c r="B959" s="1">
        <v>39979.269872685189</v>
      </c>
      <c r="C959" s="2">
        <v>58.343670000000003</v>
      </c>
      <c r="D959" s="2">
        <v>-167.1808</v>
      </c>
      <c r="E959" s="2">
        <v>58.319000000000003</v>
      </c>
      <c r="F959" s="2">
        <v>-167.19470000000001</v>
      </c>
      <c r="G959" s="3" t="s">
        <v>167</v>
      </c>
      <c r="H959" s="2">
        <v>52</v>
      </c>
      <c r="I959" s="2">
        <v>0.6</v>
      </c>
      <c r="J959" s="2">
        <v>68</v>
      </c>
      <c r="K959" s="2">
        <v>6</v>
      </c>
      <c r="L959" s="2">
        <v>1</v>
      </c>
      <c r="M959" s="2">
        <v>2</v>
      </c>
      <c r="N959" s="5"/>
      <c r="O959" s="5"/>
      <c r="P959" s="5"/>
      <c r="Q959" s="2">
        <v>312</v>
      </c>
      <c r="R959" s="2">
        <v>105</v>
      </c>
      <c r="S959" s="2">
        <v>17.2</v>
      </c>
      <c r="T959">
        <f>LOG(Q959,10)</f>
        <v>2.4941545940184424</v>
      </c>
      <c r="U959">
        <f>LOG(R959,10)</f>
        <v>2.0211892990699378</v>
      </c>
    </row>
    <row r="960" spans="1:21">
      <c r="A960">
        <v>200901</v>
      </c>
      <c r="B960" s="1">
        <v>39976.273229166669</v>
      </c>
      <c r="C960" s="2">
        <v>57.001660000000001</v>
      </c>
      <c r="D960" s="2">
        <v>-165.2149</v>
      </c>
      <c r="E960" s="2">
        <v>56.975969999999997</v>
      </c>
      <c r="F960" s="2">
        <v>-165.22059999999999</v>
      </c>
      <c r="G960" s="3" t="s">
        <v>168</v>
      </c>
      <c r="H960" s="2">
        <v>71</v>
      </c>
      <c r="I960" s="2">
        <v>-0.8</v>
      </c>
      <c r="J960" s="2">
        <v>53</v>
      </c>
      <c r="K960" s="2">
        <v>6</v>
      </c>
      <c r="L960" s="2">
        <v>1</v>
      </c>
      <c r="M960" s="7">
        <v>2</v>
      </c>
      <c r="N960" s="5"/>
      <c r="O960" s="5"/>
      <c r="P960" s="5"/>
      <c r="Q960" s="2">
        <v>46</v>
      </c>
      <c r="R960" s="2">
        <v>56.7</v>
      </c>
      <c r="S960" s="2">
        <v>7.3</v>
      </c>
      <c r="T960">
        <f>LOG(Q960,10)</f>
        <v>1.6627578316815739</v>
      </c>
      <c r="U960">
        <f>LOG(R960,10)</f>
        <v>1.7535830588929064</v>
      </c>
    </row>
    <row r="961" spans="1:21">
      <c r="A961">
        <v>200901</v>
      </c>
      <c r="B961" s="1">
        <v>39976.273229166669</v>
      </c>
      <c r="C961" s="2">
        <v>57.001660000000001</v>
      </c>
      <c r="D961" s="2">
        <v>-165.2149</v>
      </c>
      <c r="E961" s="2">
        <v>56.975969999999997</v>
      </c>
      <c r="F961" s="2">
        <v>-165.22059999999999</v>
      </c>
      <c r="G961" s="3" t="s">
        <v>168</v>
      </c>
      <c r="H961" s="2">
        <v>71</v>
      </c>
      <c r="I961" s="2">
        <v>-0.8</v>
      </c>
      <c r="J961" s="2">
        <v>53</v>
      </c>
      <c r="K961" s="2">
        <v>6</v>
      </c>
      <c r="L961" s="2">
        <v>1</v>
      </c>
      <c r="M961" s="7">
        <v>2</v>
      </c>
      <c r="N961" s="5"/>
      <c r="O961" s="5"/>
      <c r="P961" s="5"/>
      <c r="Q961" s="2">
        <v>54</v>
      </c>
      <c r="R961" s="2">
        <v>61.1</v>
      </c>
      <c r="S961" s="2">
        <v>7</v>
      </c>
      <c r="T961">
        <f>LOG(Q961,10)</f>
        <v>1.7323937598229684</v>
      </c>
      <c r="U961">
        <f>LOG(R961,10)</f>
        <v>1.786041210242554</v>
      </c>
    </row>
    <row r="962" spans="1:21">
      <c r="A962">
        <v>200901</v>
      </c>
      <c r="B962" s="1">
        <v>39976.273229166669</v>
      </c>
      <c r="C962" s="2">
        <v>57.001660000000001</v>
      </c>
      <c r="D962" s="2">
        <v>-165.2149</v>
      </c>
      <c r="E962" s="2">
        <v>56.975969999999997</v>
      </c>
      <c r="F962" s="2">
        <v>-165.22059999999999</v>
      </c>
      <c r="G962" s="3" t="s">
        <v>168</v>
      </c>
      <c r="H962" s="2">
        <v>71</v>
      </c>
      <c r="I962" s="2">
        <v>-0.8</v>
      </c>
      <c r="J962" s="2">
        <v>53</v>
      </c>
      <c r="K962" s="2">
        <v>6</v>
      </c>
      <c r="L962" s="2">
        <v>1</v>
      </c>
      <c r="M962" s="7">
        <v>2</v>
      </c>
      <c r="N962" s="5"/>
      <c r="O962" s="5"/>
      <c r="P962" s="5"/>
      <c r="Q962" s="2">
        <v>88</v>
      </c>
      <c r="R962" s="2">
        <v>72.599999999999994</v>
      </c>
      <c r="S962" s="2">
        <v>9.1</v>
      </c>
      <c r="T962">
        <f>LOG(Q962,10)</f>
        <v>1.9444826721501687</v>
      </c>
      <c r="U962">
        <f>LOG(R962,10)</f>
        <v>1.8609366207000932</v>
      </c>
    </row>
    <row r="963" spans="1:21">
      <c r="A963">
        <v>200901</v>
      </c>
      <c r="B963" s="1">
        <v>39976.273229166669</v>
      </c>
      <c r="C963" s="2">
        <v>57.001660000000001</v>
      </c>
      <c r="D963" s="2">
        <v>-165.2149</v>
      </c>
      <c r="E963" s="2">
        <v>56.975969999999997</v>
      </c>
      <c r="F963" s="2">
        <v>-165.22059999999999</v>
      </c>
      <c r="G963" s="3" t="s">
        <v>168</v>
      </c>
      <c r="H963" s="2">
        <v>71</v>
      </c>
      <c r="I963" s="2">
        <v>-0.8</v>
      </c>
      <c r="J963" s="2">
        <v>53</v>
      </c>
      <c r="K963" s="2">
        <v>6</v>
      </c>
      <c r="L963" s="2">
        <v>1</v>
      </c>
      <c r="M963" s="7">
        <v>2</v>
      </c>
      <c r="N963" s="5"/>
      <c r="O963" s="5"/>
      <c r="P963" s="5"/>
      <c r="Q963" s="2">
        <v>132</v>
      </c>
      <c r="R963" s="2">
        <v>77.2</v>
      </c>
      <c r="S963" s="2">
        <v>10.7</v>
      </c>
      <c r="T963">
        <f>LOG(Q963,10)</f>
        <v>2.1205739312058496</v>
      </c>
      <c r="U963">
        <f>LOG(R963,10)</f>
        <v>1.8876173003357359</v>
      </c>
    </row>
    <row r="964" spans="1:21">
      <c r="A964">
        <v>200901</v>
      </c>
      <c r="B964" s="1">
        <v>39976.718726851854</v>
      </c>
      <c r="C964" s="2">
        <v>56.325000000000003</v>
      </c>
      <c r="D964" s="2">
        <v>-165.17939999999999</v>
      </c>
      <c r="E964" s="2">
        <v>56.344999999999999</v>
      </c>
      <c r="F964" s="2">
        <v>-165.20590000000001</v>
      </c>
      <c r="G964" s="3" t="s">
        <v>169</v>
      </c>
      <c r="H964" s="2">
        <v>86</v>
      </c>
      <c r="I964" s="2">
        <v>-0.3</v>
      </c>
      <c r="J964" s="2">
        <v>57</v>
      </c>
      <c r="K964" s="2">
        <v>6</v>
      </c>
      <c r="L964" s="2">
        <v>1</v>
      </c>
      <c r="M964" s="2">
        <v>2</v>
      </c>
      <c r="N964" s="5"/>
      <c r="O964" s="5"/>
      <c r="P964" s="5"/>
      <c r="Q964" s="2">
        <v>422</v>
      </c>
      <c r="R964" s="2">
        <v>112.5</v>
      </c>
      <c r="S964" s="2">
        <v>21.6</v>
      </c>
      <c r="T964">
        <f>LOG(Q964,10)</f>
        <v>2.6253124509616739</v>
      </c>
      <c r="U964">
        <f>LOG(R964,10)</f>
        <v>2.051152522447381</v>
      </c>
    </row>
    <row r="965" spans="1:21">
      <c r="A965">
        <v>200901</v>
      </c>
      <c r="B965" s="1">
        <v>39975.593912037039</v>
      </c>
      <c r="C965" s="2">
        <v>57.345460000000003</v>
      </c>
      <c r="D965" s="2">
        <v>-164.619</v>
      </c>
      <c r="E965" s="2">
        <v>57.320129999999999</v>
      </c>
      <c r="F965" s="2">
        <v>-164.6275</v>
      </c>
      <c r="G965" s="3" t="s">
        <v>125</v>
      </c>
      <c r="H965" s="2">
        <v>66</v>
      </c>
      <c r="I965" s="2">
        <v>-0.7</v>
      </c>
      <c r="J965" s="2">
        <v>51</v>
      </c>
      <c r="K965" s="2">
        <v>6</v>
      </c>
      <c r="L965" s="2">
        <v>1</v>
      </c>
      <c r="M965" s="2">
        <v>4</v>
      </c>
      <c r="N965" s="5"/>
      <c r="O965" s="5"/>
      <c r="P965" s="5"/>
      <c r="Q965" s="2">
        <v>156</v>
      </c>
      <c r="R965" s="2">
        <v>76.099999999999994</v>
      </c>
      <c r="S965" s="2">
        <v>13</v>
      </c>
      <c r="T965">
        <f>LOG(Q965,10)</f>
        <v>2.1931245983544616</v>
      </c>
      <c r="U965">
        <f>LOG(R965,10)</f>
        <v>1.8813846567705728</v>
      </c>
    </row>
    <row r="966" spans="1:21">
      <c r="A966">
        <v>200901</v>
      </c>
      <c r="B966" s="1">
        <v>39975.593912037039</v>
      </c>
      <c r="C966" s="2">
        <v>57.345460000000003</v>
      </c>
      <c r="D966" s="2">
        <v>-164.619</v>
      </c>
      <c r="E966" s="2">
        <v>57.320129999999999</v>
      </c>
      <c r="F966" s="2">
        <v>-164.6275</v>
      </c>
      <c r="G966" s="3" t="s">
        <v>125</v>
      </c>
      <c r="H966" s="2">
        <v>66</v>
      </c>
      <c r="I966" s="2">
        <v>-0.7</v>
      </c>
      <c r="J966" s="2">
        <v>51</v>
      </c>
      <c r="K966" s="2">
        <v>6</v>
      </c>
      <c r="L966" s="2">
        <v>1</v>
      </c>
      <c r="M966" s="2">
        <v>4</v>
      </c>
      <c r="N966" s="5"/>
      <c r="O966" s="5"/>
      <c r="P966" s="5"/>
      <c r="Q966" s="2">
        <v>164</v>
      </c>
      <c r="R966" s="2">
        <v>77</v>
      </c>
      <c r="S966" s="2">
        <v>12.2</v>
      </c>
      <c r="T966">
        <f>LOG(Q966,10)</f>
        <v>2.214843848047698</v>
      </c>
      <c r="U966">
        <f>LOG(R966,10)</f>
        <v>1.8864907251724818</v>
      </c>
    </row>
    <row r="967" spans="1:21">
      <c r="A967">
        <v>200901</v>
      </c>
      <c r="B967" s="1">
        <v>39975.593912037039</v>
      </c>
      <c r="C967" s="2">
        <v>57.345460000000003</v>
      </c>
      <c r="D967" s="2">
        <v>-164.619</v>
      </c>
      <c r="E967" s="2">
        <v>57.320129999999999</v>
      </c>
      <c r="F967" s="2">
        <v>-164.6275</v>
      </c>
      <c r="G967" s="3" t="s">
        <v>125</v>
      </c>
      <c r="H967" s="2">
        <v>66</v>
      </c>
      <c r="I967" s="2">
        <v>-0.7</v>
      </c>
      <c r="J967" s="2">
        <v>51</v>
      </c>
      <c r="K967" s="2">
        <v>6</v>
      </c>
      <c r="L967" s="2">
        <v>1</v>
      </c>
      <c r="M967" s="2">
        <v>4</v>
      </c>
      <c r="N967" s="5"/>
      <c r="O967" s="5"/>
      <c r="P967" s="5"/>
      <c r="Q967" s="2">
        <v>226</v>
      </c>
      <c r="R967" s="2">
        <v>87.4</v>
      </c>
      <c r="S967" s="2">
        <v>15.6</v>
      </c>
      <c r="T967">
        <f>LOG(Q967,10)</f>
        <v>2.3541084391474008</v>
      </c>
      <c r="U967">
        <f>LOG(R967,10)</f>
        <v>1.9415114326344027</v>
      </c>
    </row>
    <row r="968" spans="1:21">
      <c r="A968">
        <v>200901</v>
      </c>
      <c r="B968" s="1">
        <v>39975.377847222226</v>
      </c>
      <c r="C968" s="2">
        <v>58.007730000000002</v>
      </c>
      <c r="D968" s="2">
        <v>-164.61121</v>
      </c>
      <c r="E968" s="2">
        <v>57.982039999999998</v>
      </c>
      <c r="F968" s="2">
        <v>-164.61819</v>
      </c>
      <c r="G968" s="3" t="s">
        <v>170</v>
      </c>
      <c r="H968" s="2">
        <v>45</v>
      </c>
      <c r="I968" s="2">
        <v>1.5</v>
      </c>
      <c r="J968" s="2">
        <v>49</v>
      </c>
      <c r="K968" s="2">
        <v>6</v>
      </c>
      <c r="L968" s="2">
        <v>1</v>
      </c>
      <c r="M968" s="2">
        <v>3</v>
      </c>
      <c r="N968" s="5"/>
      <c r="O968" s="5"/>
      <c r="P968" s="5"/>
      <c r="Q968" s="2">
        <v>212</v>
      </c>
      <c r="R968" s="2">
        <v>87.9</v>
      </c>
      <c r="S968" s="2">
        <v>15</v>
      </c>
      <c r="T968">
        <f>LOG(Q968,10)</f>
        <v>2.3263358609287512</v>
      </c>
      <c r="U968">
        <f>LOG(R968,10)</f>
        <v>1.9439888750737719</v>
      </c>
    </row>
    <row r="969" spans="1:21">
      <c r="A969">
        <v>200901</v>
      </c>
      <c r="B969" s="1">
        <v>39976.600694444445</v>
      </c>
      <c r="C969" s="2">
        <v>56.350430000000003</v>
      </c>
      <c r="D969" s="2">
        <v>-164.57749999999999</v>
      </c>
      <c r="E969" s="2">
        <v>56.325499999999998</v>
      </c>
      <c r="F969" s="2">
        <v>-164.5789</v>
      </c>
      <c r="G969" s="3" t="s">
        <v>96</v>
      </c>
      <c r="H969" s="2">
        <v>87</v>
      </c>
      <c r="I969" s="2">
        <v>-0.9</v>
      </c>
      <c r="J969" s="2">
        <v>56</v>
      </c>
      <c r="K969" s="2">
        <v>6</v>
      </c>
      <c r="L969" s="2">
        <v>1</v>
      </c>
      <c r="M969" s="2">
        <v>2</v>
      </c>
      <c r="N969" s="5"/>
      <c r="O969" s="5"/>
      <c r="P969" s="5"/>
      <c r="Q969" s="2">
        <v>188</v>
      </c>
      <c r="R969" s="2">
        <v>85.5</v>
      </c>
      <c r="S969" s="2">
        <v>11.6</v>
      </c>
      <c r="T969">
        <f>LOG(Q969,10)</f>
        <v>2.2741578492636796</v>
      </c>
      <c r="U969">
        <f>LOG(R969,10)</f>
        <v>1.9319661147281726</v>
      </c>
    </row>
    <row r="970" spans="1:21">
      <c r="A970">
        <v>200901</v>
      </c>
      <c r="B970" s="1">
        <v>39976.600694444445</v>
      </c>
      <c r="C970" s="2">
        <v>56.350430000000003</v>
      </c>
      <c r="D970" s="2">
        <v>-164.57749999999999</v>
      </c>
      <c r="E970" s="2">
        <v>56.325499999999998</v>
      </c>
      <c r="F970" s="2">
        <v>-164.5789</v>
      </c>
      <c r="G970" s="3" t="s">
        <v>96</v>
      </c>
      <c r="H970" s="2">
        <v>87</v>
      </c>
      <c r="I970" s="2">
        <v>-0.9</v>
      </c>
      <c r="J970" s="2">
        <v>56</v>
      </c>
      <c r="K970" s="2">
        <v>6</v>
      </c>
      <c r="L970" s="2">
        <v>1</v>
      </c>
      <c r="M970" s="2">
        <v>3</v>
      </c>
      <c r="N970" s="5"/>
      <c r="O970" s="5"/>
      <c r="P970" s="5"/>
      <c r="Q970" s="2">
        <v>94</v>
      </c>
      <c r="R970" s="2">
        <v>69.3</v>
      </c>
      <c r="S970" s="2">
        <v>9.8000000000000007</v>
      </c>
      <c r="T970">
        <f>LOG(Q970,10)</f>
        <v>1.9731278535996983</v>
      </c>
      <c r="U970">
        <f>LOG(R970,10)</f>
        <v>1.8407332346118064</v>
      </c>
    </row>
    <row r="971" spans="1:21">
      <c r="A971">
        <v>200901</v>
      </c>
      <c r="B971" s="1">
        <v>39976.600694444445</v>
      </c>
      <c r="C971" s="2">
        <v>56.350430000000003</v>
      </c>
      <c r="D971" s="2">
        <v>-164.57749999999999</v>
      </c>
      <c r="E971" s="2">
        <v>56.325499999999998</v>
      </c>
      <c r="F971" s="2">
        <v>-164.5789</v>
      </c>
      <c r="G971" s="3" t="s">
        <v>96</v>
      </c>
      <c r="H971" s="2">
        <v>87</v>
      </c>
      <c r="I971" s="2">
        <v>-0.9</v>
      </c>
      <c r="J971" s="2">
        <v>56</v>
      </c>
      <c r="K971" s="2">
        <v>6</v>
      </c>
      <c r="L971" s="2">
        <v>1</v>
      </c>
      <c r="M971" s="2">
        <v>3</v>
      </c>
      <c r="N971" s="5"/>
      <c r="O971" s="5"/>
      <c r="P971" s="5"/>
      <c r="Q971" s="2">
        <v>216</v>
      </c>
      <c r="R971" s="2">
        <v>89.7</v>
      </c>
      <c r="S971" s="2">
        <v>15.4</v>
      </c>
      <c r="T971">
        <f>LOG(Q971,10)</f>
        <v>2.3344537511509307</v>
      </c>
      <c r="U971">
        <f>LOG(R971,10)</f>
        <v>1.9527924430440917</v>
      </c>
    </row>
    <row r="972" spans="1:21">
      <c r="A972">
        <v>200901</v>
      </c>
      <c r="B972" s="1">
        <v>39976.600694444445</v>
      </c>
      <c r="C972" s="2">
        <v>56.350430000000003</v>
      </c>
      <c r="D972" s="2">
        <v>-164.57749999999999</v>
      </c>
      <c r="E972" s="2">
        <v>56.325499999999998</v>
      </c>
      <c r="F972" s="2">
        <v>-164.5789</v>
      </c>
      <c r="G972" s="3" t="s">
        <v>96</v>
      </c>
      <c r="H972" s="2">
        <v>87</v>
      </c>
      <c r="I972" s="2">
        <v>-0.9</v>
      </c>
      <c r="J972" s="2">
        <v>56</v>
      </c>
      <c r="K972" s="2">
        <v>6</v>
      </c>
      <c r="L972" s="2">
        <v>1</v>
      </c>
      <c r="M972" s="2">
        <v>3</v>
      </c>
      <c r="N972" s="5"/>
      <c r="O972" s="5"/>
      <c r="P972" s="5"/>
      <c r="Q972" s="2">
        <v>354</v>
      </c>
      <c r="R972" s="2">
        <v>107.2</v>
      </c>
      <c r="S972" s="2">
        <v>14.9</v>
      </c>
      <c r="T972">
        <f>LOG(Q972,10)</f>
        <v>2.5490032620257876</v>
      </c>
      <c r="U972">
        <f>LOG(R972,10)</f>
        <v>2.030194785356751</v>
      </c>
    </row>
    <row r="973" spans="1:21">
      <c r="A973">
        <v>200901</v>
      </c>
      <c r="B973" s="1">
        <v>39976.600694444445</v>
      </c>
      <c r="C973" s="2">
        <v>56.350430000000003</v>
      </c>
      <c r="D973" s="2">
        <v>-164.57749999999999</v>
      </c>
      <c r="E973" s="2">
        <v>56.325499999999998</v>
      </c>
      <c r="F973" s="2">
        <v>-164.5789</v>
      </c>
      <c r="G973" s="3" t="s">
        <v>96</v>
      </c>
      <c r="H973" s="2">
        <v>87</v>
      </c>
      <c r="I973" s="2">
        <v>-0.9</v>
      </c>
      <c r="J973" s="2">
        <v>56</v>
      </c>
      <c r="K973" s="2">
        <v>6</v>
      </c>
      <c r="L973" s="2">
        <v>1</v>
      </c>
      <c r="M973" s="2">
        <v>3</v>
      </c>
      <c r="N973" s="5"/>
      <c r="O973" s="5"/>
      <c r="P973" s="5"/>
      <c r="Q973" s="2">
        <v>506</v>
      </c>
      <c r="R973" s="2">
        <v>116</v>
      </c>
      <c r="S973" s="2">
        <v>22.6</v>
      </c>
      <c r="T973">
        <f>LOG(Q973,10)</f>
        <v>2.7041505168397988</v>
      </c>
      <c r="U973">
        <f>LOG(R973,10)</f>
        <v>2.0644579892269181</v>
      </c>
    </row>
    <row r="974" spans="1:21">
      <c r="A974">
        <v>200901</v>
      </c>
      <c r="B974" s="1">
        <v>39976.600694444445</v>
      </c>
      <c r="C974" s="2">
        <v>56.350430000000003</v>
      </c>
      <c r="D974" s="2">
        <v>-164.57749999999999</v>
      </c>
      <c r="E974" s="2">
        <v>56.325499999999998</v>
      </c>
      <c r="F974" s="2">
        <v>-164.5789</v>
      </c>
      <c r="G974" s="3" t="s">
        <v>96</v>
      </c>
      <c r="H974" s="2">
        <v>87</v>
      </c>
      <c r="I974" s="2">
        <v>-0.9</v>
      </c>
      <c r="J974" s="2">
        <v>56</v>
      </c>
      <c r="K974" s="2">
        <v>6</v>
      </c>
      <c r="L974" s="2">
        <v>1</v>
      </c>
      <c r="M974" s="2">
        <v>3</v>
      </c>
      <c r="N974" s="5"/>
      <c r="O974" s="5"/>
      <c r="P974" s="5"/>
      <c r="Q974" s="2">
        <v>570</v>
      </c>
      <c r="R974" s="2">
        <v>124.4</v>
      </c>
      <c r="S974" s="2">
        <v>23.9</v>
      </c>
      <c r="T974">
        <f>LOG(Q974,10)</f>
        <v>2.7558748556724915</v>
      </c>
      <c r="U974">
        <f>LOG(R974,10)</f>
        <v>2.0948203803547996</v>
      </c>
    </row>
    <row r="975" spans="1:21">
      <c r="A975">
        <v>200901</v>
      </c>
      <c r="B975" s="1">
        <v>39976.600694444445</v>
      </c>
      <c r="C975" s="2">
        <v>56.350430000000003</v>
      </c>
      <c r="D975" s="2">
        <v>-164.57749999999999</v>
      </c>
      <c r="E975" s="2">
        <v>56.325499999999998</v>
      </c>
      <c r="F975" s="2">
        <v>-164.5789</v>
      </c>
      <c r="G975" s="3" t="s">
        <v>96</v>
      </c>
      <c r="H975" s="2">
        <v>87</v>
      </c>
      <c r="I975" s="2">
        <v>-0.9</v>
      </c>
      <c r="J975" s="2">
        <v>56</v>
      </c>
      <c r="K975" s="2">
        <v>6</v>
      </c>
      <c r="L975" s="2">
        <v>1</v>
      </c>
      <c r="M975" s="2">
        <v>4</v>
      </c>
      <c r="N975" s="5"/>
      <c r="O975" s="5"/>
      <c r="P975" s="5"/>
      <c r="Q975" s="2">
        <v>428</v>
      </c>
      <c r="R975" s="2">
        <v>108.7</v>
      </c>
      <c r="S975" s="2">
        <v>23.2</v>
      </c>
      <c r="T975">
        <f>LOG(Q975,10)</f>
        <v>2.6314437690131718</v>
      </c>
      <c r="U975">
        <f>LOG(R975,10)</f>
        <v>2.0362295440862943</v>
      </c>
    </row>
    <row r="976" spans="1:21">
      <c r="A976">
        <v>200901</v>
      </c>
      <c r="B976" s="1">
        <v>39972.608159722222</v>
      </c>
      <c r="C976" s="2">
        <v>56.66742</v>
      </c>
      <c r="D976" s="2">
        <v>-163.40199000000001</v>
      </c>
      <c r="E976" s="2">
        <v>56.667960000000001</v>
      </c>
      <c r="F976" s="2">
        <v>-163.35561000000001</v>
      </c>
      <c r="G976" s="3" t="s">
        <v>62</v>
      </c>
      <c r="H976" s="2">
        <v>74</v>
      </c>
      <c r="I976" s="2">
        <v>-0.5</v>
      </c>
      <c r="J976" s="2">
        <v>36</v>
      </c>
      <c r="K976" s="2">
        <v>6</v>
      </c>
      <c r="L976" s="2">
        <v>1</v>
      </c>
      <c r="M976" s="2">
        <v>3</v>
      </c>
      <c r="N976" s="5"/>
      <c r="O976" s="5"/>
      <c r="P976" s="5"/>
      <c r="Q976" s="2">
        <v>826</v>
      </c>
      <c r="R976" s="2">
        <v>129.1</v>
      </c>
      <c r="S976" s="2">
        <v>16.600000000000001</v>
      </c>
      <c r="T976">
        <f>LOG(Q976,10)</f>
        <v>2.916980047320382</v>
      </c>
      <c r="U976">
        <f>LOG(R976,10)</f>
        <v>2.1109262422664199</v>
      </c>
    </row>
    <row r="977" spans="1:21">
      <c r="A977">
        <v>200901</v>
      </c>
      <c r="B977" s="1">
        <v>39972.718715277777</v>
      </c>
      <c r="C977" s="2">
        <v>56.987569999999998</v>
      </c>
      <c r="D977" s="2">
        <v>-163.38650999999999</v>
      </c>
      <c r="E977" s="2">
        <v>57.012560000000001</v>
      </c>
      <c r="F977" s="2">
        <v>-163.38800000000001</v>
      </c>
      <c r="G977" s="3" t="s">
        <v>61</v>
      </c>
      <c r="H977" s="2">
        <v>65</v>
      </c>
      <c r="I977" s="2">
        <v>0.4</v>
      </c>
      <c r="J977" s="2">
        <v>37</v>
      </c>
      <c r="K977" s="2">
        <v>6</v>
      </c>
      <c r="L977" s="2">
        <v>1</v>
      </c>
      <c r="M977" s="2">
        <v>4</v>
      </c>
      <c r="N977" s="5"/>
      <c r="O977" s="5"/>
      <c r="P977" s="5"/>
      <c r="Q977" s="2">
        <v>308</v>
      </c>
      <c r="R977" s="2">
        <v>93.1</v>
      </c>
      <c r="S977" s="2">
        <v>15.8</v>
      </c>
      <c r="T977">
        <f>LOG(Q977,10)</f>
        <v>2.4885507165004439</v>
      </c>
      <c r="U977">
        <f>LOG(R977,10)</f>
        <v>1.9689496809813425</v>
      </c>
    </row>
    <row r="978" spans="1:21">
      <c r="A978">
        <v>200901</v>
      </c>
      <c r="B978" s="1">
        <v>40021.29965277778</v>
      </c>
      <c r="C978" s="2">
        <v>57.023719999999997</v>
      </c>
      <c r="D978" s="2">
        <v>-162.82230000000001</v>
      </c>
      <c r="E978" s="2">
        <v>57.008360000000003</v>
      </c>
      <c r="F978" s="2">
        <v>-162.78489999999999</v>
      </c>
      <c r="G978" s="3" t="s">
        <v>171</v>
      </c>
      <c r="H978" s="2">
        <v>60</v>
      </c>
      <c r="I978" s="2">
        <v>2.5</v>
      </c>
      <c r="J978" s="2">
        <v>197</v>
      </c>
      <c r="K978" s="2">
        <v>6</v>
      </c>
      <c r="L978" s="2">
        <v>1</v>
      </c>
      <c r="M978" s="2">
        <v>4</v>
      </c>
      <c r="N978" s="5"/>
      <c r="O978" s="5"/>
      <c r="P978" s="5"/>
      <c r="Q978" s="2">
        <v>362</v>
      </c>
      <c r="R978" s="2">
        <v>103.6</v>
      </c>
      <c r="S978" s="2">
        <v>18.7</v>
      </c>
      <c r="T978">
        <f>LOG(Q978,10)</f>
        <v>2.5587085705331658</v>
      </c>
      <c r="U978">
        <f>LOG(R978,10)</f>
        <v>2.015359755409214</v>
      </c>
    </row>
    <row r="979" spans="1:21">
      <c r="A979">
        <v>200901</v>
      </c>
      <c r="B979" s="1">
        <v>39971.769305555557</v>
      </c>
      <c r="C979" s="2">
        <v>56.350619999999999</v>
      </c>
      <c r="D979" s="2">
        <v>-162.81299999999999</v>
      </c>
      <c r="E979" s="2">
        <v>56.342449999999999</v>
      </c>
      <c r="F979" s="2">
        <v>-162.76981000000001</v>
      </c>
      <c r="G979" s="3" t="s">
        <v>128</v>
      </c>
      <c r="H979" s="2">
        <v>77</v>
      </c>
      <c r="I979" s="2">
        <v>1.3</v>
      </c>
      <c r="J979" s="2">
        <v>32</v>
      </c>
      <c r="K979" s="2">
        <v>6</v>
      </c>
      <c r="L979" s="2">
        <v>1</v>
      </c>
      <c r="M979" s="2">
        <v>2</v>
      </c>
      <c r="N979" s="5"/>
      <c r="O979" s="5"/>
      <c r="P979" s="5"/>
      <c r="Q979" s="2">
        <v>126</v>
      </c>
      <c r="R979" s="2">
        <v>77.400000000000006</v>
      </c>
      <c r="S979" s="2">
        <v>10.6</v>
      </c>
      <c r="T979">
        <f>LOG(Q979,10)</f>
        <v>2.1003705451175625</v>
      </c>
      <c r="U979">
        <f>LOG(R979,10)</f>
        <v>1.8887409606828924</v>
      </c>
    </row>
    <row r="980" spans="1:21">
      <c r="A980">
        <v>200901</v>
      </c>
      <c r="B980" s="1">
        <v>39971.769305555557</v>
      </c>
      <c r="C980" s="2">
        <v>56.350619999999999</v>
      </c>
      <c r="D980" s="2">
        <v>-162.81299999999999</v>
      </c>
      <c r="E980" s="2">
        <v>56.342449999999999</v>
      </c>
      <c r="F980" s="2">
        <v>-162.76981000000001</v>
      </c>
      <c r="G980" s="3" t="s">
        <v>128</v>
      </c>
      <c r="H980" s="2">
        <v>77</v>
      </c>
      <c r="I980" s="2">
        <v>1.3</v>
      </c>
      <c r="J980" s="2">
        <v>32</v>
      </c>
      <c r="K980" s="2">
        <v>6</v>
      </c>
      <c r="L980" s="2">
        <v>1</v>
      </c>
      <c r="M980" s="2">
        <v>2</v>
      </c>
      <c r="N980" s="5"/>
      <c r="O980" s="5"/>
      <c r="P980" s="5"/>
      <c r="Q980" s="2">
        <v>134</v>
      </c>
      <c r="R980" s="2">
        <v>77.8</v>
      </c>
      <c r="S980" s="2">
        <v>10</v>
      </c>
      <c r="T980">
        <f>LOG(Q980,10)</f>
        <v>2.1271047983648073</v>
      </c>
      <c r="U980">
        <f>LOG(R980,10)</f>
        <v>1.890979596989689</v>
      </c>
    </row>
    <row r="981" spans="1:21">
      <c r="A981">
        <v>200901</v>
      </c>
      <c r="B981" s="1">
        <v>39971.769305555557</v>
      </c>
      <c r="C981" s="2">
        <v>56.350619999999999</v>
      </c>
      <c r="D981" s="2">
        <v>-162.81299999999999</v>
      </c>
      <c r="E981" s="2">
        <v>56.342449999999999</v>
      </c>
      <c r="F981" s="2">
        <v>-162.76981000000001</v>
      </c>
      <c r="G981" s="3" t="s">
        <v>128</v>
      </c>
      <c r="H981" s="2">
        <v>77</v>
      </c>
      <c r="I981" s="2">
        <v>1.3</v>
      </c>
      <c r="J981" s="2">
        <v>32</v>
      </c>
      <c r="K981" s="2">
        <v>6</v>
      </c>
      <c r="L981" s="2">
        <v>1</v>
      </c>
      <c r="M981" s="2">
        <v>2</v>
      </c>
      <c r="N981" s="5"/>
      <c r="O981" s="5"/>
      <c r="P981" s="5"/>
      <c r="Q981" s="2">
        <v>136</v>
      </c>
      <c r="R981" s="2">
        <v>78.8</v>
      </c>
      <c r="S981" s="2">
        <v>10.9</v>
      </c>
      <c r="T981">
        <f>LOG(Q981,10)</f>
        <v>2.1335389083702174</v>
      </c>
      <c r="U981">
        <f>LOG(R981,10)</f>
        <v>1.8965262174895552</v>
      </c>
    </row>
    <row r="982" spans="1:21">
      <c r="A982">
        <v>200901</v>
      </c>
      <c r="B982" s="1">
        <v>39971.769305555557</v>
      </c>
      <c r="C982" s="2">
        <v>56.350619999999999</v>
      </c>
      <c r="D982" s="2">
        <v>-162.81299999999999</v>
      </c>
      <c r="E982" s="2">
        <v>56.342449999999999</v>
      </c>
      <c r="F982" s="2">
        <v>-162.76981000000001</v>
      </c>
      <c r="G982" s="3" t="s">
        <v>128</v>
      </c>
      <c r="H982" s="2">
        <v>77</v>
      </c>
      <c r="I982" s="2">
        <v>1.3</v>
      </c>
      <c r="J982" s="2">
        <v>32</v>
      </c>
      <c r="K982" s="2">
        <v>6</v>
      </c>
      <c r="L982" s="2">
        <v>1</v>
      </c>
      <c r="M982" s="2">
        <v>2</v>
      </c>
      <c r="N982" s="5"/>
      <c r="O982" s="5"/>
      <c r="P982" s="5"/>
      <c r="Q982" s="2">
        <v>602</v>
      </c>
      <c r="R982" s="2">
        <v>127.9</v>
      </c>
      <c r="S982" s="2">
        <v>24.2</v>
      </c>
      <c r="T982">
        <f>LOG(Q982,10)</f>
        <v>2.7795964912578244</v>
      </c>
      <c r="U982">
        <f>LOG(R982,10)</f>
        <v>2.106870544478654</v>
      </c>
    </row>
    <row r="983" spans="1:21">
      <c r="A983">
        <v>200901</v>
      </c>
      <c r="B983" s="1">
        <v>39971.769305555557</v>
      </c>
      <c r="C983" s="2">
        <v>56.350619999999999</v>
      </c>
      <c r="D983" s="2">
        <v>-162.81299999999999</v>
      </c>
      <c r="E983" s="2">
        <v>56.342449999999999</v>
      </c>
      <c r="F983" s="2">
        <v>-162.76981000000001</v>
      </c>
      <c r="G983" s="3" t="s">
        <v>128</v>
      </c>
      <c r="H983" s="2">
        <v>77</v>
      </c>
      <c r="I983" s="2">
        <v>1.3</v>
      </c>
      <c r="J983" s="2">
        <v>32</v>
      </c>
      <c r="K983" s="2">
        <v>6</v>
      </c>
      <c r="L983" s="2">
        <v>1</v>
      </c>
      <c r="M983" s="2">
        <v>3</v>
      </c>
      <c r="N983" s="5"/>
      <c r="O983" s="5"/>
      <c r="P983" s="5"/>
      <c r="Q983" s="2">
        <v>470</v>
      </c>
      <c r="R983" s="2">
        <v>110.9</v>
      </c>
      <c r="S983" s="2">
        <v>21.8</v>
      </c>
      <c r="T983">
        <f>LOG(Q983,10)</f>
        <v>2.6720978579357171</v>
      </c>
      <c r="U983">
        <f>LOG(R983,10)</f>
        <v>2.0449315461491597</v>
      </c>
    </row>
    <row r="984" spans="1:21">
      <c r="A984">
        <v>200901</v>
      </c>
      <c r="B984" s="1">
        <v>39971.769305555557</v>
      </c>
      <c r="C984" s="2">
        <v>56.350619999999999</v>
      </c>
      <c r="D984" s="2">
        <v>-162.81299999999999</v>
      </c>
      <c r="E984" s="2">
        <v>56.342449999999999</v>
      </c>
      <c r="F984" s="2">
        <v>-162.76981000000001</v>
      </c>
      <c r="G984" s="3" t="s">
        <v>128</v>
      </c>
      <c r="H984" s="2">
        <v>77</v>
      </c>
      <c r="I984" s="2">
        <v>1.3</v>
      </c>
      <c r="J984" s="2">
        <v>32</v>
      </c>
      <c r="K984" s="2">
        <v>6</v>
      </c>
      <c r="L984" s="2">
        <v>1</v>
      </c>
      <c r="M984" s="2">
        <v>3</v>
      </c>
      <c r="N984" s="5"/>
      <c r="O984" s="5"/>
      <c r="P984" s="5"/>
      <c r="Q984" s="2">
        <v>608</v>
      </c>
      <c r="R984" s="2">
        <v>127.2</v>
      </c>
      <c r="S984" s="2">
        <v>23.5</v>
      </c>
      <c r="T984">
        <f>LOG(Q984,10)</f>
        <v>2.7839035792727347</v>
      </c>
      <c r="U984">
        <f>LOG(R984,10)</f>
        <v>2.1044871113123951</v>
      </c>
    </row>
    <row r="985" spans="1:21">
      <c r="A985">
        <v>200901</v>
      </c>
      <c r="B985" s="1">
        <v>39971.769305555557</v>
      </c>
      <c r="C985" s="2">
        <v>56.350619999999999</v>
      </c>
      <c r="D985" s="2">
        <v>-162.81299999999999</v>
      </c>
      <c r="E985" s="2">
        <v>56.342449999999999</v>
      </c>
      <c r="F985" s="2">
        <v>-162.76981000000001</v>
      </c>
      <c r="G985" s="3" t="s">
        <v>128</v>
      </c>
      <c r="H985" s="2">
        <v>77</v>
      </c>
      <c r="I985" s="2">
        <v>1.3</v>
      </c>
      <c r="J985" s="2">
        <v>32</v>
      </c>
      <c r="K985" s="2">
        <v>6</v>
      </c>
      <c r="L985" s="2">
        <v>1</v>
      </c>
      <c r="M985" s="2">
        <v>3</v>
      </c>
      <c r="N985" s="5"/>
      <c r="O985" s="5"/>
      <c r="P985" s="5"/>
      <c r="Q985" s="2">
        <v>878</v>
      </c>
      <c r="R985" s="2">
        <v>137.9</v>
      </c>
      <c r="S985" s="2">
        <v>30.7</v>
      </c>
      <c r="T985">
        <f>LOG(Q985,10)</f>
        <v>2.9434945159061026</v>
      </c>
      <c r="U985">
        <f>LOG(R985,10)</f>
        <v>2.1395642661758494</v>
      </c>
    </row>
    <row r="986" spans="1:21">
      <c r="A986">
        <v>200901</v>
      </c>
      <c r="B986" s="1">
        <v>40021.285497685189</v>
      </c>
      <c r="C986" s="2">
        <v>57.330570000000002</v>
      </c>
      <c r="D986" s="2">
        <v>-162.79050000000001</v>
      </c>
      <c r="E986" s="2">
        <v>57.329459999999997</v>
      </c>
      <c r="F986" s="2">
        <v>-162.73868999999999</v>
      </c>
      <c r="G986" s="3" t="s">
        <v>172</v>
      </c>
      <c r="H986" s="2">
        <v>49</v>
      </c>
      <c r="I986" s="2">
        <v>3.8</v>
      </c>
      <c r="J986" s="2">
        <v>193</v>
      </c>
      <c r="K986" s="2">
        <v>6</v>
      </c>
      <c r="L986" s="2">
        <v>1</v>
      </c>
      <c r="M986" s="2">
        <v>5</v>
      </c>
      <c r="N986" s="5"/>
      <c r="O986" s="5"/>
      <c r="P986" s="5"/>
      <c r="Q986" s="2">
        <v>244</v>
      </c>
      <c r="R986" s="2">
        <v>87.1</v>
      </c>
      <c r="S986" s="2">
        <v>16.3</v>
      </c>
      <c r="T986">
        <f>LOG(Q986,10)</f>
        <v>2.3873898263387292</v>
      </c>
      <c r="U986">
        <f>LOG(R986,10)</f>
        <v>1.9400181550076629</v>
      </c>
    </row>
    <row r="987" spans="1:21">
      <c r="A987">
        <v>200901</v>
      </c>
      <c r="B987" s="1">
        <v>39971.277974537035</v>
      </c>
      <c r="C987" s="2">
        <v>56.003070000000001</v>
      </c>
      <c r="D987" s="2">
        <v>-162.25470000000001</v>
      </c>
      <c r="E987" s="2">
        <v>55.98854</v>
      </c>
      <c r="F987" s="2">
        <v>-162.28998999999999</v>
      </c>
      <c r="G987" s="3" t="s">
        <v>173</v>
      </c>
      <c r="H987" s="2">
        <v>73</v>
      </c>
      <c r="I987" s="2">
        <v>2</v>
      </c>
      <c r="J987" s="2">
        <v>27</v>
      </c>
      <c r="K987" s="2">
        <v>6</v>
      </c>
      <c r="L987" s="2">
        <v>1</v>
      </c>
      <c r="M987" s="2">
        <v>2</v>
      </c>
      <c r="N987" s="5"/>
      <c r="O987" s="5"/>
      <c r="P987" s="5"/>
      <c r="Q987" s="2">
        <v>20</v>
      </c>
      <c r="R987" s="2">
        <v>39.9</v>
      </c>
      <c r="S987" s="5"/>
      <c r="T987">
        <f>LOG(Q987,10)</f>
        <v>1.301029995663981</v>
      </c>
      <c r="U987">
        <f>LOG(R987,10)</f>
        <v>1.6009728956867482</v>
      </c>
    </row>
    <row r="988" spans="1:21">
      <c r="A988">
        <v>200901</v>
      </c>
      <c r="B988" s="1">
        <v>39971.277974537035</v>
      </c>
      <c r="C988" s="2">
        <v>56.003070000000001</v>
      </c>
      <c r="D988" s="2">
        <v>-162.25470000000001</v>
      </c>
      <c r="E988" s="2">
        <v>55.98854</v>
      </c>
      <c r="F988" s="2">
        <v>-162.28998999999999</v>
      </c>
      <c r="G988" s="3" t="s">
        <v>173</v>
      </c>
      <c r="H988" s="2">
        <v>73</v>
      </c>
      <c r="I988" s="2">
        <v>2</v>
      </c>
      <c r="J988" s="2">
        <v>27</v>
      </c>
      <c r="K988" s="2">
        <v>6</v>
      </c>
      <c r="L988" s="2">
        <v>1</v>
      </c>
      <c r="M988" s="2">
        <v>3</v>
      </c>
      <c r="N988" s="5"/>
      <c r="O988" s="5"/>
      <c r="P988" s="5"/>
      <c r="Q988" s="2">
        <v>205</v>
      </c>
      <c r="R988" s="2">
        <v>86.9</v>
      </c>
      <c r="S988" s="2">
        <v>19</v>
      </c>
      <c r="T988">
        <f>LOG(Q988,10)</f>
        <v>2.3117538610557542</v>
      </c>
      <c r="U988">
        <f>LOG(R988,10)</f>
        <v>1.9390197764486663</v>
      </c>
    </row>
    <row r="989" spans="1:21">
      <c r="A989">
        <v>200901</v>
      </c>
      <c r="B989" s="1">
        <v>39971.277974537035</v>
      </c>
      <c r="C989" s="2">
        <v>56.003070000000001</v>
      </c>
      <c r="D989" s="2">
        <v>-162.25470000000001</v>
      </c>
      <c r="E989" s="2">
        <v>55.98854</v>
      </c>
      <c r="F989" s="2">
        <v>-162.28998999999999</v>
      </c>
      <c r="G989" s="3" t="s">
        <v>173</v>
      </c>
      <c r="H989" s="2">
        <v>73</v>
      </c>
      <c r="I989" s="2">
        <v>2</v>
      </c>
      <c r="J989" s="2">
        <v>27</v>
      </c>
      <c r="K989" s="2">
        <v>6</v>
      </c>
      <c r="L989" s="2">
        <v>1</v>
      </c>
      <c r="M989" s="2">
        <v>3</v>
      </c>
      <c r="N989" s="5"/>
      <c r="O989" s="5"/>
      <c r="P989" s="5"/>
      <c r="Q989" s="2">
        <v>352</v>
      </c>
      <c r="R989" s="2">
        <v>99.3</v>
      </c>
      <c r="S989" s="2">
        <v>17.2</v>
      </c>
      <c r="T989">
        <f>LOG(Q989,10)</f>
        <v>2.5465426634781307</v>
      </c>
      <c r="U989">
        <f>LOG(R989,10)</f>
        <v>1.996949248495381</v>
      </c>
    </row>
    <row r="990" spans="1:21">
      <c r="A990">
        <v>200901</v>
      </c>
      <c r="B990" s="1">
        <v>39971.277974537035</v>
      </c>
      <c r="C990" s="2">
        <v>56.003070000000001</v>
      </c>
      <c r="D990" s="2">
        <v>-162.25470000000001</v>
      </c>
      <c r="E990" s="2">
        <v>55.98854</v>
      </c>
      <c r="F990" s="2">
        <v>-162.28998999999999</v>
      </c>
      <c r="G990" s="3" t="s">
        <v>173</v>
      </c>
      <c r="H990" s="2">
        <v>73</v>
      </c>
      <c r="I990" s="2">
        <v>2</v>
      </c>
      <c r="J990" s="2">
        <v>27</v>
      </c>
      <c r="K990" s="2">
        <v>6</v>
      </c>
      <c r="L990" s="2">
        <v>1</v>
      </c>
      <c r="M990" s="2">
        <v>3</v>
      </c>
      <c r="N990" s="5"/>
      <c r="O990" s="5"/>
      <c r="P990" s="5"/>
      <c r="Q990" s="2">
        <v>384</v>
      </c>
      <c r="R990" s="2">
        <v>105.9</v>
      </c>
      <c r="S990" s="2">
        <v>19</v>
      </c>
      <c r="T990">
        <f>LOG(Q990,10)</f>
        <v>2.5843312243675305</v>
      </c>
      <c r="U990">
        <f>LOG(R990,10)</f>
        <v>2.024895960107485</v>
      </c>
    </row>
    <row r="991" spans="1:21">
      <c r="A991">
        <v>200901</v>
      </c>
      <c r="B991" s="1">
        <v>39971.277974537035</v>
      </c>
      <c r="C991" s="2">
        <v>56.003070000000001</v>
      </c>
      <c r="D991" s="2">
        <v>-162.25470000000001</v>
      </c>
      <c r="E991" s="2">
        <v>55.98854</v>
      </c>
      <c r="F991" s="2">
        <v>-162.28998999999999</v>
      </c>
      <c r="G991" s="3" t="s">
        <v>173</v>
      </c>
      <c r="H991" s="2">
        <v>73</v>
      </c>
      <c r="I991" s="2">
        <v>2</v>
      </c>
      <c r="J991" s="2">
        <v>27</v>
      </c>
      <c r="K991" s="2">
        <v>6</v>
      </c>
      <c r="L991" s="2">
        <v>1</v>
      </c>
      <c r="M991" s="2">
        <v>3</v>
      </c>
      <c r="N991" s="5"/>
      <c r="O991" s="5"/>
      <c r="P991" s="5"/>
      <c r="Q991" s="2">
        <v>604</v>
      </c>
      <c r="R991" s="2">
        <v>125.1</v>
      </c>
      <c r="S991" s="2">
        <v>22.8</v>
      </c>
      <c r="T991">
        <f>LOG(Q991,10)</f>
        <v>2.7810369386211318</v>
      </c>
      <c r="U991">
        <f>LOG(R991,10)</f>
        <v>2.0972573096934197</v>
      </c>
    </row>
    <row r="992" spans="1:21">
      <c r="A992">
        <v>200901</v>
      </c>
      <c r="B992" s="1">
        <v>39970.59884259259</v>
      </c>
      <c r="C992" s="2">
        <v>56.68497</v>
      </c>
      <c r="D992" s="2">
        <v>-162.1918</v>
      </c>
      <c r="E992" s="2">
        <v>56.659930000000003</v>
      </c>
      <c r="F992" s="2">
        <v>-162.2054</v>
      </c>
      <c r="G992" s="3" t="s">
        <v>102</v>
      </c>
      <c r="H992" s="2">
        <v>69</v>
      </c>
      <c r="I992" s="2">
        <v>0.9</v>
      </c>
      <c r="J992" s="2">
        <v>24</v>
      </c>
      <c r="K992" s="2">
        <v>6</v>
      </c>
      <c r="L992" s="2">
        <v>1</v>
      </c>
      <c r="M992" s="2">
        <v>2</v>
      </c>
      <c r="N992" s="5"/>
      <c r="O992" s="5"/>
      <c r="P992" s="5"/>
      <c r="Q992" s="2">
        <v>430</v>
      </c>
      <c r="R992" s="2">
        <v>115.1</v>
      </c>
      <c r="S992" s="5"/>
      <c r="T992">
        <f>LOG(Q992,10)</f>
        <v>2.6334684555795862</v>
      </c>
      <c r="U992">
        <f>LOG(R992,10)</f>
        <v>2.0610753236297916</v>
      </c>
    </row>
    <row r="993" spans="1:21">
      <c r="A993">
        <v>200901</v>
      </c>
      <c r="B993" s="1">
        <v>39970.493344907409</v>
      </c>
      <c r="C993" s="2">
        <v>57.012729999999998</v>
      </c>
      <c r="D993" s="2">
        <v>-162.18629000000001</v>
      </c>
      <c r="E993" s="2">
        <v>56.986170000000001</v>
      </c>
      <c r="F993" s="2">
        <v>-162.1926</v>
      </c>
      <c r="G993" s="3" t="s">
        <v>64</v>
      </c>
      <c r="H993" s="2">
        <v>59</v>
      </c>
      <c r="I993" s="2">
        <v>1</v>
      </c>
      <c r="J993" s="2">
        <v>23</v>
      </c>
      <c r="K993" s="2">
        <v>6</v>
      </c>
      <c r="L993" s="2">
        <v>1</v>
      </c>
      <c r="M993" s="2">
        <v>2</v>
      </c>
      <c r="N993" s="5"/>
      <c r="O993" s="5"/>
      <c r="P993" s="5"/>
      <c r="Q993" s="2">
        <v>254</v>
      </c>
      <c r="R993" s="2">
        <v>90.1</v>
      </c>
      <c r="S993" s="2">
        <v>17.899999999999999</v>
      </c>
      <c r="T993">
        <f>LOG(Q993,10)</f>
        <v>2.4048337166199381</v>
      </c>
      <c r="U993">
        <f>LOG(R993,10)</f>
        <v>1.9547247909790626</v>
      </c>
    </row>
    <row r="994" spans="1:21">
      <c r="A994">
        <v>200901</v>
      </c>
      <c r="B994" s="1">
        <v>39970.761180555557</v>
      </c>
      <c r="C994" s="2">
        <v>56.350459999999998</v>
      </c>
      <c r="D994" s="2">
        <v>-162.17830000000001</v>
      </c>
      <c r="E994" s="2">
        <v>56.374079999999999</v>
      </c>
      <c r="F994" s="2">
        <v>-162.15799999999999</v>
      </c>
      <c r="G994" s="3" t="s">
        <v>45</v>
      </c>
      <c r="H994" s="2">
        <v>82</v>
      </c>
      <c r="I994" s="2">
        <v>1</v>
      </c>
      <c r="J994" s="2">
        <v>26</v>
      </c>
      <c r="K994" s="2">
        <v>6</v>
      </c>
      <c r="L994" s="2">
        <v>1</v>
      </c>
      <c r="M994" s="2">
        <v>3</v>
      </c>
      <c r="N994" s="5"/>
      <c r="O994" s="5"/>
      <c r="P994" s="5"/>
      <c r="Q994" s="2">
        <v>502</v>
      </c>
      <c r="R994" s="2">
        <v>116.6</v>
      </c>
      <c r="S994" s="2">
        <v>2.2999999999999998</v>
      </c>
      <c r="T994">
        <f>LOG(Q994,10)</f>
        <v>2.7007037171450188</v>
      </c>
      <c r="U994">
        <f>LOG(R994,10)</f>
        <v>2.0666985504229949</v>
      </c>
    </row>
    <row r="995" spans="1:21">
      <c r="A995">
        <v>200901</v>
      </c>
      <c r="B995" s="1">
        <v>39970.761180555557</v>
      </c>
      <c r="C995" s="2">
        <v>56.350459999999998</v>
      </c>
      <c r="D995" s="2">
        <v>-162.17830000000001</v>
      </c>
      <c r="E995" s="2">
        <v>56.374079999999999</v>
      </c>
      <c r="F995" s="2">
        <v>-162.15799999999999</v>
      </c>
      <c r="G995" s="3" t="s">
        <v>45</v>
      </c>
      <c r="H995" s="2">
        <v>82</v>
      </c>
      <c r="I995" s="2">
        <v>1</v>
      </c>
      <c r="J995" s="2">
        <v>26</v>
      </c>
      <c r="K995" s="2">
        <v>6</v>
      </c>
      <c r="L995" s="2">
        <v>1</v>
      </c>
      <c r="M995" s="2">
        <v>3</v>
      </c>
      <c r="N995" s="5"/>
      <c r="O995" s="5"/>
      <c r="P995" s="5"/>
      <c r="Q995" s="2">
        <v>570</v>
      </c>
      <c r="R995" s="2">
        <v>125.1</v>
      </c>
      <c r="S995" s="2">
        <v>25.3</v>
      </c>
      <c r="T995">
        <f>LOG(Q995,10)</f>
        <v>2.7558748556724915</v>
      </c>
      <c r="U995">
        <f>LOG(R995,10)</f>
        <v>2.0972573096934197</v>
      </c>
    </row>
    <row r="996" spans="1:21">
      <c r="A996">
        <v>200901</v>
      </c>
      <c r="B996" s="1">
        <v>40021.427071759259</v>
      </c>
      <c r="C996" s="2">
        <v>56.984310000000001</v>
      </c>
      <c r="D996" s="2">
        <v>-162.16879</v>
      </c>
      <c r="E996" s="2">
        <v>56.99738</v>
      </c>
      <c r="F996" s="2">
        <v>-162.2097</v>
      </c>
      <c r="G996" s="3" t="s">
        <v>64</v>
      </c>
      <c r="H996" s="2">
        <v>61</v>
      </c>
      <c r="I996" s="2">
        <v>3.3</v>
      </c>
      <c r="J996" s="2">
        <v>198</v>
      </c>
      <c r="K996" s="2">
        <v>6</v>
      </c>
      <c r="L996" s="2">
        <v>1</v>
      </c>
      <c r="M996" s="2">
        <v>4</v>
      </c>
      <c r="N996" s="5"/>
      <c r="O996" s="5"/>
      <c r="P996" s="5"/>
      <c r="Q996" s="2">
        <v>322</v>
      </c>
      <c r="R996" s="2">
        <v>99.6</v>
      </c>
      <c r="S996" s="2">
        <v>16.7</v>
      </c>
      <c r="T996">
        <f>LOG(Q996,10)</f>
        <v>2.5078558716958308</v>
      </c>
      <c r="U996">
        <f>LOG(R996,10)</f>
        <v>1.9982593384236984</v>
      </c>
    </row>
    <row r="997" spans="1:21">
      <c r="A997">
        <v>200901</v>
      </c>
      <c r="B997" s="1">
        <v>40023.848460648151</v>
      </c>
      <c r="C997" s="2">
        <v>56.357489999999999</v>
      </c>
      <c r="D997" s="2">
        <v>-162.1653</v>
      </c>
      <c r="E997" s="2">
        <v>56.335450000000002</v>
      </c>
      <c r="F997" s="2">
        <v>-162.1891</v>
      </c>
      <c r="G997" s="3" t="s">
        <v>45</v>
      </c>
      <c r="H997" s="2">
        <v>79</v>
      </c>
      <c r="I997" s="2">
        <v>3</v>
      </c>
      <c r="J997" s="2">
        <v>213</v>
      </c>
      <c r="K997" s="2">
        <v>6</v>
      </c>
      <c r="L997" s="2">
        <v>1</v>
      </c>
      <c r="M997" s="2">
        <v>2</v>
      </c>
      <c r="N997" s="5"/>
      <c r="O997" s="5"/>
      <c r="P997" s="5"/>
      <c r="Q997" s="2">
        <v>456</v>
      </c>
      <c r="R997" s="2">
        <v>113.3</v>
      </c>
      <c r="S997" s="2">
        <v>21.6</v>
      </c>
      <c r="T997">
        <f>LOG(Q997,10)</f>
        <v>2.6589648426644348</v>
      </c>
      <c r="U997">
        <f>LOG(R997,10)</f>
        <v>2.0542299098633969</v>
      </c>
    </row>
    <row r="998" spans="1:21">
      <c r="A998">
        <v>200901</v>
      </c>
      <c r="B998" s="1">
        <v>40023.848460648151</v>
      </c>
      <c r="C998" s="2">
        <v>56.357489999999999</v>
      </c>
      <c r="D998" s="2">
        <v>-162.1653</v>
      </c>
      <c r="E998" s="2">
        <v>56.335450000000002</v>
      </c>
      <c r="F998" s="2">
        <v>-162.1891</v>
      </c>
      <c r="G998" s="3" t="s">
        <v>45</v>
      </c>
      <c r="H998" s="2">
        <v>79</v>
      </c>
      <c r="I998" s="2">
        <v>3</v>
      </c>
      <c r="J998" s="2">
        <v>213</v>
      </c>
      <c r="K998" s="2">
        <v>6</v>
      </c>
      <c r="L998" s="2">
        <v>1</v>
      </c>
      <c r="M998" s="2">
        <v>2</v>
      </c>
      <c r="N998" s="5"/>
      <c r="O998" s="5"/>
      <c r="P998" s="5"/>
      <c r="Q998" s="2">
        <v>888</v>
      </c>
      <c r="R998" s="2">
        <v>141</v>
      </c>
      <c r="S998" s="2">
        <v>29.4</v>
      </c>
      <c r="T998">
        <f>LOG(Q998,10)</f>
        <v>2.9484129657786009</v>
      </c>
      <c r="U998">
        <f>LOG(R998,10)</f>
        <v>2.1492191126553797</v>
      </c>
    </row>
    <row r="999" spans="1:21">
      <c r="A999">
        <v>200901</v>
      </c>
      <c r="B999" s="1">
        <v>40023.848460648151</v>
      </c>
      <c r="C999" s="2">
        <v>56.357489999999999</v>
      </c>
      <c r="D999" s="2">
        <v>-162.1653</v>
      </c>
      <c r="E999" s="2">
        <v>56.335450000000002</v>
      </c>
      <c r="F999" s="2">
        <v>-162.1891</v>
      </c>
      <c r="G999" s="3" t="s">
        <v>45</v>
      </c>
      <c r="H999" s="2">
        <v>79</v>
      </c>
      <c r="I999" s="2">
        <v>3</v>
      </c>
      <c r="J999" s="2">
        <v>213</v>
      </c>
      <c r="K999" s="2">
        <v>6</v>
      </c>
      <c r="L999" s="2">
        <v>1</v>
      </c>
      <c r="M999" s="2">
        <v>2</v>
      </c>
      <c r="N999" s="5"/>
      <c r="O999" s="5"/>
      <c r="P999" s="5"/>
      <c r="Q999" s="2">
        <v>924</v>
      </c>
      <c r="R999" s="2">
        <v>144.6</v>
      </c>
      <c r="S999" s="2">
        <v>31</v>
      </c>
      <c r="T999">
        <f>LOG(Q999,10)</f>
        <v>2.9656719712201065</v>
      </c>
      <c r="U999">
        <f>LOG(R999,10)</f>
        <v>2.1601682929585118</v>
      </c>
    </row>
    <row r="1000" spans="1:21">
      <c r="A1000">
        <v>200901</v>
      </c>
      <c r="B1000" s="1">
        <v>40023.848460648151</v>
      </c>
      <c r="C1000" s="2">
        <v>56.357489999999999</v>
      </c>
      <c r="D1000" s="2">
        <v>-162.1653</v>
      </c>
      <c r="E1000" s="2">
        <v>56.335450000000002</v>
      </c>
      <c r="F1000" s="2">
        <v>-162.1891</v>
      </c>
      <c r="G1000" s="3" t="s">
        <v>45</v>
      </c>
      <c r="H1000" s="2">
        <v>79</v>
      </c>
      <c r="I1000" s="2">
        <v>3</v>
      </c>
      <c r="J1000" s="2">
        <v>213</v>
      </c>
      <c r="K1000" s="2">
        <v>6</v>
      </c>
      <c r="L1000" s="2">
        <v>1</v>
      </c>
      <c r="M1000" s="2">
        <v>2</v>
      </c>
      <c r="N1000" s="5"/>
      <c r="O1000" s="5"/>
      <c r="P1000" s="5"/>
      <c r="Q1000" s="2">
        <v>1330</v>
      </c>
      <c r="R1000" s="2">
        <v>158.30000000000001</v>
      </c>
      <c r="S1000" s="2">
        <v>35.700000000000003</v>
      </c>
      <c r="T1000">
        <f>LOG(Q1000,10)</f>
        <v>3.1238516409670858</v>
      </c>
      <c r="U1000">
        <f>LOG(R1000,10)</f>
        <v>2.1994809148623555</v>
      </c>
    </row>
    <row r="1001" spans="1:21">
      <c r="A1001">
        <v>200901</v>
      </c>
      <c r="B1001" s="1">
        <v>40023.848460648151</v>
      </c>
      <c r="C1001" s="2">
        <v>56.357489999999999</v>
      </c>
      <c r="D1001" s="2">
        <v>-162.1653</v>
      </c>
      <c r="E1001" s="2">
        <v>56.335450000000002</v>
      </c>
      <c r="F1001" s="2">
        <v>-162.1891</v>
      </c>
      <c r="G1001" s="3" t="s">
        <v>45</v>
      </c>
      <c r="H1001" s="2">
        <v>79</v>
      </c>
      <c r="I1001" s="2">
        <v>3</v>
      </c>
      <c r="J1001" s="2">
        <v>213</v>
      </c>
      <c r="K1001" s="2">
        <v>6</v>
      </c>
      <c r="L1001" s="2">
        <v>1</v>
      </c>
      <c r="M1001" s="2">
        <v>2</v>
      </c>
      <c r="N1001" s="5"/>
      <c r="O1001" s="5"/>
      <c r="P1001" s="5"/>
      <c r="Q1001" s="2">
        <v>1544</v>
      </c>
      <c r="R1001" s="2">
        <v>171.3</v>
      </c>
      <c r="S1001" s="2">
        <v>37.6</v>
      </c>
      <c r="T1001">
        <f>LOG(Q1001,10)</f>
        <v>3.1886472959997172</v>
      </c>
      <c r="U1001">
        <f>LOG(R1001,10)</f>
        <v>2.2337573629655103</v>
      </c>
    </row>
    <row r="1002" spans="1:21">
      <c r="A1002">
        <v>200901</v>
      </c>
      <c r="B1002" s="1">
        <v>40021.540289351855</v>
      </c>
      <c r="C1002" s="2">
        <v>57.330129999999997</v>
      </c>
      <c r="D1002" s="2">
        <v>-162.15479999999999</v>
      </c>
      <c r="E1002" s="2">
        <v>57.351849999999999</v>
      </c>
      <c r="F1002" s="2">
        <v>-162.13079999999999</v>
      </c>
      <c r="G1002" s="3" t="s">
        <v>129</v>
      </c>
      <c r="H1002" s="2">
        <v>52</v>
      </c>
      <c r="I1002" s="2">
        <v>3.6</v>
      </c>
      <c r="J1002" s="2">
        <v>199</v>
      </c>
      <c r="K1002" s="2">
        <v>6</v>
      </c>
      <c r="L1002" s="2">
        <v>1</v>
      </c>
      <c r="M1002" s="2">
        <v>4</v>
      </c>
      <c r="N1002" s="5"/>
      <c r="O1002" s="5"/>
      <c r="P1002" s="5"/>
      <c r="Q1002" s="2">
        <v>366</v>
      </c>
      <c r="R1002" s="2">
        <v>105.3</v>
      </c>
      <c r="S1002" s="2">
        <v>18.100000000000001</v>
      </c>
      <c r="T1002">
        <f>LOG(Q1002,10)</f>
        <v>2.5634810853944101</v>
      </c>
      <c r="U1002">
        <f>LOG(R1002,10)</f>
        <v>2.022428371185486</v>
      </c>
    </row>
    <row r="1003" spans="1:21">
      <c r="A1003">
        <v>200901</v>
      </c>
      <c r="B1003" s="1">
        <v>40023.744837962964</v>
      </c>
      <c r="C1003" s="2">
        <v>56.666409999999999</v>
      </c>
      <c r="D1003" s="2">
        <v>-162.14770999999999</v>
      </c>
      <c r="E1003" s="2">
        <v>56.650509999999997</v>
      </c>
      <c r="F1003" s="2">
        <v>-162.18299999999999</v>
      </c>
      <c r="G1003" s="3" t="s">
        <v>102</v>
      </c>
      <c r="H1003" s="2">
        <v>75</v>
      </c>
      <c r="I1003" s="2">
        <v>2.6</v>
      </c>
      <c r="J1003" s="2">
        <v>212</v>
      </c>
      <c r="K1003" s="2">
        <v>6</v>
      </c>
      <c r="L1003" s="2">
        <v>1</v>
      </c>
      <c r="M1003" s="2">
        <v>2</v>
      </c>
      <c r="N1003" s="5"/>
      <c r="O1003" s="5"/>
      <c r="P1003" s="5"/>
      <c r="Q1003" s="2">
        <v>602</v>
      </c>
      <c r="R1003" s="2">
        <v>126</v>
      </c>
      <c r="S1003" s="2">
        <v>25.3</v>
      </c>
      <c r="T1003">
        <f>LOG(Q1003,10)</f>
        <v>2.7795964912578244</v>
      </c>
      <c r="U1003">
        <f>LOG(R1003,10)</f>
        <v>2.1003705451175625</v>
      </c>
    </row>
    <row r="1004" spans="1:21">
      <c r="A1004">
        <v>200901</v>
      </c>
      <c r="B1004" s="1">
        <v>40023.526678240742</v>
      </c>
      <c r="C1004" s="2">
        <v>56.668959999999998</v>
      </c>
      <c r="D1004" s="2">
        <v>-161.61789999999999</v>
      </c>
      <c r="E1004" s="2">
        <v>56.66545</v>
      </c>
      <c r="F1004" s="2">
        <v>-161.57069000000001</v>
      </c>
      <c r="G1004" s="3" t="s">
        <v>174</v>
      </c>
      <c r="H1004" s="2">
        <v>89</v>
      </c>
      <c r="I1004" s="2">
        <v>2.2999999999999998</v>
      </c>
      <c r="J1004" s="2">
        <v>210</v>
      </c>
      <c r="K1004" s="2">
        <v>6</v>
      </c>
      <c r="L1004" s="2">
        <v>1</v>
      </c>
      <c r="M1004" s="2">
        <v>2</v>
      </c>
      <c r="N1004" s="5"/>
      <c r="O1004" s="5"/>
      <c r="P1004" s="5"/>
      <c r="Q1004" s="2">
        <v>366</v>
      </c>
      <c r="R1004" s="2">
        <v>100.9</v>
      </c>
      <c r="S1004" s="2">
        <v>20.5</v>
      </c>
      <c r="T1004">
        <f>LOG(Q1004,10)</f>
        <v>2.5634810853944101</v>
      </c>
      <c r="U1004">
        <f>LOG(R1004,10)</f>
        <v>2.0038911662369103</v>
      </c>
    </row>
    <row r="1005" spans="1:21">
      <c r="A1005">
        <v>200901</v>
      </c>
      <c r="B1005" s="1">
        <v>40023.526678240742</v>
      </c>
      <c r="C1005" s="2">
        <v>56.668959999999998</v>
      </c>
      <c r="D1005" s="2">
        <v>-161.61789999999999</v>
      </c>
      <c r="E1005" s="2">
        <v>56.66545</v>
      </c>
      <c r="F1005" s="2">
        <v>-161.57069000000001</v>
      </c>
      <c r="G1005" s="3" t="s">
        <v>174</v>
      </c>
      <c r="H1005" s="2">
        <v>89</v>
      </c>
      <c r="I1005" s="2">
        <v>2.2999999999999998</v>
      </c>
      <c r="J1005" s="2">
        <v>210</v>
      </c>
      <c r="K1005" s="2">
        <v>6</v>
      </c>
      <c r="L1005" s="2">
        <v>1</v>
      </c>
      <c r="M1005" s="2">
        <v>2</v>
      </c>
      <c r="N1005" s="5"/>
      <c r="O1005" s="5"/>
      <c r="P1005" s="5"/>
      <c r="Q1005" s="2">
        <v>1356</v>
      </c>
      <c r="R1005" s="2">
        <v>162.4</v>
      </c>
      <c r="S1005" s="2">
        <v>39.799999999999997</v>
      </c>
      <c r="T1005">
        <f>LOG(Q1005,10)</f>
        <v>3.1322596895310442</v>
      </c>
      <c r="U1005">
        <f>LOG(R1005,10)</f>
        <v>2.2105860249051563</v>
      </c>
    </row>
    <row r="1006" spans="1:21">
      <c r="A1006">
        <v>200901</v>
      </c>
      <c r="B1006" s="1">
        <v>40023.526678240742</v>
      </c>
      <c r="C1006" s="2">
        <v>56.668959999999998</v>
      </c>
      <c r="D1006" s="2">
        <v>-161.61789999999999</v>
      </c>
      <c r="E1006" s="2">
        <v>56.66545</v>
      </c>
      <c r="F1006" s="2">
        <v>-161.57069000000001</v>
      </c>
      <c r="G1006" s="3" t="s">
        <v>174</v>
      </c>
      <c r="H1006" s="2">
        <v>89</v>
      </c>
      <c r="I1006" s="2">
        <v>2.2999999999999998</v>
      </c>
      <c r="J1006" s="2">
        <v>210</v>
      </c>
      <c r="K1006" s="2">
        <v>6</v>
      </c>
      <c r="L1006" s="2">
        <v>1</v>
      </c>
      <c r="M1006" s="2">
        <v>3</v>
      </c>
      <c r="N1006" s="5"/>
      <c r="O1006" s="5"/>
      <c r="P1006" s="5"/>
      <c r="Q1006" s="2">
        <v>506</v>
      </c>
      <c r="R1006" s="2">
        <v>116.7</v>
      </c>
      <c r="S1006" s="2">
        <v>22.6</v>
      </c>
      <c r="T1006">
        <f>LOG(Q1006,10)</f>
        <v>2.7041505168397988</v>
      </c>
      <c r="U1006">
        <f>LOG(R1006,10)</f>
        <v>2.0670708560453699</v>
      </c>
    </row>
    <row r="1007" spans="1:21">
      <c r="A1007">
        <v>200901</v>
      </c>
      <c r="B1007" s="1">
        <v>40023.526678240742</v>
      </c>
      <c r="C1007" s="2">
        <v>56.668959999999998</v>
      </c>
      <c r="D1007" s="2">
        <v>-161.61789999999999</v>
      </c>
      <c r="E1007" s="2">
        <v>56.66545</v>
      </c>
      <c r="F1007" s="2">
        <v>-161.57069000000001</v>
      </c>
      <c r="G1007" s="3" t="s">
        <v>174</v>
      </c>
      <c r="H1007" s="2">
        <v>89</v>
      </c>
      <c r="I1007" s="2">
        <v>2.2999999999999998</v>
      </c>
      <c r="J1007" s="2">
        <v>210</v>
      </c>
      <c r="K1007" s="2">
        <v>6</v>
      </c>
      <c r="L1007" s="2">
        <v>1</v>
      </c>
      <c r="M1007" s="2">
        <v>3</v>
      </c>
      <c r="N1007" s="5"/>
      <c r="O1007" s="5"/>
      <c r="P1007" s="5"/>
      <c r="Q1007" s="2">
        <v>880</v>
      </c>
      <c r="R1007" s="2">
        <v>138.69999999999999</v>
      </c>
      <c r="S1007" s="2">
        <v>30.6</v>
      </c>
      <c r="T1007">
        <f>LOG(Q1007,10)</f>
        <v>2.9444826721501682</v>
      </c>
      <c r="U1007">
        <f>LOG(R1007,10)</f>
        <v>2.1420764610732848</v>
      </c>
    </row>
    <row r="1008" spans="1:21">
      <c r="A1008">
        <v>200901</v>
      </c>
      <c r="B1008" s="1">
        <v>40023.526678240742</v>
      </c>
      <c r="C1008" s="2">
        <v>56.668959999999998</v>
      </c>
      <c r="D1008" s="2">
        <v>-161.61789999999999</v>
      </c>
      <c r="E1008" s="2">
        <v>56.66545</v>
      </c>
      <c r="F1008" s="2">
        <v>-161.57069000000001</v>
      </c>
      <c r="G1008" s="3" t="s">
        <v>174</v>
      </c>
      <c r="H1008" s="2">
        <v>89</v>
      </c>
      <c r="I1008" s="2">
        <v>2.2999999999999998</v>
      </c>
      <c r="J1008" s="2">
        <v>210</v>
      </c>
      <c r="K1008" s="2">
        <v>6</v>
      </c>
      <c r="L1008" s="2">
        <v>1</v>
      </c>
      <c r="M1008" s="2">
        <v>3</v>
      </c>
      <c r="N1008" s="5"/>
      <c r="O1008" s="5"/>
      <c r="P1008" s="5"/>
      <c r="Q1008" s="2">
        <v>1160</v>
      </c>
      <c r="R1008" s="2">
        <v>152.5</v>
      </c>
      <c r="S1008" s="2">
        <v>34.200000000000003</v>
      </c>
      <c r="T1008">
        <f>LOG(Q1008,10)</f>
        <v>3.0644579892269181</v>
      </c>
      <c r="U1008">
        <f>LOG(R1008,10)</f>
        <v>2.1832698436828046</v>
      </c>
    </row>
    <row r="1009" spans="1:21">
      <c r="A1009">
        <v>200901</v>
      </c>
      <c r="B1009" s="1">
        <v>40023.306215277778</v>
      </c>
      <c r="C1009" s="2">
        <v>57.023809999999997</v>
      </c>
      <c r="D1009" s="2">
        <v>-161.5787</v>
      </c>
      <c r="E1009" s="2">
        <v>57.011960000000002</v>
      </c>
      <c r="F1009" s="2">
        <v>-161.53818999999999</v>
      </c>
      <c r="G1009" s="3" t="s">
        <v>175</v>
      </c>
      <c r="H1009" s="2">
        <v>69</v>
      </c>
      <c r="I1009" s="2">
        <v>2.6</v>
      </c>
      <c r="J1009" s="2">
        <v>208</v>
      </c>
      <c r="K1009" s="2">
        <v>6</v>
      </c>
      <c r="L1009" s="2">
        <v>1</v>
      </c>
      <c r="M1009" s="2">
        <v>2</v>
      </c>
      <c r="N1009" s="5"/>
      <c r="O1009" s="5"/>
      <c r="P1009" s="5"/>
      <c r="Q1009" s="2">
        <v>818</v>
      </c>
      <c r="R1009" s="2">
        <v>139.69999999999999</v>
      </c>
      <c r="S1009" s="2">
        <v>30</v>
      </c>
      <c r="T1009">
        <f>LOG(Q1009,10)</f>
        <v>2.9127533036713227</v>
      </c>
      <c r="U1009">
        <f>LOG(R1009,10)</f>
        <v>2.1451964061141817</v>
      </c>
    </row>
    <row r="1010" spans="1:21">
      <c r="A1010">
        <v>200901</v>
      </c>
      <c r="B1010" s="1">
        <v>40023.306215277778</v>
      </c>
      <c r="C1010" s="2">
        <v>57.023809999999997</v>
      </c>
      <c r="D1010" s="2">
        <v>-161.5787</v>
      </c>
      <c r="E1010" s="2">
        <v>57.011960000000002</v>
      </c>
      <c r="F1010" s="2">
        <v>-161.53818999999999</v>
      </c>
      <c r="G1010" s="3" t="s">
        <v>175</v>
      </c>
      <c r="H1010" s="2">
        <v>69</v>
      </c>
      <c r="I1010" s="2">
        <v>2.6</v>
      </c>
      <c r="J1010" s="2">
        <v>208</v>
      </c>
      <c r="K1010" s="2">
        <v>6</v>
      </c>
      <c r="L1010" s="2">
        <v>1</v>
      </c>
      <c r="M1010" s="2">
        <v>3</v>
      </c>
      <c r="N1010" s="5"/>
      <c r="O1010" s="5"/>
      <c r="P1010" s="5"/>
      <c r="Q1010" s="2">
        <v>364</v>
      </c>
      <c r="R1010" s="2">
        <v>102.9</v>
      </c>
      <c r="S1010" s="2">
        <v>18.8</v>
      </c>
      <c r="T1010">
        <f>LOG(Q1010,10)</f>
        <v>2.5611013836490555</v>
      </c>
      <c r="U1010">
        <f>LOG(R1010,10)</f>
        <v>2.0124153747624325</v>
      </c>
    </row>
    <row r="1011" spans="1:21">
      <c r="A1011">
        <v>200901</v>
      </c>
      <c r="B1011" s="1">
        <v>40023.306215277778</v>
      </c>
      <c r="C1011" s="2">
        <v>57.023809999999997</v>
      </c>
      <c r="D1011" s="2">
        <v>-161.5787</v>
      </c>
      <c r="E1011" s="2">
        <v>57.011960000000002</v>
      </c>
      <c r="F1011" s="2">
        <v>-161.53818999999999</v>
      </c>
      <c r="G1011" s="3" t="s">
        <v>175</v>
      </c>
      <c r="H1011" s="2">
        <v>69</v>
      </c>
      <c r="I1011" s="2">
        <v>2.6</v>
      </c>
      <c r="J1011" s="2">
        <v>208</v>
      </c>
      <c r="K1011" s="2">
        <v>6</v>
      </c>
      <c r="L1011" s="2">
        <v>1</v>
      </c>
      <c r="M1011" s="2">
        <v>4</v>
      </c>
      <c r="N1011" s="5"/>
      <c r="O1011" s="5"/>
      <c r="P1011" s="5"/>
      <c r="Q1011" s="2">
        <v>574</v>
      </c>
      <c r="R1011" s="2">
        <v>119.2</v>
      </c>
      <c r="S1011" s="2">
        <v>22.7</v>
      </c>
      <c r="T1011">
        <f>LOG(Q1011,10)</f>
        <v>2.7589118923979736</v>
      </c>
      <c r="U1011">
        <f>LOG(R1011,10)</f>
        <v>2.0762762554042173</v>
      </c>
    </row>
    <row r="1012" spans="1:21">
      <c r="A1012">
        <v>200901</v>
      </c>
      <c r="B1012" s="1">
        <v>40023.306215277778</v>
      </c>
      <c r="C1012" s="2">
        <v>57.023809999999997</v>
      </c>
      <c r="D1012" s="2">
        <v>-161.5787</v>
      </c>
      <c r="E1012" s="2">
        <v>57.011960000000002</v>
      </c>
      <c r="F1012" s="2">
        <v>-161.53818999999999</v>
      </c>
      <c r="G1012" s="3" t="s">
        <v>175</v>
      </c>
      <c r="H1012" s="2">
        <v>69</v>
      </c>
      <c r="I1012" s="2">
        <v>2.6</v>
      </c>
      <c r="J1012" s="2">
        <v>208</v>
      </c>
      <c r="K1012" s="2">
        <v>6</v>
      </c>
      <c r="L1012" s="2">
        <v>1</v>
      </c>
      <c r="M1012" s="2">
        <v>4</v>
      </c>
      <c r="N1012" s="5"/>
      <c r="O1012" s="5"/>
      <c r="P1012" s="5"/>
      <c r="Q1012" s="2">
        <v>546</v>
      </c>
      <c r="R1012" s="2">
        <v>136.19999999999999</v>
      </c>
      <c r="S1012" s="2">
        <v>21.2</v>
      </c>
      <c r="T1012">
        <f>LOG(Q1012,10)</f>
        <v>2.7371926427047368</v>
      </c>
      <c r="U1012">
        <f>LOG(R1012,10)</f>
        <v>2.1341771075767659</v>
      </c>
    </row>
    <row r="1013" spans="1:21">
      <c r="A1013">
        <v>200901</v>
      </c>
      <c r="B1013" s="1">
        <v>40021.65525462963</v>
      </c>
      <c r="C1013" s="2">
        <v>57.327539999999999</v>
      </c>
      <c r="D1013" s="2">
        <v>-161.53630000000001</v>
      </c>
      <c r="E1013" s="2">
        <v>57.353209999999997</v>
      </c>
      <c r="F1013" s="2">
        <v>-161.5274</v>
      </c>
      <c r="G1013" s="3" t="s">
        <v>176</v>
      </c>
      <c r="H1013" s="2">
        <v>57</v>
      </c>
      <c r="I1013" s="2">
        <v>3.5</v>
      </c>
      <c r="J1013" s="2">
        <v>200</v>
      </c>
      <c r="K1013" s="2">
        <v>6</v>
      </c>
      <c r="L1013" s="2">
        <v>1</v>
      </c>
      <c r="M1013" s="2">
        <v>3</v>
      </c>
      <c r="N1013" s="5"/>
      <c r="O1013" s="5"/>
      <c r="P1013" s="5"/>
      <c r="Q1013" s="2">
        <v>544</v>
      </c>
      <c r="R1013" s="2">
        <v>111.1</v>
      </c>
      <c r="S1013" s="2">
        <v>16.5</v>
      </c>
      <c r="T1013">
        <f>LOG(Q1013,10)</f>
        <v>2.7355988996981795</v>
      </c>
      <c r="U1013">
        <f>LOG(R1013,10)</f>
        <v>2.0457140589408676</v>
      </c>
    </row>
    <row r="1014" spans="1:21">
      <c r="A1014">
        <v>200901</v>
      </c>
      <c r="B1014" s="1">
        <v>40021.65525462963</v>
      </c>
      <c r="C1014" s="2">
        <v>57.327539999999999</v>
      </c>
      <c r="D1014" s="2">
        <v>-161.53630000000001</v>
      </c>
      <c r="E1014" s="2">
        <v>57.353209999999997</v>
      </c>
      <c r="F1014" s="2">
        <v>-161.5274</v>
      </c>
      <c r="G1014" s="3" t="s">
        <v>176</v>
      </c>
      <c r="H1014" s="2">
        <v>57</v>
      </c>
      <c r="I1014" s="2">
        <v>3.5</v>
      </c>
      <c r="J1014" s="2">
        <v>200</v>
      </c>
      <c r="K1014" s="2">
        <v>6</v>
      </c>
      <c r="L1014" s="2">
        <v>1</v>
      </c>
      <c r="M1014" s="2">
        <v>4</v>
      </c>
      <c r="N1014" s="5"/>
      <c r="O1014" s="5"/>
      <c r="P1014" s="5"/>
      <c r="Q1014" s="2">
        <v>348</v>
      </c>
      <c r="R1014" s="2">
        <v>101</v>
      </c>
      <c r="S1014" s="2">
        <v>18.3</v>
      </c>
      <c r="T1014">
        <f>LOG(Q1014,10)</f>
        <v>2.5415792439465807</v>
      </c>
      <c r="U1014">
        <f>LOG(R1014,10)</f>
        <v>2.0043213737826426</v>
      </c>
    </row>
    <row r="1015" spans="1:21">
      <c r="A1015">
        <v>200901</v>
      </c>
      <c r="B1015" s="1">
        <v>39968.497384259259</v>
      </c>
      <c r="C1015" s="2">
        <v>56.659640000000003</v>
      </c>
      <c r="D1015" s="2">
        <v>-160.95531</v>
      </c>
      <c r="E1015" s="2">
        <v>56.66377</v>
      </c>
      <c r="F1015" s="2">
        <v>-161.00139999999999</v>
      </c>
      <c r="G1015" s="3" t="s">
        <v>104</v>
      </c>
      <c r="H1015" s="2">
        <v>69</v>
      </c>
      <c r="I1015" s="2">
        <v>1.3</v>
      </c>
      <c r="J1015" s="2">
        <v>12</v>
      </c>
      <c r="K1015" s="2">
        <v>6</v>
      </c>
      <c r="L1015" s="2">
        <v>1</v>
      </c>
      <c r="M1015" s="2">
        <v>2</v>
      </c>
      <c r="N1015" s="5"/>
      <c r="O1015" s="5"/>
      <c r="P1015" s="5"/>
      <c r="Q1015" s="2">
        <v>414</v>
      </c>
      <c r="R1015" s="2">
        <v>111.4</v>
      </c>
      <c r="S1015" s="2">
        <v>20</v>
      </c>
      <c r="T1015">
        <f>LOG(Q1015,10)</f>
        <v>2.6170003411208986</v>
      </c>
      <c r="U1015">
        <f>LOG(R1015,10)</f>
        <v>2.0468851908377101</v>
      </c>
    </row>
    <row r="1016" spans="1:21">
      <c r="A1016">
        <v>200901</v>
      </c>
      <c r="B1016" s="1">
        <v>39968.497384259259</v>
      </c>
      <c r="C1016" s="2">
        <v>56.659640000000003</v>
      </c>
      <c r="D1016" s="2">
        <v>-160.95531</v>
      </c>
      <c r="E1016" s="2">
        <v>56.66377</v>
      </c>
      <c r="F1016" s="2">
        <v>-161.00139999999999</v>
      </c>
      <c r="G1016" s="3" t="s">
        <v>104</v>
      </c>
      <c r="H1016" s="2">
        <v>69</v>
      </c>
      <c r="I1016" s="2">
        <v>1.3</v>
      </c>
      <c r="J1016" s="2">
        <v>12</v>
      </c>
      <c r="K1016" s="2">
        <v>6</v>
      </c>
      <c r="L1016" s="2">
        <v>1</v>
      </c>
      <c r="M1016" s="2">
        <v>2</v>
      </c>
      <c r="N1016" s="5"/>
      <c r="O1016" s="5"/>
      <c r="P1016" s="5"/>
      <c r="Q1016" s="2">
        <v>420</v>
      </c>
      <c r="R1016" s="2">
        <v>112.2</v>
      </c>
      <c r="S1016" s="2">
        <v>19.2</v>
      </c>
      <c r="T1016">
        <f>LOG(Q1016,10)</f>
        <v>2.6232492903979003</v>
      </c>
      <c r="U1016">
        <f>LOG(R1016,10)</f>
        <v>2.0499928569201424</v>
      </c>
    </row>
    <row r="1017" spans="1:21">
      <c r="A1017">
        <v>200901</v>
      </c>
      <c r="B1017" s="1">
        <v>39968.497384259259</v>
      </c>
      <c r="C1017" s="2">
        <v>56.659640000000003</v>
      </c>
      <c r="D1017" s="2">
        <v>-160.95531</v>
      </c>
      <c r="E1017" s="2">
        <v>56.66377</v>
      </c>
      <c r="F1017" s="2">
        <v>-161.00139999999999</v>
      </c>
      <c r="G1017" s="3" t="s">
        <v>104</v>
      </c>
      <c r="H1017" s="2">
        <v>69</v>
      </c>
      <c r="I1017" s="2">
        <v>1.3</v>
      </c>
      <c r="J1017" s="2">
        <v>12</v>
      </c>
      <c r="K1017" s="2">
        <v>6</v>
      </c>
      <c r="L1017" s="2">
        <v>1</v>
      </c>
      <c r="M1017" s="2">
        <v>2</v>
      </c>
      <c r="N1017" s="5"/>
      <c r="O1017" s="5"/>
      <c r="P1017" s="5"/>
      <c r="Q1017" s="2">
        <v>1004</v>
      </c>
      <c r="R1017" s="2">
        <v>148</v>
      </c>
      <c r="S1017" s="2">
        <v>33.1</v>
      </c>
      <c r="T1017">
        <f>LOG(Q1017,10)</f>
        <v>3.001733712809</v>
      </c>
      <c r="U1017">
        <f>LOG(R1017,10)</f>
        <v>2.170261715394957</v>
      </c>
    </row>
    <row r="1018" spans="1:21">
      <c r="A1018">
        <v>200901</v>
      </c>
      <c r="B1018" s="1">
        <v>39968.497384259259</v>
      </c>
      <c r="C1018" s="2">
        <v>56.659640000000003</v>
      </c>
      <c r="D1018" s="2">
        <v>-160.95531</v>
      </c>
      <c r="E1018" s="2">
        <v>56.66377</v>
      </c>
      <c r="F1018" s="2">
        <v>-161.00139999999999</v>
      </c>
      <c r="G1018" s="3" t="s">
        <v>104</v>
      </c>
      <c r="H1018" s="2">
        <v>69</v>
      </c>
      <c r="I1018" s="2">
        <v>1.3</v>
      </c>
      <c r="J1018" s="2">
        <v>12</v>
      </c>
      <c r="K1018" s="2">
        <v>6</v>
      </c>
      <c r="L1018" s="2">
        <v>1</v>
      </c>
      <c r="M1018" s="2">
        <v>2</v>
      </c>
      <c r="N1018" s="5"/>
      <c r="O1018" s="5"/>
      <c r="P1018" s="5"/>
      <c r="Q1018" s="2">
        <v>1088</v>
      </c>
      <c r="R1018" s="2">
        <v>149.19999999999999</v>
      </c>
      <c r="S1018" s="2">
        <v>31</v>
      </c>
      <c r="T1018">
        <f>LOG(Q1018,10)</f>
        <v>3.0366288953621607</v>
      </c>
      <c r="U1018">
        <f>LOG(R1018,10)</f>
        <v>2.1737688231366499</v>
      </c>
    </row>
    <row r="1019" spans="1:21">
      <c r="A1019">
        <v>200901</v>
      </c>
      <c r="B1019" s="1">
        <v>39968.497384259259</v>
      </c>
      <c r="C1019" s="2">
        <v>56.659640000000003</v>
      </c>
      <c r="D1019" s="2">
        <v>-160.95531</v>
      </c>
      <c r="E1019" s="2">
        <v>56.66377</v>
      </c>
      <c r="F1019" s="2">
        <v>-161.00139999999999</v>
      </c>
      <c r="G1019" s="3" t="s">
        <v>104</v>
      </c>
      <c r="H1019" s="2">
        <v>69</v>
      </c>
      <c r="I1019" s="2">
        <v>1.3</v>
      </c>
      <c r="J1019" s="2">
        <v>12</v>
      </c>
      <c r="K1019" s="2">
        <v>6</v>
      </c>
      <c r="L1019" s="2">
        <v>1</v>
      </c>
      <c r="M1019" s="2">
        <v>2</v>
      </c>
      <c r="N1019" s="5"/>
      <c r="O1019" s="5"/>
      <c r="P1019" s="5"/>
      <c r="Q1019" s="2">
        <v>900</v>
      </c>
      <c r="R1019" s="2">
        <v>150.6</v>
      </c>
      <c r="S1019" s="2">
        <v>31.4</v>
      </c>
      <c r="T1019">
        <f>LOG(Q1019,10)</f>
        <v>2.9542425094393248</v>
      </c>
      <c r="U1019">
        <f>LOG(R1019,10)</f>
        <v>2.1778249718646814</v>
      </c>
    </row>
    <row r="1020" spans="1:21">
      <c r="A1020">
        <v>200901</v>
      </c>
      <c r="B1020" s="1">
        <v>39968.497384259259</v>
      </c>
      <c r="C1020" s="2">
        <v>56.659640000000003</v>
      </c>
      <c r="D1020" s="2">
        <v>-160.95531</v>
      </c>
      <c r="E1020" s="2">
        <v>56.66377</v>
      </c>
      <c r="F1020" s="2">
        <v>-161.00139999999999</v>
      </c>
      <c r="G1020" s="3" t="s">
        <v>104</v>
      </c>
      <c r="H1020" s="2">
        <v>69</v>
      </c>
      <c r="I1020" s="2">
        <v>1.3</v>
      </c>
      <c r="J1020" s="2">
        <v>12</v>
      </c>
      <c r="K1020" s="2">
        <v>6</v>
      </c>
      <c r="L1020" s="2">
        <v>1</v>
      </c>
      <c r="M1020" s="2">
        <v>3</v>
      </c>
      <c r="N1020" s="5"/>
      <c r="O1020" s="5"/>
      <c r="P1020" s="5"/>
      <c r="Q1020" s="2">
        <v>226</v>
      </c>
      <c r="R1020" s="2">
        <v>86.5</v>
      </c>
      <c r="S1020" s="2">
        <v>16.100000000000001</v>
      </c>
      <c r="T1020">
        <f>LOG(Q1020,10)</f>
        <v>2.3541084391474008</v>
      </c>
      <c r="U1020">
        <f>LOG(R1020,10)</f>
        <v>1.9370161074648142</v>
      </c>
    </row>
    <row r="1021" spans="1:21">
      <c r="A1021">
        <v>200901</v>
      </c>
      <c r="B1021" s="1">
        <v>39968.497384259259</v>
      </c>
      <c r="C1021" s="2">
        <v>56.659640000000003</v>
      </c>
      <c r="D1021" s="2">
        <v>-160.95531</v>
      </c>
      <c r="E1021" s="2">
        <v>56.66377</v>
      </c>
      <c r="F1021" s="2">
        <v>-161.00139999999999</v>
      </c>
      <c r="G1021" s="3" t="s">
        <v>104</v>
      </c>
      <c r="H1021" s="2">
        <v>69</v>
      </c>
      <c r="I1021" s="2">
        <v>1.3</v>
      </c>
      <c r="J1021" s="2">
        <v>12</v>
      </c>
      <c r="K1021" s="2">
        <v>6</v>
      </c>
      <c r="L1021" s="2">
        <v>1</v>
      </c>
      <c r="M1021" s="2">
        <v>3</v>
      </c>
      <c r="N1021" s="5"/>
      <c r="O1021" s="5"/>
      <c r="P1021" s="5"/>
      <c r="Q1021" s="2">
        <v>354</v>
      </c>
      <c r="R1021" s="2">
        <v>102.4</v>
      </c>
      <c r="S1021" s="2">
        <v>19.100000000000001</v>
      </c>
      <c r="T1021">
        <f>LOG(Q1021,10)</f>
        <v>2.5490032620257876</v>
      </c>
      <c r="U1021">
        <f>LOG(R1021,10)</f>
        <v>2.0102999566398116</v>
      </c>
    </row>
    <row r="1022" spans="1:21">
      <c r="A1022">
        <v>200901</v>
      </c>
      <c r="B1022" s="1">
        <v>39968.497384259259</v>
      </c>
      <c r="C1022" s="2">
        <v>56.659640000000003</v>
      </c>
      <c r="D1022" s="2">
        <v>-160.95531</v>
      </c>
      <c r="E1022" s="2">
        <v>56.66377</v>
      </c>
      <c r="F1022" s="2">
        <v>-161.00139999999999</v>
      </c>
      <c r="G1022" s="3" t="s">
        <v>104</v>
      </c>
      <c r="H1022" s="2">
        <v>69</v>
      </c>
      <c r="I1022" s="2">
        <v>1.3</v>
      </c>
      <c r="J1022" s="2">
        <v>12</v>
      </c>
      <c r="K1022" s="2">
        <v>6</v>
      </c>
      <c r="L1022" s="2">
        <v>1</v>
      </c>
      <c r="M1022" s="2">
        <v>3</v>
      </c>
      <c r="N1022" s="5"/>
      <c r="O1022" s="5"/>
      <c r="P1022" s="5"/>
      <c r="Q1022" s="2">
        <v>616</v>
      </c>
      <c r="R1022" s="2">
        <v>127.3</v>
      </c>
      <c r="S1022" s="2">
        <v>24</v>
      </c>
      <c r="T1022">
        <f>LOG(Q1022,10)</f>
        <v>2.7895807121644252</v>
      </c>
      <c r="U1022">
        <f>LOG(R1022,10)</f>
        <v>2.1048284036536553</v>
      </c>
    </row>
    <row r="1023" spans="1:21">
      <c r="A1023">
        <v>200901</v>
      </c>
      <c r="B1023" s="1">
        <v>40022.847650462965</v>
      </c>
      <c r="C1023" s="2">
        <v>57.01003</v>
      </c>
      <c r="D1023" s="2">
        <v>-160.93449000000001</v>
      </c>
      <c r="E1023" s="2">
        <v>56.990960000000001</v>
      </c>
      <c r="F1023" s="2">
        <v>-160.96510000000001</v>
      </c>
      <c r="G1023" s="3" t="s">
        <v>130</v>
      </c>
      <c r="H1023" s="2">
        <v>65</v>
      </c>
      <c r="I1023" s="2">
        <v>3.1</v>
      </c>
      <c r="J1023" s="2">
        <v>207</v>
      </c>
      <c r="K1023" s="2">
        <v>6</v>
      </c>
      <c r="L1023" s="2">
        <v>1</v>
      </c>
      <c r="M1023" s="2">
        <v>2</v>
      </c>
      <c r="N1023" s="5"/>
      <c r="O1023" s="5"/>
      <c r="P1023" s="5"/>
      <c r="Q1023" s="2">
        <v>836</v>
      </c>
      <c r="R1023" s="2">
        <v>141.80000000000001</v>
      </c>
      <c r="S1023" s="2">
        <v>28.7</v>
      </c>
      <c r="T1023">
        <f>LOG(Q1023,10)</f>
        <v>2.9222062774390163</v>
      </c>
      <c r="U1023">
        <f>LOG(R1023,10)</f>
        <v>2.1516762308470474</v>
      </c>
    </row>
    <row r="1024" spans="1:21">
      <c r="A1024">
        <v>200901</v>
      </c>
      <c r="B1024" s="1">
        <v>40022.847650462965</v>
      </c>
      <c r="C1024" s="2">
        <v>57.01003</v>
      </c>
      <c r="D1024" s="2">
        <v>-160.93449000000001</v>
      </c>
      <c r="E1024" s="2">
        <v>56.990960000000001</v>
      </c>
      <c r="F1024" s="2">
        <v>-160.96510000000001</v>
      </c>
      <c r="G1024" s="3" t="s">
        <v>130</v>
      </c>
      <c r="H1024" s="2">
        <v>65</v>
      </c>
      <c r="I1024" s="2">
        <v>3.1</v>
      </c>
      <c r="J1024" s="2">
        <v>207</v>
      </c>
      <c r="K1024" s="2">
        <v>6</v>
      </c>
      <c r="L1024" s="2">
        <v>1</v>
      </c>
      <c r="M1024" s="2">
        <v>4</v>
      </c>
      <c r="N1024" s="5"/>
      <c r="O1024" s="5"/>
      <c r="P1024" s="5"/>
      <c r="Q1024" s="2">
        <v>360</v>
      </c>
      <c r="R1024" s="2">
        <v>104.8</v>
      </c>
      <c r="S1024" s="2">
        <v>18.899999999999999</v>
      </c>
      <c r="T1024">
        <f>LOG(Q1024,10)</f>
        <v>2.5563025007672873</v>
      </c>
      <c r="U1024">
        <f>LOG(R1024,10)</f>
        <v>2.0203612826477073</v>
      </c>
    </row>
    <row r="1025" spans="1:21">
      <c r="A1025">
        <v>200901</v>
      </c>
      <c r="B1025" s="1">
        <v>39968.382615740738</v>
      </c>
      <c r="C1025" s="2">
        <v>56.664230000000003</v>
      </c>
      <c r="D1025" s="2">
        <v>-160.35409999999999</v>
      </c>
      <c r="E1025" s="2">
        <v>56.66469</v>
      </c>
      <c r="F1025" s="2">
        <v>-160.40049999999999</v>
      </c>
      <c r="G1025" s="3" t="s">
        <v>106</v>
      </c>
      <c r="H1025" s="2">
        <v>60</v>
      </c>
      <c r="I1025" s="2">
        <v>2</v>
      </c>
      <c r="J1025" s="2">
        <v>11</v>
      </c>
      <c r="K1025" s="2">
        <v>6</v>
      </c>
      <c r="L1025" s="2">
        <v>1</v>
      </c>
      <c r="M1025" s="2">
        <v>3</v>
      </c>
      <c r="N1025" s="5"/>
      <c r="O1025" s="5"/>
      <c r="P1025" s="5"/>
      <c r="Q1025" s="2">
        <v>250</v>
      </c>
      <c r="R1025" s="2">
        <v>91.5</v>
      </c>
      <c r="S1025" s="2">
        <v>14.1</v>
      </c>
      <c r="T1025">
        <f>LOG(Q1025,10)</f>
        <v>2.397940008672037</v>
      </c>
      <c r="U1025">
        <f>LOG(R1025,10)</f>
        <v>1.9614210940664483</v>
      </c>
    </row>
    <row r="1026" spans="1:21">
      <c r="A1026">
        <v>200901</v>
      </c>
      <c r="B1026" s="1">
        <v>39968.382615740738</v>
      </c>
      <c r="C1026" s="2">
        <v>56.664230000000003</v>
      </c>
      <c r="D1026" s="2">
        <v>-160.35409999999999</v>
      </c>
      <c r="E1026" s="2">
        <v>56.66469</v>
      </c>
      <c r="F1026" s="2">
        <v>-160.40049999999999</v>
      </c>
      <c r="G1026" s="3" t="s">
        <v>106</v>
      </c>
      <c r="H1026" s="2">
        <v>60</v>
      </c>
      <c r="I1026" s="2">
        <v>2</v>
      </c>
      <c r="J1026" s="2">
        <v>11</v>
      </c>
      <c r="K1026" s="2">
        <v>6</v>
      </c>
      <c r="L1026" s="2">
        <v>1</v>
      </c>
      <c r="M1026" s="2">
        <v>3</v>
      </c>
      <c r="N1026" s="5"/>
      <c r="O1026" s="5"/>
      <c r="P1026" s="5"/>
      <c r="Q1026" s="2">
        <v>294</v>
      </c>
      <c r="R1026" s="2">
        <v>97</v>
      </c>
      <c r="S1026" s="2">
        <v>16.399999999999999</v>
      </c>
      <c r="T1026">
        <f>LOG(Q1026,10)</f>
        <v>2.4683473304121568</v>
      </c>
      <c r="U1026">
        <f>LOG(R1026,10)</f>
        <v>1.9867717342662448</v>
      </c>
    </row>
    <row r="1027" spans="1:21">
      <c r="A1027">
        <v>200901</v>
      </c>
      <c r="B1027" s="1">
        <v>39968.382615740738</v>
      </c>
      <c r="C1027" s="2">
        <v>56.664230000000003</v>
      </c>
      <c r="D1027" s="2">
        <v>-160.35409999999999</v>
      </c>
      <c r="E1027" s="2">
        <v>56.66469</v>
      </c>
      <c r="F1027" s="2">
        <v>-160.40049999999999</v>
      </c>
      <c r="G1027" s="3" t="s">
        <v>106</v>
      </c>
      <c r="H1027" s="2">
        <v>60</v>
      </c>
      <c r="I1027" s="2">
        <v>2</v>
      </c>
      <c r="J1027" s="2">
        <v>11</v>
      </c>
      <c r="K1027" s="2">
        <v>6</v>
      </c>
      <c r="L1027" s="2">
        <v>1</v>
      </c>
      <c r="M1027" s="2">
        <v>3</v>
      </c>
      <c r="N1027" s="5"/>
      <c r="O1027" s="5"/>
      <c r="P1027" s="5"/>
      <c r="Q1027" s="2">
        <v>450</v>
      </c>
      <c r="R1027" s="2">
        <v>110.6</v>
      </c>
      <c r="S1027" s="2">
        <v>21.6</v>
      </c>
      <c r="T1027">
        <f>LOG(Q1027,10)</f>
        <v>2.6532125137753435</v>
      </c>
      <c r="U1027">
        <f>LOG(R1027,10)</f>
        <v>2.0437551269686791</v>
      </c>
    </row>
    <row r="1028" spans="1:21">
      <c r="A1028">
        <v>200901</v>
      </c>
      <c r="B1028" s="1">
        <v>40022.734837962962</v>
      </c>
      <c r="C1028" s="2">
        <v>57.012210000000003</v>
      </c>
      <c r="D1028" s="2">
        <v>-160.31319999999999</v>
      </c>
      <c r="E1028" s="2">
        <v>56.993949999999998</v>
      </c>
      <c r="F1028" s="2">
        <v>-160.34441000000001</v>
      </c>
      <c r="G1028" s="3" t="s">
        <v>177</v>
      </c>
      <c r="H1028" s="2">
        <v>64</v>
      </c>
      <c r="I1028" s="2">
        <v>4.2</v>
      </c>
      <c r="J1028" s="2">
        <v>206</v>
      </c>
      <c r="K1028" s="2">
        <v>6</v>
      </c>
      <c r="L1028" s="2">
        <v>1</v>
      </c>
      <c r="M1028" s="2">
        <v>4</v>
      </c>
      <c r="N1028" s="5"/>
      <c r="O1028" s="5"/>
      <c r="P1028" s="5"/>
      <c r="Q1028" s="2">
        <v>244</v>
      </c>
      <c r="R1028" s="2">
        <v>89.9</v>
      </c>
      <c r="S1028" s="2">
        <v>14.6</v>
      </c>
      <c r="T1028">
        <f>LOG(Q1028,10)</f>
        <v>2.3873898263387292</v>
      </c>
      <c r="U1028">
        <f>LOG(R1028,10)</f>
        <v>1.9537596917332287</v>
      </c>
    </row>
    <row r="1029" spans="1:21">
      <c r="A1029">
        <v>200901</v>
      </c>
      <c r="B1029" s="1">
        <v>40022.626111111109</v>
      </c>
      <c r="C1029" s="2">
        <v>57.345239999999997</v>
      </c>
      <c r="D1029" s="2">
        <v>-160.29691</v>
      </c>
      <c r="E1029" s="2">
        <v>57.320050000000002</v>
      </c>
      <c r="F1029" s="2">
        <v>-160.3058</v>
      </c>
      <c r="G1029" s="3" t="s">
        <v>178</v>
      </c>
      <c r="H1029" s="2">
        <v>62</v>
      </c>
      <c r="I1029" s="2">
        <v>4.7</v>
      </c>
      <c r="J1029" s="2">
        <v>205</v>
      </c>
      <c r="K1029" s="2">
        <v>6</v>
      </c>
      <c r="L1029" s="2">
        <v>1</v>
      </c>
      <c r="M1029" s="2">
        <v>4</v>
      </c>
      <c r="N1029" s="5"/>
      <c r="O1029" s="5"/>
      <c r="P1029" s="5"/>
      <c r="Q1029" s="2">
        <v>326</v>
      </c>
      <c r="R1029" s="2">
        <v>97.3</v>
      </c>
      <c r="S1029" s="2">
        <v>0</v>
      </c>
      <c r="T1029">
        <f>LOG(Q1029,10)</f>
        <v>2.5132176000679389</v>
      </c>
      <c r="U1029">
        <f>LOG(R1029,10)</f>
        <v>1.9881128402683517</v>
      </c>
    </row>
    <row r="1030" spans="1:21">
      <c r="A1030">
        <v>200901</v>
      </c>
      <c r="B1030" s="1">
        <v>40022.626111111109</v>
      </c>
      <c r="C1030" s="2">
        <v>57.345239999999997</v>
      </c>
      <c r="D1030" s="2">
        <v>-160.29691</v>
      </c>
      <c r="E1030" s="2">
        <v>57.320050000000002</v>
      </c>
      <c r="F1030" s="2">
        <v>-160.3058</v>
      </c>
      <c r="G1030" s="3" t="s">
        <v>178</v>
      </c>
      <c r="H1030" s="2">
        <v>62</v>
      </c>
      <c r="I1030" s="2">
        <v>4.7</v>
      </c>
      <c r="J1030" s="2">
        <v>205</v>
      </c>
      <c r="K1030" s="2">
        <v>6</v>
      </c>
      <c r="L1030" s="2">
        <v>1</v>
      </c>
      <c r="M1030" s="2">
        <v>4</v>
      </c>
      <c r="N1030" s="5"/>
      <c r="O1030" s="5"/>
      <c r="P1030" s="5"/>
      <c r="Q1030" s="2">
        <v>336</v>
      </c>
      <c r="R1030" s="2">
        <v>99</v>
      </c>
      <c r="S1030" s="2">
        <v>0</v>
      </c>
      <c r="T1030">
        <f>LOG(Q1030,10)</f>
        <v>2.5263392773898437</v>
      </c>
      <c r="U1030">
        <f>LOG(R1030,10)</f>
        <v>1.9956351945975497</v>
      </c>
    </row>
    <row r="1031" spans="1:21">
      <c r="A1031">
        <v>200901</v>
      </c>
      <c r="B1031" s="1">
        <v>39967.697708333333</v>
      </c>
      <c r="C1031" s="2">
        <v>57.007390000000001</v>
      </c>
      <c r="D1031" s="2">
        <v>-159.68919</v>
      </c>
      <c r="E1031" s="2">
        <v>56.999890000000001</v>
      </c>
      <c r="F1031" s="2">
        <v>-159.64670000000001</v>
      </c>
      <c r="G1031" s="3" t="s">
        <v>46</v>
      </c>
      <c r="H1031" s="2">
        <v>54</v>
      </c>
      <c r="I1031" s="2">
        <v>1.5</v>
      </c>
      <c r="J1031" s="2">
        <v>9</v>
      </c>
      <c r="K1031" s="2">
        <v>6</v>
      </c>
      <c r="L1031" s="2">
        <v>1</v>
      </c>
      <c r="M1031" s="2">
        <v>3</v>
      </c>
      <c r="N1031" s="5"/>
      <c r="O1031" s="5"/>
      <c r="P1031" s="5"/>
      <c r="Q1031" s="2">
        <v>322</v>
      </c>
      <c r="R1031" s="2">
        <v>110.4</v>
      </c>
      <c r="S1031" s="2">
        <v>20.3</v>
      </c>
      <c r="T1031">
        <f>LOG(Q1031,10)</f>
        <v>2.5078558716958308</v>
      </c>
      <c r="U1031">
        <f>LOG(R1031,10)</f>
        <v>2.0429690733931802</v>
      </c>
    </row>
    <row r="1032" spans="1:21">
      <c r="A1032" s="9">
        <v>201001</v>
      </c>
      <c r="B1032" s="17">
        <v>162</v>
      </c>
      <c r="C1032" s="17">
        <v>107</v>
      </c>
      <c r="D1032" s="5"/>
      <c r="E1032" s="5"/>
      <c r="F1032" s="5"/>
      <c r="G1032" s="5"/>
      <c r="H1032" s="5"/>
      <c r="I1032" s="5"/>
      <c r="J1032" s="5"/>
      <c r="K1032" s="17">
        <v>6</v>
      </c>
      <c r="L1032" s="17">
        <v>1</v>
      </c>
      <c r="M1032" s="17">
        <v>2</v>
      </c>
      <c r="N1032" s="17"/>
      <c r="O1032" s="17"/>
      <c r="P1032" s="17"/>
      <c r="Q1032" s="17">
        <v>2</v>
      </c>
      <c r="R1032" s="17">
        <v>18.7</v>
      </c>
      <c r="S1032" s="17"/>
      <c r="T1032">
        <f>LOG(Q1032,10)</f>
        <v>0.30102999566398114</v>
      </c>
      <c r="U1032">
        <f>LOG(R1032,10)</f>
        <v>1.2718416065364988</v>
      </c>
    </row>
    <row r="1033" spans="1:21">
      <c r="A1033" s="9">
        <v>201001</v>
      </c>
      <c r="B1033" s="17">
        <v>162</v>
      </c>
      <c r="C1033" s="17">
        <v>124</v>
      </c>
      <c r="D1033" s="5"/>
      <c r="E1033" s="5"/>
      <c r="F1033" s="5"/>
      <c r="G1033" s="5"/>
      <c r="H1033" s="5"/>
      <c r="I1033" s="5"/>
      <c r="J1033" s="5"/>
      <c r="K1033" s="17">
        <v>6</v>
      </c>
      <c r="L1033" s="17">
        <v>1</v>
      </c>
      <c r="M1033" s="17">
        <v>2</v>
      </c>
      <c r="N1033" s="17"/>
      <c r="O1033" s="17"/>
      <c r="P1033" s="17"/>
      <c r="Q1033" s="17">
        <v>2</v>
      </c>
      <c r="R1033" s="17">
        <v>18.7</v>
      </c>
      <c r="S1033" s="17"/>
      <c r="T1033">
        <f>LOG(Q1033,10)</f>
        <v>0.30102999566398114</v>
      </c>
      <c r="U1033">
        <f>LOG(R1033,10)</f>
        <v>1.2718416065364988</v>
      </c>
    </row>
    <row r="1034" spans="1:21">
      <c r="A1034" s="9">
        <v>201001</v>
      </c>
      <c r="B1034" s="17">
        <v>162</v>
      </c>
      <c r="C1034" s="17">
        <v>124</v>
      </c>
      <c r="D1034" s="5"/>
      <c r="E1034" s="5"/>
      <c r="F1034" s="5"/>
      <c r="G1034" s="5"/>
      <c r="H1034" s="5"/>
      <c r="I1034" s="5"/>
      <c r="J1034" s="5"/>
      <c r="K1034" s="17">
        <v>6</v>
      </c>
      <c r="L1034" s="17">
        <v>1</v>
      </c>
      <c r="M1034" s="17">
        <v>2</v>
      </c>
      <c r="N1034" s="17"/>
      <c r="O1034" s="17"/>
      <c r="P1034" s="17"/>
      <c r="Q1034" s="17">
        <v>2</v>
      </c>
      <c r="R1034" s="17">
        <v>18.8</v>
      </c>
      <c r="S1034" s="17"/>
      <c r="T1034">
        <f>LOG(Q1034,10)</f>
        <v>0.30102999566398114</v>
      </c>
      <c r="U1034">
        <f>LOG(R1034,10)</f>
        <v>1.2741578492636798</v>
      </c>
    </row>
    <row r="1035" spans="1:21">
      <c r="A1035" s="8">
        <v>201001</v>
      </c>
      <c r="B1035" s="17">
        <v>162</v>
      </c>
      <c r="C1035" s="17">
        <v>143</v>
      </c>
      <c r="D1035" s="5"/>
      <c r="E1035" s="5"/>
      <c r="F1035" s="5"/>
      <c r="G1035" s="5"/>
      <c r="H1035" s="5"/>
      <c r="I1035" s="5"/>
      <c r="J1035" s="5"/>
      <c r="K1035" s="17">
        <v>6</v>
      </c>
      <c r="L1035" s="17">
        <v>1</v>
      </c>
      <c r="M1035" s="17">
        <v>2</v>
      </c>
      <c r="N1035" s="17"/>
      <c r="O1035" s="17"/>
      <c r="P1035" s="17"/>
      <c r="Q1035" s="17">
        <v>2</v>
      </c>
      <c r="R1035" s="17">
        <v>18.899999999999999</v>
      </c>
      <c r="S1035" s="17"/>
      <c r="T1035">
        <f>LOG(Q1035,10)</f>
        <v>0.30102999566398114</v>
      </c>
      <c r="U1035">
        <f>LOG(R1035,10)</f>
        <v>1.2764618041732441</v>
      </c>
    </row>
    <row r="1036" spans="1:21">
      <c r="A1036" s="9">
        <v>201001</v>
      </c>
      <c r="B1036" s="17">
        <v>162</v>
      </c>
      <c r="C1036" s="17">
        <v>123</v>
      </c>
      <c r="D1036" s="5"/>
      <c r="E1036" s="5"/>
      <c r="F1036" s="5"/>
      <c r="G1036" s="5"/>
      <c r="H1036" s="5"/>
      <c r="I1036" s="5"/>
      <c r="J1036" s="5"/>
      <c r="K1036" s="17">
        <v>6</v>
      </c>
      <c r="L1036" s="17">
        <v>1</v>
      </c>
      <c r="M1036" s="17">
        <v>2</v>
      </c>
      <c r="N1036" s="17"/>
      <c r="O1036" s="17"/>
      <c r="P1036" s="17"/>
      <c r="Q1036" s="17">
        <v>4</v>
      </c>
      <c r="R1036" s="17">
        <v>20.5</v>
      </c>
      <c r="S1036" s="17">
        <v>2.4</v>
      </c>
      <c r="T1036">
        <f>LOG(Q1036,10)</f>
        <v>0.60205999132796229</v>
      </c>
      <c r="U1036">
        <f>LOG(R1036,10)</f>
        <v>1.3117538610557542</v>
      </c>
    </row>
    <row r="1037" spans="1:21">
      <c r="A1037" s="9">
        <v>201001</v>
      </c>
      <c r="B1037" s="17">
        <v>162</v>
      </c>
      <c r="C1037" s="17">
        <v>123</v>
      </c>
      <c r="D1037" s="5"/>
      <c r="E1037" s="5"/>
      <c r="F1037" s="5"/>
      <c r="G1037" s="5"/>
      <c r="H1037" s="5"/>
      <c r="I1037" s="5"/>
      <c r="J1037" s="5"/>
      <c r="K1037" s="17">
        <v>6</v>
      </c>
      <c r="L1037" s="17">
        <v>1</v>
      </c>
      <c r="M1037" s="17">
        <v>2</v>
      </c>
      <c r="N1037" s="17"/>
      <c r="O1037" s="17"/>
      <c r="P1037" s="17"/>
      <c r="Q1037" s="17">
        <v>4</v>
      </c>
      <c r="R1037" s="17">
        <v>21.2</v>
      </c>
      <c r="S1037" s="17">
        <v>2.6</v>
      </c>
      <c r="T1037">
        <f>LOG(Q1037,10)</f>
        <v>0.60205999132796229</v>
      </c>
      <c r="U1037">
        <f>LOG(R1037,10)</f>
        <v>1.3263358609287514</v>
      </c>
    </row>
    <row r="1038" spans="1:21">
      <c r="A1038" s="9">
        <v>201001</v>
      </c>
      <c r="B1038" s="17">
        <v>162</v>
      </c>
      <c r="C1038" s="17">
        <v>123</v>
      </c>
      <c r="D1038" s="5"/>
      <c r="E1038" s="5"/>
      <c r="F1038" s="5"/>
      <c r="G1038" s="5"/>
      <c r="H1038" s="5"/>
      <c r="I1038" s="5"/>
      <c r="J1038" s="5"/>
      <c r="K1038" s="17">
        <v>6</v>
      </c>
      <c r="L1038" s="17">
        <v>1</v>
      </c>
      <c r="M1038" s="17">
        <v>2</v>
      </c>
      <c r="N1038" s="17"/>
      <c r="O1038" s="17"/>
      <c r="P1038" s="17"/>
      <c r="Q1038" s="17">
        <v>4</v>
      </c>
      <c r="R1038" s="17">
        <v>21.3</v>
      </c>
      <c r="S1038" s="17">
        <v>2.9</v>
      </c>
      <c r="T1038">
        <f>LOG(Q1038,10)</f>
        <v>0.60205999132796229</v>
      </c>
      <c r="U1038">
        <f>LOG(R1038,10)</f>
        <v>1.3283796034387376</v>
      </c>
    </row>
    <row r="1039" spans="1:21">
      <c r="A1039" s="9">
        <v>201001</v>
      </c>
      <c r="B1039" s="17">
        <v>89</v>
      </c>
      <c r="C1039" s="17">
        <v>64</v>
      </c>
      <c r="D1039" s="5"/>
      <c r="E1039" s="5"/>
      <c r="F1039" s="5"/>
      <c r="G1039" s="5"/>
      <c r="H1039" s="5"/>
      <c r="I1039" s="5"/>
      <c r="J1039" s="5"/>
      <c r="K1039" s="17">
        <v>6</v>
      </c>
      <c r="L1039" s="17">
        <v>1</v>
      </c>
      <c r="M1039" s="21">
        <v>2</v>
      </c>
      <c r="N1039" s="21"/>
      <c r="O1039" s="21"/>
      <c r="P1039" s="21"/>
      <c r="Q1039" s="17">
        <v>2</v>
      </c>
      <c r="R1039" s="25">
        <v>22</v>
      </c>
      <c r="S1039" s="25">
        <v>2.8</v>
      </c>
      <c r="T1039">
        <f>LOG(Q1039,10)</f>
        <v>0.30102999566398114</v>
      </c>
      <c r="U1039">
        <f>LOG(R1039,10)</f>
        <v>1.3424226808222062</v>
      </c>
    </row>
    <row r="1040" spans="1:21">
      <c r="A1040" s="9">
        <v>201001</v>
      </c>
      <c r="B1040" s="17">
        <v>162</v>
      </c>
      <c r="C1040" s="17">
        <v>107</v>
      </c>
      <c r="D1040" s="5"/>
      <c r="E1040" s="5"/>
      <c r="F1040" s="5"/>
      <c r="G1040" s="5"/>
      <c r="H1040" s="5"/>
      <c r="I1040" s="5"/>
      <c r="J1040" s="5"/>
      <c r="K1040" s="17">
        <v>6</v>
      </c>
      <c r="L1040" s="17">
        <v>1</v>
      </c>
      <c r="M1040" s="17">
        <v>2</v>
      </c>
      <c r="N1040" s="17"/>
      <c r="O1040" s="17"/>
      <c r="P1040" s="17"/>
      <c r="Q1040" s="17">
        <v>6</v>
      </c>
      <c r="R1040" s="17">
        <v>22.9</v>
      </c>
      <c r="S1040" s="17"/>
      <c r="T1040">
        <f>LOG(Q1040,10)</f>
        <v>0.77815125038364352</v>
      </c>
      <c r="U1040">
        <f>LOG(R1040,10)</f>
        <v>1.3598354823398879</v>
      </c>
    </row>
    <row r="1041" spans="1:21">
      <c r="A1041" s="9">
        <v>201001</v>
      </c>
      <c r="B1041" s="17">
        <v>162</v>
      </c>
      <c r="C1041" s="17">
        <v>107</v>
      </c>
      <c r="D1041" s="5"/>
      <c r="E1041" s="5"/>
      <c r="F1041" s="5"/>
      <c r="G1041" s="5"/>
      <c r="H1041" s="5"/>
      <c r="I1041" s="5"/>
      <c r="J1041" s="5"/>
      <c r="K1041" s="17">
        <v>6</v>
      </c>
      <c r="L1041" s="17">
        <v>1</v>
      </c>
      <c r="M1041" s="17">
        <v>2</v>
      </c>
      <c r="N1041" s="17"/>
      <c r="O1041" s="17"/>
      <c r="P1041" s="17"/>
      <c r="Q1041" s="17">
        <v>4</v>
      </c>
      <c r="R1041" s="17">
        <v>23.2</v>
      </c>
      <c r="S1041" s="17"/>
      <c r="T1041">
        <f>LOG(Q1041,10)</f>
        <v>0.60205999132796229</v>
      </c>
      <c r="U1041">
        <f>LOG(R1041,10)</f>
        <v>1.3654879848908996</v>
      </c>
    </row>
    <row r="1042" spans="1:21">
      <c r="A1042" s="9">
        <v>201001</v>
      </c>
      <c r="B1042" s="17">
        <v>162</v>
      </c>
      <c r="C1042" s="17">
        <v>107</v>
      </c>
      <c r="D1042" s="5"/>
      <c r="E1042" s="5"/>
      <c r="F1042" s="5"/>
      <c r="G1042" s="5"/>
      <c r="H1042" s="5"/>
      <c r="I1042" s="5"/>
      <c r="J1042" s="5"/>
      <c r="K1042" s="17">
        <v>6</v>
      </c>
      <c r="L1042" s="17">
        <v>1</v>
      </c>
      <c r="M1042" s="17">
        <v>2</v>
      </c>
      <c r="N1042" s="17"/>
      <c r="O1042" s="17"/>
      <c r="P1042" s="17"/>
      <c r="Q1042" s="17">
        <v>6</v>
      </c>
      <c r="R1042" s="17">
        <v>23.3</v>
      </c>
      <c r="S1042" s="17"/>
      <c r="T1042">
        <f>LOG(Q1042,10)</f>
        <v>0.77815125038364352</v>
      </c>
      <c r="U1042">
        <f>LOG(R1042,10)</f>
        <v>1.3673559210260187</v>
      </c>
    </row>
    <row r="1043" spans="1:21">
      <c r="A1043" s="9">
        <v>201001</v>
      </c>
      <c r="B1043" s="17">
        <v>162</v>
      </c>
      <c r="C1043" s="17">
        <v>113</v>
      </c>
      <c r="D1043" s="5"/>
      <c r="E1043" s="5"/>
      <c r="F1043" s="5"/>
      <c r="G1043" s="5"/>
      <c r="H1043" s="5"/>
      <c r="I1043" s="5"/>
      <c r="J1043" s="5"/>
      <c r="K1043" s="17">
        <v>6</v>
      </c>
      <c r="L1043" s="17">
        <v>1</v>
      </c>
      <c r="M1043" s="17">
        <v>2</v>
      </c>
      <c r="N1043" s="17"/>
      <c r="O1043" s="17"/>
      <c r="P1043" s="17"/>
      <c r="Q1043" s="17">
        <v>4</v>
      </c>
      <c r="R1043" s="17">
        <v>23.4</v>
      </c>
      <c r="S1043" s="17">
        <v>2.6</v>
      </c>
      <c r="T1043">
        <f>LOG(Q1043,10)</f>
        <v>0.60205999132796229</v>
      </c>
      <c r="U1043">
        <f>LOG(R1043,10)</f>
        <v>1.3692158574101427</v>
      </c>
    </row>
    <row r="1044" spans="1:21">
      <c r="A1044" s="9">
        <v>201001</v>
      </c>
      <c r="B1044" s="17">
        <v>162</v>
      </c>
      <c r="C1044" s="17">
        <v>107</v>
      </c>
      <c r="D1044" s="5"/>
      <c r="E1044" s="5"/>
      <c r="F1044" s="5"/>
      <c r="G1044" s="5"/>
      <c r="H1044" s="5"/>
      <c r="I1044" s="5"/>
      <c r="J1044" s="5"/>
      <c r="K1044" s="17">
        <v>6</v>
      </c>
      <c r="L1044" s="17">
        <v>1</v>
      </c>
      <c r="M1044" s="17">
        <v>2</v>
      </c>
      <c r="N1044" s="17"/>
      <c r="O1044" s="17"/>
      <c r="P1044" s="17"/>
      <c r="Q1044" s="17">
        <v>5</v>
      </c>
      <c r="R1044" s="17">
        <v>23.7</v>
      </c>
      <c r="S1044" s="17"/>
      <c r="T1044">
        <f>LOG(Q1044,10)</f>
        <v>0.69897000433601875</v>
      </c>
      <c r="U1044">
        <f>LOG(R1044,10)</f>
        <v>1.3747483460101038</v>
      </c>
    </row>
    <row r="1045" spans="1:21">
      <c r="A1045" s="9">
        <v>201001</v>
      </c>
      <c r="B1045" s="17">
        <v>162</v>
      </c>
      <c r="C1045" s="17">
        <v>109</v>
      </c>
      <c r="D1045" s="5"/>
      <c r="E1045" s="5"/>
      <c r="F1045" s="5"/>
      <c r="G1045" s="5"/>
      <c r="H1045" s="5"/>
      <c r="I1045" s="5"/>
      <c r="J1045" s="5"/>
      <c r="K1045" s="17">
        <v>6</v>
      </c>
      <c r="L1045" s="17">
        <v>1</v>
      </c>
      <c r="M1045" s="17">
        <v>2</v>
      </c>
      <c r="N1045" s="17"/>
      <c r="O1045" s="17"/>
      <c r="P1045" s="17"/>
      <c r="Q1045" s="17">
        <v>4</v>
      </c>
      <c r="R1045" s="17">
        <v>24.62</v>
      </c>
      <c r="S1045" s="17"/>
      <c r="T1045">
        <f>LOG(Q1045,10)</f>
        <v>0.60205999132796229</v>
      </c>
      <c r="U1045">
        <f>LOG(R1045,10)</f>
        <v>1.3912880485952974</v>
      </c>
    </row>
    <row r="1046" spans="1:21">
      <c r="A1046" s="9">
        <v>201001</v>
      </c>
      <c r="B1046" s="17">
        <v>162</v>
      </c>
      <c r="C1046" s="17">
        <v>117</v>
      </c>
      <c r="D1046" s="5"/>
      <c r="E1046" s="5"/>
      <c r="F1046" s="5"/>
      <c r="G1046" s="5"/>
      <c r="H1046" s="5"/>
      <c r="I1046" s="5"/>
      <c r="J1046" s="5"/>
      <c r="K1046" s="17">
        <v>6</v>
      </c>
      <c r="L1046" s="17">
        <v>1</v>
      </c>
      <c r="M1046" s="17">
        <v>2</v>
      </c>
      <c r="N1046" s="17"/>
      <c r="O1046" s="17"/>
      <c r="P1046" s="17"/>
      <c r="Q1046" s="17">
        <v>6</v>
      </c>
      <c r="R1046" s="17">
        <v>24.9</v>
      </c>
      <c r="S1046" s="17">
        <v>3.2</v>
      </c>
      <c r="T1046">
        <f>LOG(Q1046,10)</f>
        <v>0.77815125038364352</v>
      </c>
      <c r="U1046">
        <f>LOG(R1046,10)</f>
        <v>1.3961993470957361</v>
      </c>
    </row>
    <row r="1047" spans="1:21">
      <c r="A1047" s="8">
        <v>201001</v>
      </c>
      <c r="B1047" s="17">
        <v>162</v>
      </c>
      <c r="C1047" s="17">
        <v>147</v>
      </c>
      <c r="D1047" s="5"/>
      <c r="E1047" s="5"/>
      <c r="F1047" s="5"/>
      <c r="G1047" s="5"/>
      <c r="H1047" s="5"/>
      <c r="I1047" s="5"/>
      <c r="J1047" s="5"/>
      <c r="K1047" s="17">
        <v>6</v>
      </c>
      <c r="L1047" s="17">
        <v>1</v>
      </c>
      <c r="M1047" s="17">
        <v>2</v>
      </c>
      <c r="N1047" s="17"/>
      <c r="O1047" s="17"/>
      <c r="P1047" s="17"/>
      <c r="Q1047" s="17">
        <v>8</v>
      </c>
      <c r="R1047" s="17">
        <v>26.7</v>
      </c>
      <c r="S1047" s="17"/>
      <c r="T1047">
        <f>LOG(Q1047,10)</f>
        <v>0.90308998699194343</v>
      </c>
      <c r="U1047">
        <f>LOG(R1047,10)</f>
        <v>1.426511261364575</v>
      </c>
    </row>
    <row r="1048" spans="1:21">
      <c r="A1048" s="9">
        <v>201001</v>
      </c>
      <c r="B1048" s="17">
        <v>162</v>
      </c>
      <c r="C1048" s="17">
        <v>38</v>
      </c>
      <c r="D1048" s="5"/>
      <c r="E1048" s="5"/>
      <c r="F1048" s="5"/>
      <c r="G1048" s="5"/>
      <c r="H1048" s="5"/>
      <c r="I1048" s="5"/>
      <c r="J1048" s="5"/>
      <c r="K1048" s="17">
        <v>6</v>
      </c>
      <c r="L1048" s="17">
        <v>1</v>
      </c>
      <c r="M1048" s="17">
        <v>2</v>
      </c>
      <c r="N1048" s="17"/>
      <c r="O1048" s="17"/>
      <c r="P1048" s="17"/>
      <c r="Q1048" s="17">
        <v>6</v>
      </c>
      <c r="R1048" s="17">
        <v>27</v>
      </c>
      <c r="S1048" s="17"/>
      <c r="T1048">
        <f>LOG(Q1048,10)</f>
        <v>0.77815125038364352</v>
      </c>
      <c r="U1048">
        <f>LOG(R1048,10)</f>
        <v>1.4313637641589871</v>
      </c>
    </row>
    <row r="1049" spans="1:21">
      <c r="A1049" s="9">
        <v>201001</v>
      </c>
      <c r="B1049" s="17">
        <v>162</v>
      </c>
      <c r="C1049" s="17">
        <v>120</v>
      </c>
      <c r="D1049" s="5"/>
      <c r="E1049" s="5"/>
      <c r="F1049" s="5"/>
      <c r="G1049" s="5"/>
      <c r="H1049" s="5"/>
      <c r="I1049" s="5"/>
      <c r="J1049" s="5"/>
      <c r="K1049" s="17">
        <v>6</v>
      </c>
      <c r="L1049" s="17">
        <v>1</v>
      </c>
      <c r="M1049" s="17">
        <v>2</v>
      </c>
      <c r="N1049" s="17"/>
      <c r="O1049" s="17"/>
      <c r="P1049" s="17"/>
      <c r="Q1049" s="17">
        <v>4</v>
      </c>
      <c r="R1049" s="17">
        <v>27.4</v>
      </c>
      <c r="S1049" s="17">
        <v>3.1</v>
      </c>
      <c r="T1049">
        <f>LOG(Q1049,10)</f>
        <v>0.60205999132796229</v>
      </c>
      <c r="U1049">
        <f>LOG(R1049,10)</f>
        <v>1.4377505628203879</v>
      </c>
    </row>
    <row r="1050" spans="1:21">
      <c r="A1050" s="9">
        <v>201001</v>
      </c>
      <c r="B1050" s="17">
        <v>162</v>
      </c>
      <c r="C1050" s="17">
        <v>114</v>
      </c>
      <c r="D1050" s="5"/>
      <c r="E1050" s="5"/>
      <c r="F1050" s="5"/>
      <c r="G1050" s="5"/>
      <c r="H1050" s="5"/>
      <c r="I1050" s="5"/>
      <c r="J1050" s="5"/>
      <c r="K1050" s="17">
        <v>6</v>
      </c>
      <c r="L1050" s="17">
        <v>1</v>
      </c>
      <c r="M1050" s="17">
        <v>2</v>
      </c>
      <c r="N1050" s="17"/>
      <c r="O1050" s="17"/>
      <c r="P1050" s="17"/>
      <c r="Q1050" s="17">
        <v>6</v>
      </c>
      <c r="R1050" s="17">
        <v>28.1</v>
      </c>
      <c r="S1050" s="17">
        <v>3.6</v>
      </c>
      <c r="T1050">
        <f>LOG(Q1050,10)</f>
        <v>0.77815125038364352</v>
      </c>
      <c r="U1050">
        <f>LOG(R1050,10)</f>
        <v>1.4487063199050798</v>
      </c>
    </row>
    <row r="1051" spans="1:21">
      <c r="A1051" s="9">
        <v>201001</v>
      </c>
      <c r="B1051" s="17">
        <v>162</v>
      </c>
      <c r="C1051" s="17">
        <v>123</v>
      </c>
      <c r="D1051" s="5"/>
      <c r="E1051" s="5"/>
      <c r="F1051" s="5"/>
      <c r="G1051" s="5"/>
      <c r="H1051" s="5"/>
      <c r="I1051" s="5"/>
      <c r="J1051" s="5"/>
      <c r="K1051" s="17">
        <v>6</v>
      </c>
      <c r="L1051" s="17">
        <v>1</v>
      </c>
      <c r="M1051" s="17">
        <v>2</v>
      </c>
      <c r="N1051" s="17"/>
      <c r="O1051" s="17"/>
      <c r="P1051" s="17"/>
      <c r="Q1051" s="17">
        <v>10</v>
      </c>
      <c r="R1051" s="17">
        <v>29.2</v>
      </c>
      <c r="S1051" s="17">
        <v>3.7</v>
      </c>
      <c r="T1051">
        <f>LOG(Q1051,10)</f>
        <v>1</v>
      </c>
      <c r="U1051">
        <f>LOG(R1051,10)</f>
        <v>1.465382851448418</v>
      </c>
    </row>
    <row r="1052" spans="1:21">
      <c r="A1052" s="8">
        <v>201001</v>
      </c>
      <c r="B1052" s="17">
        <v>162</v>
      </c>
      <c r="C1052" s="17">
        <v>195</v>
      </c>
      <c r="D1052" s="5"/>
      <c r="E1052" s="5"/>
      <c r="F1052" s="5"/>
      <c r="G1052" s="5"/>
      <c r="H1052" s="5"/>
      <c r="I1052" s="5"/>
      <c r="J1052" s="5"/>
      <c r="K1052" s="17">
        <v>6</v>
      </c>
      <c r="L1052" s="17">
        <v>1</v>
      </c>
      <c r="M1052" s="17">
        <v>2</v>
      </c>
      <c r="N1052" s="17"/>
      <c r="O1052" s="17"/>
      <c r="P1052" s="17"/>
      <c r="Q1052" s="17">
        <v>8</v>
      </c>
      <c r="R1052" s="17">
        <v>29.5</v>
      </c>
      <c r="S1052" s="17"/>
      <c r="T1052">
        <f>LOG(Q1052,10)</f>
        <v>0.90308998699194343</v>
      </c>
      <c r="U1052">
        <f>LOG(R1052,10)</f>
        <v>1.469822015978163</v>
      </c>
    </row>
    <row r="1053" spans="1:21">
      <c r="A1053" s="9">
        <v>201001</v>
      </c>
      <c r="B1053" s="17">
        <v>162</v>
      </c>
      <c r="C1053" s="17">
        <v>97</v>
      </c>
      <c r="D1053" s="5"/>
      <c r="E1053" s="5"/>
      <c r="F1053" s="5"/>
      <c r="G1053" s="5"/>
      <c r="H1053" s="5"/>
      <c r="I1053" s="5"/>
      <c r="J1053" s="5"/>
      <c r="K1053" s="17">
        <v>6</v>
      </c>
      <c r="L1053" s="17">
        <v>1</v>
      </c>
      <c r="M1053" s="17">
        <v>2</v>
      </c>
      <c r="N1053" s="17"/>
      <c r="O1053" s="17"/>
      <c r="P1053" s="17"/>
      <c r="Q1053" s="17">
        <v>8</v>
      </c>
      <c r="R1053" s="17">
        <v>29.9</v>
      </c>
      <c r="S1053" s="17"/>
      <c r="T1053">
        <f>LOG(Q1053,10)</f>
        <v>0.90308998699194343</v>
      </c>
      <c r="U1053">
        <f>LOG(R1053,10)</f>
        <v>1.4756711883244293</v>
      </c>
    </row>
    <row r="1054" spans="1:21">
      <c r="A1054" s="9">
        <v>201001</v>
      </c>
      <c r="B1054" s="17">
        <v>162</v>
      </c>
      <c r="C1054" s="17">
        <v>101</v>
      </c>
      <c r="D1054" s="5"/>
      <c r="E1054" s="5"/>
      <c r="F1054" s="5"/>
      <c r="G1054" s="5"/>
      <c r="H1054" s="5"/>
      <c r="I1054" s="5"/>
      <c r="J1054" s="5"/>
      <c r="K1054" s="17">
        <v>6</v>
      </c>
      <c r="L1054" s="17">
        <v>1</v>
      </c>
      <c r="M1054" s="17">
        <v>2</v>
      </c>
      <c r="N1054" s="17"/>
      <c r="O1054" s="17"/>
      <c r="P1054" s="17"/>
      <c r="Q1054" s="17">
        <v>10</v>
      </c>
      <c r="R1054" s="17">
        <v>30.5</v>
      </c>
      <c r="S1054" s="17">
        <v>3.5</v>
      </c>
      <c r="T1054">
        <f>LOG(Q1054,10)</f>
        <v>1</v>
      </c>
      <c r="U1054">
        <f>LOG(R1054,10)</f>
        <v>1.4842998393467857</v>
      </c>
    </row>
    <row r="1055" spans="1:21">
      <c r="A1055" s="9">
        <v>201001</v>
      </c>
      <c r="B1055" s="17">
        <v>89</v>
      </c>
      <c r="C1055" s="17">
        <v>64</v>
      </c>
      <c r="D1055" s="5"/>
      <c r="E1055" s="5"/>
      <c r="F1055" s="5"/>
      <c r="G1055" s="5"/>
      <c r="H1055" s="5"/>
      <c r="I1055" s="5"/>
      <c r="J1055" s="5"/>
      <c r="K1055" s="17">
        <v>6</v>
      </c>
      <c r="L1055" s="17">
        <v>1</v>
      </c>
      <c r="M1055" s="21">
        <v>2</v>
      </c>
      <c r="N1055" s="21"/>
      <c r="O1055" s="21"/>
      <c r="P1055" s="21"/>
      <c r="Q1055" s="17">
        <v>10</v>
      </c>
      <c r="R1055" s="25">
        <v>30.6</v>
      </c>
      <c r="S1055" s="25">
        <v>3.9</v>
      </c>
      <c r="T1055">
        <f>LOG(Q1055,10)</f>
        <v>1</v>
      </c>
      <c r="U1055">
        <f>LOG(R1055,10)</f>
        <v>1.4857214264815799</v>
      </c>
    </row>
    <row r="1056" spans="1:21">
      <c r="A1056" s="9">
        <v>201001</v>
      </c>
      <c r="B1056" s="17">
        <v>162</v>
      </c>
      <c r="C1056" s="17">
        <v>50</v>
      </c>
      <c r="D1056" s="5"/>
      <c r="E1056" s="5"/>
      <c r="F1056" s="5"/>
      <c r="G1056" s="5"/>
      <c r="H1056" s="5"/>
      <c r="I1056" s="5"/>
      <c r="J1056" s="5"/>
      <c r="K1056" s="17">
        <v>6</v>
      </c>
      <c r="L1056" s="17">
        <v>1</v>
      </c>
      <c r="M1056" s="17">
        <v>2</v>
      </c>
      <c r="N1056" s="17"/>
      <c r="O1056" s="17"/>
      <c r="P1056" s="17"/>
      <c r="Q1056" s="17">
        <v>10</v>
      </c>
      <c r="R1056" s="17">
        <v>31</v>
      </c>
      <c r="S1056" s="17"/>
      <c r="T1056">
        <f>LOG(Q1056,10)</f>
        <v>1</v>
      </c>
      <c r="U1056">
        <f>LOG(R1056,10)</f>
        <v>1.4913616938342726</v>
      </c>
    </row>
    <row r="1057" spans="1:21">
      <c r="A1057" s="9">
        <v>201001</v>
      </c>
      <c r="B1057" s="17">
        <v>162</v>
      </c>
      <c r="C1057" s="17">
        <v>123</v>
      </c>
      <c r="D1057" s="5"/>
      <c r="E1057" s="5"/>
      <c r="F1057" s="5"/>
      <c r="G1057" s="5"/>
      <c r="H1057" s="5"/>
      <c r="I1057" s="5"/>
      <c r="J1057" s="5"/>
      <c r="K1057" s="17">
        <v>6</v>
      </c>
      <c r="L1057" s="17">
        <v>1</v>
      </c>
      <c r="M1057" s="17">
        <v>2</v>
      </c>
      <c r="N1057" s="17"/>
      <c r="O1057" s="17"/>
      <c r="P1057" s="17"/>
      <c r="Q1057" s="17">
        <v>10</v>
      </c>
      <c r="R1057" s="17">
        <v>31.6</v>
      </c>
      <c r="S1057" s="17">
        <v>3.9</v>
      </c>
      <c r="T1057">
        <f>LOG(Q1057,10)</f>
        <v>1</v>
      </c>
      <c r="U1057">
        <f>LOG(R1057,10)</f>
        <v>1.4996870826184037</v>
      </c>
    </row>
    <row r="1058" spans="1:21">
      <c r="A1058" s="9">
        <v>201001</v>
      </c>
      <c r="B1058" s="17">
        <v>162</v>
      </c>
      <c r="C1058" s="17">
        <v>123</v>
      </c>
      <c r="D1058" s="5"/>
      <c r="E1058" s="5"/>
      <c r="F1058" s="5"/>
      <c r="G1058" s="5"/>
      <c r="H1058" s="5"/>
      <c r="I1058" s="5"/>
      <c r="J1058" s="5"/>
      <c r="K1058" s="17">
        <v>6</v>
      </c>
      <c r="L1058" s="17">
        <v>1</v>
      </c>
      <c r="M1058" s="17">
        <v>2</v>
      </c>
      <c r="N1058" s="17"/>
      <c r="O1058" s="17"/>
      <c r="P1058" s="17"/>
      <c r="Q1058" s="17">
        <v>10</v>
      </c>
      <c r="R1058" s="17">
        <v>31.8</v>
      </c>
      <c r="S1058" s="17">
        <v>3.7</v>
      </c>
      <c r="T1058">
        <f>LOG(Q1058,10)</f>
        <v>1</v>
      </c>
      <c r="U1058">
        <f>LOG(R1058,10)</f>
        <v>1.5024271199844326</v>
      </c>
    </row>
    <row r="1059" spans="1:21">
      <c r="A1059" s="9">
        <v>201001</v>
      </c>
      <c r="B1059" s="17">
        <v>162</v>
      </c>
      <c r="C1059" s="17">
        <v>101</v>
      </c>
      <c r="D1059" s="5"/>
      <c r="E1059" s="5"/>
      <c r="F1059" s="5"/>
      <c r="G1059" s="5"/>
      <c r="H1059" s="5"/>
      <c r="I1059" s="5"/>
      <c r="J1059" s="5"/>
      <c r="K1059" s="17">
        <v>6</v>
      </c>
      <c r="L1059" s="17">
        <v>1</v>
      </c>
      <c r="M1059" s="17">
        <v>2</v>
      </c>
      <c r="N1059" s="17"/>
      <c r="O1059" s="17"/>
      <c r="P1059" s="17"/>
      <c r="Q1059" s="17">
        <v>10</v>
      </c>
      <c r="R1059" s="17">
        <v>31.9</v>
      </c>
      <c r="S1059" s="17">
        <v>3.6</v>
      </c>
      <c r="T1059">
        <f>LOG(Q1059,10)</f>
        <v>1</v>
      </c>
      <c r="U1059">
        <f>LOG(R1059,10)</f>
        <v>1.503790683057181</v>
      </c>
    </row>
    <row r="1060" spans="1:21">
      <c r="A1060" s="9">
        <v>201001</v>
      </c>
      <c r="B1060" s="17">
        <v>162</v>
      </c>
      <c r="C1060" s="17">
        <v>106</v>
      </c>
      <c r="D1060" s="5"/>
      <c r="E1060" s="5"/>
      <c r="F1060" s="5"/>
      <c r="G1060" s="5"/>
      <c r="H1060" s="5"/>
      <c r="I1060" s="5"/>
      <c r="J1060" s="5"/>
      <c r="K1060" s="17">
        <v>6</v>
      </c>
      <c r="L1060" s="17">
        <v>1</v>
      </c>
      <c r="M1060" s="17">
        <v>2</v>
      </c>
      <c r="N1060" s="17"/>
      <c r="O1060" s="17"/>
      <c r="P1060" s="17"/>
      <c r="Q1060" s="17">
        <v>10</v>
      </c>
      <c r="R1060" s="17">
        <v>32</v>
      </c>
      <c r="S1060" s="17">
        <v>3.9</v>
      </c>
      <c r="T1060">
        <f>LOG(Q1060,10)</f>
        <v>1</v>
      </c>
      <c r="U1060">
        <f>LOG(R1060,10)</f>
        <v>1.5051499783199058</v>
      </c>
    </row>
    <row r="1061" spans="1:21">
      <c r="A1061" s="9">
        <v>201001</v>
      </c>
      <c r="B1061" s="17">
        <v>162</v>
      </c>
      <c r="C1061" s="17">
        <v>123</v>
      </c>
      <c r="D1061" s="5"/>
      <c r="E1061" s="5"/>
      <c r="F1061" s="5"/>
      <c r="G1061" s="5"/>
      <c r="H1061" s="5"/>
      <c r="I1061" s="5"/>
      <c r="J1061" s="5"/>
      <c r="K1061" s="17">
        <v>6</v>
      </c>
      <c r="L1061" s="17">
        <v>1</v>
      </c>
      <c r="M1061" s="17">
        <v>2</v>
      </c>
      <c r="N1061" s="17"/>
      <c r="O1061" s="17"/>
      <c r="P1061" s="17"/>
      <c r="Q1061" s="17">
        <v>10</v>
      </c>
      <c r="R1061" s="17">
        <v>32.1</v>
      </c>
      <c r="S1061" s="17">
        <v>4.2</v>
      </c>
      <c r="T1061">
        <f>LOG(Q1061,10)</f>
        <v>1</v>
      </c>
      <c r="U1061">
        <f>LOG(R1061,10)</f>
        <v>1.5065050324048721</v>
      </c>
    </row>
    <row r="1062" spans="1:21">
      <c r="A1062" s="9">
        <v>201001</v>
      </c>
      <c r="B1062" s="17">
        <v>162</v>
      </c>
      <c r="C1062" s="17">
        <v>133</v>
      </c>
      <c r="D1062" s="5"/>
      <c r="E1062" s="5"/>
      <c r="F1062" s="5"/>
      <c r="G1062" s="5"/>
      <c r="H1062" s="5"/>
      <c r="I1062" s="5"/>
      <c r="J1062" s="5"/>
      <c r="K1062" s="17">
        <v>6</v>
      </c>
      <c r="L1062" s="17">
        <v>1</v>
      </c>
      <c r="M1062" s="17">
        <v>2</v>
      </c>
      <c r="N1062" s="17"/>
      <c r="O1062" s="17"/>
      <c r="P1062" s="17"/>
      <c r="Q1062" s="17">
        <v>10</v>
      </c>
      <c r="R1062" s="17">
        <v>32.200000000000003</v>
      </c>
      <c r="S1062" s="17">
        <v>3.9</v>
      </c>
      <c r="T1062">
        <f>LOG(Q1062,10)</f>
        <v>1</v>
      </c>
      <c r="U1062">
        <f>LOG(R1062,10)</f>
        <v>1.5078558716958308</v>
      </c>
    </row>
    <row r="1063" spans="1:21">
      <c r="A1063" s="9">
        <v>201001</v>
      </c>
      <c r="B1063" s="17">
        <v>162</v>
      </c>
      <c r="C1063" s="17">
        <v>114</v>
      </c>
      <c r="D1063" s="5"/>
      <c r="E1063" s="5"/>
      <c r="F1063" s="5"/>
      <c r="G1063" s="5"/>
      <c r="H1063" s="5"/>
      <c r="I1063" s="5"/>
      <c r="J1063" s="5"/>
      <c r="K1063" s="17">
        <v>6</v>
      </c>
      <c r="L1063" s="17">
        <v>1</v>
      </c>
      <c r="M1063" s="17">
        <v>2</v>
      </c>
      <c r="N1063" s="17"/>
      <c r="O1063" s="17"/>
      <c r="P1063" s="17"/>
      <c r="Q1063" s="17">
        <v>8</v>
      </c>
      <c r="R1063" s="17">
        <v>32.299999999999997</v>
      </c>
      <c r="S1063" s="17">
        <v>3.8</v>
      </c>
      <c r="T1063">
        <f>LOG(Q1063,10)</f>
        <v>0.90308998699194343</v>
      </c>
      <c r="U1063">
        <f>LOG(R1063,10)</f>
        <v>1.5092025223311027</v>
      </c>
    </row>
    <row r="1064" spans="1:21">
      <c r="A1064" s="9">
        <v>201001</v>
      </c>
      <c r="B1064" s="17">
        <v>162</v>
      </c>
      <c r="C1064" s="17">
        <v>102</v>
      </c>
      <c r="D1064" s="5"/>
      <c r="E1064" s="5"/>
      <c r="F1064" s="5"/>
      <c r="G1064" s="5"/>
      <c r="H1064" s="5"/>
      <c r="I1064" s="5"/>
      <c r="J1064" s="5"/>
      <c r="K1064" s="17">
        <v>6</v>
      </c>
      <c r="L1064" s="17">
        <v>1</v>
      </c>
      <c r="M1064" s="17">
        <v>2</v>
      </c>
      <c r="N1064" s="17"/>
      <c r="O1064" s="17"/>
      <c r="P1064" s="17"/>
      <c r="Q1064" s="17">
        <v>10</v>
      </c>
      <c r="R1064" s="17">
        <v>32.4</v>
      </c>
      <c r="S1064" s="17">
        <v>4.0999999999999996</v>
      </c>
      <c r="T1064">
        <f>LOG(Q1064,10)</f>
        <v>1</v>
      </c>
      <c r="U1064">
        <f>LOG(R1064,10)</f>
        <v>1.510545010206612</v>
      </c>
    </row>
    <row r="1065" spans="1:21">
      <c r="A1065" s="9">
        <v>201001</v>
      </c>
      <c r="B1065" s="17">
        <v>162</v>
      </c>
      <c r="C1065" s="17">
        <v>106</v>
      </c>
      <c r="D1065" s="5"/>
      <c r="E1065" s="5"/>
      <c r="F1065" s="5"/>
      <c r="G1065" s="5"/>
      <c r="H1065" s="5"/>
      <c r="I1065" s="5"/>
      <c r="J1065" s="5"/>
      <c r="K1065" s="17">
        <v>6</v>
      </c>
      <c r="L1065" s="17">
        <v>1</v>
      </c>
      <c r="M1065" s="17">
        <v>2</v>
      </c>
      <c r="N1065" s="17"/>
      <c r="O1065" s="17"/>
      <c r="P1065" s="17"/>
      <c r="Q1065" s="17">
        <v>10</v>
      </c>
      <c r="R1065" s="17">
        <v>32.4</v>
      </c>
      <c r="S1065" s="17">
        <v>3.8</v>
      </c>
      <c r="T1065">
        <f>LOG(Q1065,10)</f>
        <v>1</v>
      </c>
      <c r="U1065">
        <f>LOG(R1065,10)</f>
        <v>1.510545010206612</v>
      </c>
    </row>
    <row r="1066" spans="1:21">
      <c r="A1066" s="9">
        <v>201001</v>
      </c>
      <c r="B1066" s="17">
        <v>162</v>
      </c>
      <c r="C1066" s="17">
        <v>102</v>
      </c>
      <c r="D1066" s="5"/>
      <c r="E1066" s="5"/>
      <c r="F1066" s="5"/>
      <c r="G1066" s="5"/>
      <c r="H1066" s="5"/>
      <c r="I1066" s="5"/>
      <c r="J1066" s="5"/>
      <c r="K1066" s="17">
        <v>6</v>
      </c>
      <c r="L1066" s="17">
        <v>1</v>
      </c>
      <c r="M1066" s="17">
        <v>2</v>
      </c>
      <c r="N1066" s="17"/>
      <c r="O1066" s="17"/>
      <c r="P1066" s="17"/>
      <c r="Q1066" s="17">
        <v>10</v>
      </c>
      <c r="R1066" s="17">
        <v>32.5</v>
      </c>
      <c r="S1066" s="17">
        <v>3.9</v>
      </c>
      <c r="T1066">
        <f>LOG(Q1066,10)</f>
        <v>1</v>
      </c>
      <c r="U1066">
        <f>LOG(R1066,10)</f>
        <v>1.5118833609788742</v>
      </c>
    </row>
    <row r="1067" spans="1:21">
      <c r="A1067" s="9">
        <v>201001</v>
      </c>
      <c r="B1067" s="17">
        <v>162</v>
      </c>
      <c r="C1067" s="17">
        <v>124</v>
      </c>
      <c r="D1067" s="5"/>
      <c r="E1067" s="5"/>
      <c r="F1067" s="5"/>
      <c r="G1067" s="5"/>
      <c r="H1067" s="5"/>
      <c r="I1067" s="5"/>
      <c r="J1067" s="5"/>
      <c r="K1067" s="17">
        <v>6</v>
      </c>
      <c r="L1067" s="17">
        <v>1</v>
      </c>
      <c r="M1067" s="17">
        <v>2</v>
      </c>
      <c r="N1067" s="17"/>
      <c r="O1067" s="17"/>
      <c r="P1067" s="17"/>
      <c r="Q1067" s="17">
        <v>10</v>
      </c>
      <c r="R1067" s="17">
        <v>32.5</v>
      </c>
      <c r="S1067" s="17">
        <v>3.6</v>
      </c>
      <c r="T1067">
        <f>LOG(Q1067,10)</f>
        <v>1</v>
      </c>
      <c r="U1067">
        <f>LOG(R1067,10)</f>
        <v>1.5118833609788742</v>
      </c>
    </row>
    <row r="1068" spans="1:21">
      <c r="A1068" s="9">
        <v>201001</v>
      </c>
      <c r="B1068" s="17">
        <v>162</v>
      </c>
      <c r="C1068" s="17">
        <v>106</v>
      </c>
      <c r="D1068" s="5"/>
      <c r="E1068" s="5"/>
      <c r="F1068" s="5"/>
      <c r="G1068" s="5"/>
      <c r="H1068" s="5"/>
      <c r="I1068" s="5"/>
      <c r="J1068" s="5"/>
      <c r="K1068" s="17">
        <v>6</v>
      </c>
      <c r="L1068" s="17">
        <v>1</v>
      </c>
      <c r="M1068" s="17">
        <v>2</v>
      </c>
      <c r="N1068" s="17"/>
      <c r="O1068" s="17"/>
      <c r="P1068" s="17"/>
      <c r="Q1068" s="17">
        <v>10</v>
      </c>
      <c r="R1068" s="17">
        <v>32.700000000000003</v>
      </c>
      <c r="S1068" s="17">
        <v>3.8</v>
      </c>
      <c r="T1068">
        <f>LOG(Q1068,10)</f>
        <v>1</v>
      </c>
      <c r="U1068">
        <f>LOG(R1068,10)</f>
        <v>1.514547752660286</v>
      </c>
    </row>
    <row r="1069" spans="1:21">
      <c r="A1069" s="9">
        <v>201001</v>
      </c>
      <c r="B1069" s="17">
        <v>89</v>
      </c>
      <c r="C1069" s="17">
        <v>59</v>
      </c>
      <c r="D1069" s="5"/>
      <c r="E1069" s="5"/>
      <c r="F1069" s="5"/>
      <c r="G1069" s="5"/>
      <c r="H1069" s="5"/>
      <c r="I1069" s="5"/>
      <c r="J1069" s="5"/>
      <c r="K1069" s="17">
        <v>6</v>
      </c>
      <c r="L1069" s="17">
        <v>1</v>
      </c>
      <c r="M1069" s="21">
        <v>2</v>
      </c>
      <c r="N1069" s="21"/>
      <c r="O1069" s="21"/>
      <c r="P1069" s="21"/>
      <c r="Q1069" s="17">
        <v>10</v>
      </c>
      <c r="R1069" s="25">
        <v>32.799999999999997</v>
      </c>
      <c r="S1069" s="25">
        <v>4</v>
      </c>
      <c r="T1069">
        <f>LOG(Q1069,10)</f>
        <v>1</v>
      </c>
      <c r="U1069">
        <f>LOG(R1069,10)</f>
        <v>1.5158738437116788</v>
      </c>
    </row>
    <row r="1070" spans="1:21">
      <c r="A1070" s="9">
        <v>201001</v>
      </c>
      <c r="B1070" s="17">
        <v>162</v>
      </c>
      <c r="C1070" s="17">
        <v>106</v>
      </c>
      <c r="D1070" s="5"/>
      <c r="E1070" s="5"/>
      <c r="F1070" s="5"/>
      <c r="G1070" s="5"/>
      <c r="H1070" s="5"/>
      <c r="I1070" s="5"/>
      <c r="J1070" s="5"/>
      <c r="K1070" s="17">
        <v>6</v>
      </c>
      <c r="L1070" s="17">
        <v>1</v>
      </c>
      <c r="M1070" s="17">
        <v>2</v>
      </c>
      <c r="N1070" s="17"/>
      <c r="O1070" s="17"/>
      <c r="P1070" s="17"/>
      <c r="Q1070" s="17">
        <v>10</v>
      </c>
      <c r="R1070" s="17">
        <v>32.9</v>
      </c>
      <c r="S1070" s="17">
        <v>3.9</v>
      </c>
      <c r="T1070">
        <f>LOG(Q1070,10)</f>
        <v>1</v>
      </c>
      <c r="U1070">
        <f>LOG(R1070,10)</f>
        <v>1.517195897949974</v>
      </c>
    </row>
    <row r="1071" spans="1:21">
      <c r="A1071" s="9">
        <v>201001</v>
      </c>
      <c r="B1071" s="17">
        <v>162</v>
      </c>
      <c r="C1071" s="17">
        <v>114</v>
      </c>
      <c r="D1071" s="5"/>
      <c r="E1071" s="5"/>
      <c r="F1071" s="5"/>
      <c r="G1071" s="5"/>
      <c r="H1071" s="5"/>
      <c r="I1071" s="5"/>
      <c r="J1071" s="5"/>
      <c r="K1071" s="17">
        <v>6</v>
      </c>
      <c r="L1071" s="17">
        <v>1</v>
      </c>
      <c r="M1071" s="17">
        <v>2</v>
      </c>
      <c r="N1071" s="17"/>
      <c r="O1071" s="17"/>
      <c r="P1071" s="17"/>
      <c r="Q1071" s="17">
        <v>10</v>
      </c>
      <c r="R1071" s="17">
        <v>33.1</v>
      </c>
      <c r="S1071" s="17">
        <v>3.9</v>
      </c>
      <c r="T1071">
        <f>LOG(Q1071,10)</f>
        <v>1</v>
      </c>
      <c r="U1071">
        <f>LOG(R1071,10)</f>
        <v>1.5198279937757186</v>
      </c>
    </row>
    <row r="1072" spans="1:21">
      <c r="A1072" s="9">
        <v>201001</v>
      </c>
      <c r="B1072" s="17">
        <v>162</v>
      </c>
      <c r="C1072" s="17">
        <v>97</v>
      </c>
      <c r="D1072" s="5"/>
      <c r="E1072" s="5"/>
      <c r="F1072" s="5"/>
      <c r="G1072" s="5"/>
      <c r="H1072" s="5"/>
      <c r="I1072" s="5"/>
      <c r="J1072" s="5"/>
      <c r="K1072" s="17">
        <v>6</v>
      </c>
      <c r="L1072" s="17">
        <v>1</v>
      </c>
      <c r="M1072" s="17">
        <v>2</v>
      </c>
      <c r="N1072" s="17"/>
      <c r="O1072" s="17"/>
      <c r="P1072" s="17"/>
      <c r="Q1072" s="17">
        <v>22</v>
      </c>
      <c r="R1072" s="17">
        <v>33.200000000000003</v>
      </c>
      <c r="S1072" s="17"/>
      <c r="T1072">
        <f>LOG(Q1072,10)</f>
        <v>1.3424226808222062</v>
      </c>
      <c r="U1072">
        <f>LOG(R1072,10)</f>
        <v>1.5211380837040362</v>
      </c>
    </row>
    <row r="1073" spans="1:21">
      <c r="A1073" s="9">
        <v>201001</v>
      </c>
      <c r="B1073" s="17">
        <v>162</v>
      </c>
      <c r="C1073" s="17">
        <v>102</v>
      </c>
      <c r="D1073" s="5"/>
      <c r="E1073" s="5"/>
      <c r="F1073" s="5"/>
      <c r="G1073" s="5"/>
      <c r="H1073" s="5"/>
      <c r="I1073" s="5"/>
      <c r="J1073" s="5"/>
      <c r="K1073" s="17">
        <v>6</v>
      </c>
      <c r="L1073" s="17">
        <v>1</v>
      </c>
      <c r="M1073" s="17">
        <v>2</v>
      </c>
      <c r="N1073" s="17"/>
      <c r="O1073" s="17"/>
      <c r="P1073" s="17"/>
      <c r="Q1073" s="17">
        <v>10</v>
      </c>
      <c r="R1073" s="17">
        <v>33.5</v>
      </c>
      <c r="S1073" s="17">
        <v>4.2</v>
      </c>
      <c r="T1073">
        <f>LOG(Q1073,10)</f>
        <v>1</v>
      </c>
      <c r="U1073">
        <f>LOG(R1073,10)</f>
        <v>1.5250448070368452</v>
      </c>
    </row>
    <row r="1074" spans="1:21">
      <c r="A1074" s="9">
        <v>201001</v>
      </c>
      <c r="B1074" s="17">
        <v>162</v>
      </c>
      <c r="C1074" s="17">
        <v>106</v>
      </c>
      <c r="D1074" s="5"/>
      <c r="E1074" s="5"/>
      <c r="F1074" s="5"/>
      <c r="G1074" s="5"/>
      <c r="H1074" s="5"/>
      <c r="I1074" s="5"/>
      <c r="J1074" s="5"/>
      <c r="K1074" s="17">
        <v>6</v>
      </c>
      <c r="L1074" s="17">
        <v>1</v>
      </c>
      <c r="M1074" s="17">
        <v>2</v>
      </c>
      <c r="N1074" s="17"/>
      <c r="O1074" s="17"/>
      <c r="P1074" s="17"/>
      <c r="Q1074" s="17">
        <v>10</v>
      </c>
      <c r="R1074" s="17">
        <v>33.5</v>
      </c>
      <c r="S1074" s="17">
        <v>4</v>
      </c>
      <c r="T1074">
        <f>LOG(Q1074,10)</f>
        <v>1</v>
      </c>
      <c r="U1074">
        <f>LOG(R1074,10)</f>
        <v>1.5250448070368452</v>
      </c>
    </row>
    <row r="1075" spans="1:21">
      <c r="A1075" s="8">
        <v>201001</v>
      </c>
      <c r="B1075" s="17">
        <v>162</v>
      </c>
      <c r="C1075" s="17">
        <v>155</v>
      </c>
      <c r="D1075" s="5"/>
      <c r="E1075" s="5"/>
      <c r="F1075" s="5"/>
      <c r="G1075" s="5"/>
      <c r="H1075" s="5"/>
      <c r="I1075" s="5"/>
      <c r="J1075" s="5"/>
      <c r="K1075" s="17">
        <v>6</v>
      </c>
      <c r="L1075" s="17">
        <v>1</v>
      </c>
      <c r="M1075" s="17">
        <v>2</v>
      </c>
      <c r="N1075" s="17"/>
      <c r="O1075" s="17"/>
      <c r="P1075" s="17"/>
      <c r="Q1075" s="17">
        <v>12</v>
      </c>
      <c r="R1075" s="17">
        <v>33.5</v>
      </c>
      <c r="S1075" s="17">
        <v>3.9</v>
      </c>
      <c r="T1075">
        <f>LOG(Q1075,10)</f>
        <v>1.0791812460476247</v>
      </c>
      <c r="U1075">
        <f>LOG(R1075,10)</f>
        <v>1.5250448070368452</v>
      </c>
    </row>
    <row r="1076" spans="1:21">
      <c r="A1076" s="9">
        <v>201001</v>
      </c>
      <c r="B1076" s="17">
        <v>162</v>
      </c>
      <c r="C1076" s="17">
        <v>28</v>
      </c>
      <c r="D1076" s="5"/>
      <c r="E1076" s="5"/>
      <c r="F1076" s="5"/>
      <c r="G1076" s="5"/>
      <c r="H1076" s="5"/>
      <c r="I1076" s="5"/>
      <c r="J1076" s="5"/>
      <c r="K1076" s="17">
        <v>6</v>
      </c>
      <c r="L1076" s="17">
        <v>1</v>
      </c>
      <c r="M1076" s="17">
        <v>2</v>
      </c>
      <c r="N1076" s="17"/>
      <c r="O1076" s="17"/>
      <c r="P1076" s="17"/>
      <c r="Q1076" s="17">
        <v>12</v>
      </c>
      <c r="R1076" s="17">
        <v>33.700000000000003</v>
      </c>
      <c r="S1076" s="17"/>
      <c r="T1076">
        <f>LOG(Q1076,10)</f>
        <v>1.0791812460476247</v>
      </c>
      <c r="U1076">
        <f>LOG(R1076,10)</f>
        <v>1.5276299008713385</v>
      </c>
    </row>
    <row r="1077" spans="1:21">
      <c r="A1077" s="8">
        <v>201001</v>
      </c>
      <c r="B1077" s="17">
        <v>162</v>
      </c>
      <c r="C1077" s="17">
        <v>155</v>
      </c>
      <c r="D1077" s="5"/>
      <c r="E1077" s="5"/>
      <c r="F1077" s="5"/>
      <c r="G1077" s="5"/>
      <c r="H1077" s="5"/>
      <c r="I1077" s="5"/>
      <c r="J1077" s="5"/>
      <c r="K1077" s="17">
        <v>6</v>
      </c>
      <c r="L1077" s="17">
        <v>1</v>
      </c>
      <c r="M1077" s="17">
        <v>2</v>
      </c>
      <c r="N1077" s="17"/>
      <c r="O1077" s="17"/>
      <c r="P1077" s="17"/>
      <c r="Q1077" s="17">
        <v>10</v>
      </c>
      <c r="R1077" s="17">
        <v>34.200000000000003</v>
      </c>
      <c r="S1077" s="17">
        <v>4</v>
      </c>
      <c r="T1077">
        <f>LOG(Q1077,10)</f>
        <v>1</v>
      </c>
      <c r="U1077">
        <f>LOG(R1077,10)</f>
        <v>1.5340261060561351</v>
      </c>
    </row>
    <row r="1078" spans="1:21">
      <c r="A1078" s="9">
        <v>201001</v>
      </c>
      <c r="B1078" s="17">
        <v>89</v>
      </c>
      <c r="C1078" s="17">
        <v>58</v>
      </c>
      <c r="D1078" s="5"/>
      <c r="E1078" s="5"/>
      <c r="F1078" s="5"/>
      <c r="G1078" s="5"/>
      <c r="H1078" s="5"/>
      <c r="I1078" s="5"/>
      <c r="J1078" s="5"/>
      <c r="K1078" s="17">
        <v>6</v>
      </c>
      <c r="L1078" s="17">
        <v>1</v>
      </c>
      <c r="M1078" s="21">
        <v>2</v>
      </c>
      <c r="N1078" s="21"/>
      <c r="O1078" s="21"/>
      <c r="P1078" s="21"/>
      <c r="Q1078" s="17">
        <v>12</v>
      </c>
      <c r="R1078" s="25">
        <v>34.200000000000003</v>
      </c>
      <c r="S1078" s="25">
        <v>4.0999999999999996</v>
      </c>
      <c r="T1078">
        <f>LOG(Q1078,10)</f>
        <v>1.0791812460476247</v>
      </c>
      <c r="U1078">
        <f>LOG(R1078,10)</f>
        <v>1.5340261060561351</v>
      </c>
    </row>
    <row r="1079" spans="1:21">
      <c r="A1079" s="8">
        <v>201001</v>
      </c>
      <c r="B1079" s="17">
        <v>162</v>
      </c>
      <c r="C1079" s="17">
        <v>227</v>
      </c>
      <c r="D1079" s="5"/>
      <c r="E1079" s="5"/>
      <c r="F1079" s="5"/>
      <c r="G1079" s="5"/>
      <c r="H1079" s="5"/>
      <c r="I1079" s="5"/>
      <c r="J1079" s="5"/>
      <c r="K1079" s="17">
        <v>6</v>
      </c>
      <c r="L1079" s="17">
        <v>1</v>
      </c>
      <c r="M1079" s="17">
        <v>2</v>
      </c>
      <c r="N1079" s="17"/>
      <c r="O1079" s="17"/>
      <c r="P1079" s="17"/>
      <c r="Q1079" s="17">
        <v>12</v>
      </c>
      <c r="R1079" s="17">
        <v>34.4</v>
      </c>
      <c r="S1079" s="17"/>
      <c r="T1079">
        <f>LOG(Q1079,10)</f>
        <v>1.0791812460476247</v>
      </c>
      <c r="U1079">
        <f>LOG(R1079,10)</f>
        <v>1.53655844257153</v>
      </c>
    </row>
    <row r="1080" spans="1:21">
      <c r="A1080" s="9">
        <v>201001</v>
      </c>
      <c r="B1080" s="17">
        <v>162</v>
      </c>
      <c r="C1080" s="17">
        <v>29</v>
      </c>
      <c r="D1080" s="5"/>
      <c r="E1080" s="5"/>
      <c r="F1080" s="5"/>
      <c r="G1080" s="5"/>
      <c r="H1080" s="5"/>
      <c r="I1080" s="5"/>
      <c r="J1080" s="5"/>
      <c r="K1080" s="17">
        <v>6</v>
      </c>
      <c r="L1080" s="17">
        <v>1</v>
      </c>
      <c r="M1080" s="17">
        <v>2</v>
      </c>
      <c r="N1080" s="17"/>
      <c r="O1080" s="17"/>
      <c r="P1080" s="17"/>
      <c r="Q1080" s="17">
        <v>16</v>
      </c>
      <c r="R1080" s="17">
        <v>34.6</v>
      </c>
      <c r="S1080" s="17"/>
      <c r="T1080">
        <f>LOG(Q1080,10)</f>
        <v>1.2041199826559246</v>
      </c>
      <c r="U1080">
        <f>LOG(R1080,10)</f>
        <v>1.5390760987927765</v>
      </c>
    </row>
    <row r="1081" spans="1:21">
      <c r="A1081" s="9">
        <v>201001</v>
      </c>
      <c r="B1081" s="17">
        <v>89</v>
      </c>
      <c r="C1081" s="17">
        <v>29</v>
      </c>
      <c r="D1081" s="5"/>
      <c r="E1081" s="5"/>
      <c r="F1081" s="5"/>
      <c r="G1081" s="5"/>
      <c r="H1081" s="5"/>
      <c r="I1081" s="5"/>
      <c r="J1081" s="5"/>
      <c r="K1081" s="17">
        <v>6</v>
      </c>
      <c r="L1081" s="17">
        <v>1</v>
      </c>
      <c r="M1081" s="21">
        <v>2</v>
      </c>
      <c r="N1081" s="21"/>
      <c r="O1081" s="21"/>
      <c r="P1081" s="21"/>
      <c r="Q1081" s="17">
        <v>12</v>
      </c>
      <c r="R1081" s="25">
        <v>34.700000000000003</v>
      </c>
      <c r="S1081" s="25">
        <v>4.5</v>
      </c>
      <c r="T1081">
        <f>LOG(Q1081,10)</f>
        <v>1.0791812460476247</v>
      </c>
      <c r="U1081">
        <f>LOG(R1081,10)</f>
        <v>1.5403294747908736</v>
      </c>
    </row>
    <row r="1082" spans="1:21">
      <c r="A1082" s="9">
        <v>201001</v>
      </c>
      <c r="B1082" s="17">
        <v>162</v>
      </c>
      <c r="C1082" s="17">
        <v>112</v>
      </c>
      <c r="D1082" s="5"/>
      <c r="E1082" s="5"/>
      <c r="F1082" s="5"/>
      <c r="G1082" s="5"/>
      <c r="H1082" s="5"/>
      <c r="I1082" s="5"/>
      <c r="J1082" s="5"/>
      <c r="K1082" s="17">
        <v>6</v>
      </c>
      <c r="L1082" s="17">
        <v>1</v>
      </c>
      <c r="M1082" s="17">
        <v>2</v>
      </c>
      <c r="N1082" s="17"/>
      <c r="O1082" s="17"/>
      <c r="P1082" s="17"/>
      <c r="Q1082" s="17">
        <v>12</v>
      </c>
      <c r="R1082" s="17">
        <v>34.700000000000003</v>
      </c>
      <c r="S1082" s="17">
        <v>4.3</v>
      </c>
      <c r="T1082">
        <f>LOG(Q1082,10)</f>
        <v>1.0791812460476247</v>
      </c>
      <c r="U1082">
        <f>LOG(R1082,10)</f>
        <v>1.5403294747908736</v>
      </c>
    </row>
    <row r="1083" spans="1:21">
      <c r="A1083" s="9">
        <v>201001</v>
      </c>
      <c r="B1083" s="17">
        <v>89</v>
      </c>
      <c r="C1083" s="17">
        <v>30</v>
      </c>
      <c r="D1083" s="5"/>
      <c r="E1083" s="5"/>
      <c r="F1083" s="5"/>
      <c r="G1083" s="5"/>
      <c r="H1083" s="5"/>
      <c r="I1083" s="5"/>
      <c r="J1083" s="5"/>
      <c r="K1083" s="17">
        <v>6</v>
      </c>
      <c r="L1083" s="17">
        <v>1</v>
      </c>
      <c r="M1083" s="21">
        <v>2</v>
      </c>
      <c r="N1083" s="21"/>
      <c r="O1083" s="21"/>
      <c r="P1083" s="21"/>
      <c r="Q1083" s="17">
        <v>24</v>
      </c>
      <c r="R1083" s="25">
        <v>35.200000000000003</v>
      </c>
      <c r="S1083" s="25">
        <v>4.3</v>
      </c>
      <c r="T1083">
        <f>LOG(Q1083,10)</f>
        <v>1.3802112417116059</v>
      </c>
      <c r="U1083">
        <f>LOG(R1083,10)</f>
        <v>1.5465426634781307</v>
      </c>
    </row>
    <row r="1084" spans="1:21">
      <c r="A1084" s="9">
        <v>201001</v>
      </c>
      <c r="B1084" s="17">
        <v>162</v>
      </c>
      <c r="C1084" s="17">
        <v>102</v>
      </c>
      <c r="D1084" s="5"/>
      <c r="E1084" s="5"/>
      <c r="F1084" s="5"/>
      <c r="G1084" s="5"/>
      <c r="H1084" s="5"/>
      <c r="I1084" s="5"/>
      <c r="J1084" s="5"/>
      <c r="K1084" s="17">
        <v>6</v>
      </c>
      <c r="L1084" s="17">
        <v>1</v>
      </c>
      <c r="M1084" s="17">
        <v>2</v>
      </c>
      <c r="N1084" s="17"/>
      <c r="O1084" s="17"/>
      <c r="P1084" s="17"/>
      <c r="Q1084" s="17">
        <v>12</v>
      </c>
      <c r="R1084" s="17">
        <v>35.5</v>
      </c>
      <c r="S1084" s="17">
        <v>4.5999999999999996</v>
      </c>
      <c r="T1084">
        <f>LOG(Q1084,10)</f>
        <v>1.0791812460476247</v>
      </c>
      <c r="U1084">
        <f>LOG(R1084,10)</f>
        <v>1.550228353055094</v>
      </c>
    </row>
    <row r="1085" spans="1:21">
      <c r="A1085" s="9">
        <v>201001</v>
      </c>
      <c r="B1085" s="17">
        <v>162</v>
      </c>
      <c r="C1085" s="17">
        <v>123</v>
      </c>
      <c r="D1085" s="5"/>
      <c r="E1085" s="5"/>
      <c r="F1085" s="5"/>
      <c r="G1085" s="5"/>
      <c r="H1085" s="5"/>
      <c r="I1085" s="5"/>
      <c r="J1085" s="5"/>
      <c r="K1085" s="17">
        <v>6</v>
      </c>
      <c r="L1085" s="17">
        <v>1</v>
      </c>
      <c r="M1085" s="17">
        <v>2</v>
      </c>
      <c r="N1085" s="17"/>
      <c r="O1085" s="17"/>
      <c r="P1085" s="17"/>
      <c r="Q1085" s="17">
        <v>14</v>
      </c>
      <c r="R1085" s="17">
        <v>35.5</v>
      </c>
      <c r="S1085" s="17">
        <v>4.3</v>
      </c>
      <c r="T1085">
        <f>LOG(Q1085,10)</f>
        <v>1.1461280356782377</v>
      </c>
      <c r="U1085">
        <f>LOG(R1085,10)</f>
        <v>1.550228353055094</v>
      </c>
    </row>
    <row r="1086" spans="1:21">
      <c r="A1086" s="8">
        <v>201001</v>
      </c>
      <c r="B1086" s="17">
        <v>162</v>
      </c>
      <c r="C1086" s="17">
        <v>186</v>
      </c>
      <c r="D1086" s="5"/>
      <c r="E1086" s="5"/>
      <c r="F1086" s="5"/>
      <c r="G1086" s="5"/>
      <c r="H1086" s="5"/>
      <c r="I1086" s="5"/>
      <c r="J1086" s="5"/>
      <c r="K1086" s="17">
        <v>6</v>
      </c>
      <c r="L1086" s="17">
        <v>1</v>
      </c>
      <c r="M1086" s="17">
        <v>2</v>
      </c>
      <c r="N1086" s="17"/>
      <c r="O1086" s="17"/>
      <c r="P1086" s="17"/>
      <c r="Q1086" s="17">
        <v>14</v>
      </c>
      <c r="R1086" s="17">
        <v>35.5</v>
      </c>
      <c r="S1086" s="17"/>
      <c r="T1086">
        <f>LOG(Q1086,10)</f>
        <v>1.1461280356782377</v>
      </c>
      <c r="U1086">
        <f>LOG(R1086,10)</f>
        <v>1.550228353055094</v>
      </c>
    </row>
    <row r="1087" spans="1:21">
      <c r="A1087" s="9">
        <v>201001</v>
      </c>
      <c r="B1087" s="17">
        <v>89</v>
      </c>
      <c r="C1087" s="17">
        <v>23</v>
      </c>
      <c r="D1087" s="5"/>
      <c r="E1087" s="5"/>
      <c r="F1087" s="5"/>
      <c r="G1087" s="5"/>
      <c r="H1087" s="5"/>
      <c r="I1087" s="5"/>
      <c r="J1087" s="5"/>
      <c r="K1087" s="17">
        <v>6</v>
      </c>
      <c r="L1087" s="17">
        <v>1</v>
      </c>
      <c r="M1087" s="21">
        <v>2</v>
      </c>
      <c r="N1087" s="21"/>
      <c r="O1087" s="21"/>
      <c r="P1087" s="21"/>
      <c r="Q1087" s="17">
        <v>14</v>
      </c>
      <c r="R1087" s="25">
        <v>36</v>
      </c>
      <c r="S1087" s="25">
        <v>4.5</v>
      </c>
      <c r="T1087">
        <f>LOG(Q1087,10)</f>
        <v>1.1461280356782377</v>
      </c>
      <c r="U1087">
        <f>LOG(R1087,10)</f>
        <v>1.556302500767287</v>
      </c>
    </row>
    <row r="1088" spans="1:21">
      <c r="A1088" s="9">
        <v>201001</v>
      </c>
      <c r="B1088" s="17">
        <v>162</v>
      </c>
      <c r="C1088" s="17">
        <v>113</v>
      </c>
      <c r="D1088" s="5"/>
      <c r="E1088" s="5"/>
      <c r="F1088" s="5"/>
      <c r="G1088" s="5"/>
      <c r="H1088" s="5"/>
      <c r="I1088" s="5"/>
      <c r="J1088" s="5"/>
      <c r="K1088" s="17">
        <v>6</v>
      </c>
      <c r="L1088" s="17">
        <v>1</v>
      </c>
      <c r="M1088" s="17">
        <v>2</v>
      </c>
      <c r="N1088" s="17"/>
      <c r="O1088" s="17"/>
      <c r="P1088" s="17"/>
      <c r="Q1088" s="17">
        <v>14</v>
      </c>
      <c r="R1088" s="17">
        <v>36.1</v>
      </c>
      <c r="S1088" s="17">
        <v>4.5</v>
      </c>
      <c r="T1088">
        <f>LOG(Q1088,10)</f>
        <v>1.1461280356782377</v>
      </c>
      <c r="U1088">
        <f>LOG(R1088,10)</f>
        <v>1.5575072019056577</v>
      </c>
    </row>
    <row r="1089" spans="1:21">
      <c r="A1089" s="9">
        <v>201001</v>
      </c>
      <c r="B1089" s="17">
        <v>162</v>
      </c>
      <c r="C1089" s="17">
        <v>106</v>
      </c>
      <c r="D1089" s="5"/>
      <c r="E1089" s="5"/>
      <c r="F1089" s="5"/>
      <c r="G1089" s="5"/>
      <c r="H1089" s="5"/>
      <c r="I1089" s="5"/>
      <c r="J1089" s="5"/>
      <c r="K1089" s="17">
        <v>6</v>
      </c>
      <c r="L1089" s="17">
        <v>1</v>
      </c>
      <c r="M1089" s="17">
        <v>2</v>
      </c>
      <c r="N1089" s="17"/>
      <c r="O1089" s="17"/>
      <c r="P1089" s="17"/>
      <c r="Q1089" s="17">
        <v>12</v>
      </c>
      <c r="R1089" s="17">
        <v>36.200000000000003</v>
      </c>
      <c r="S1089" s="17">
        <v>4.3</v>
      </c>
      <c r="T1089">
        <f>LOG(Q1089,10)</f>
        <v>1.0791812460476247</v>
      </c>
      <c r="U1089">
        <f>LOG(R1089,10)</f>
        <v>1.5587085705331656</v>
      </c>
    </row>
    <row r="1090" spans="1:21">
      <c r="A1090" s="8">
        <v>201001</v>
      </c>
      <c r="B1090" s="17">
        <v>162</v>
      </c>
      <c r="C1090" s="17">
        <v>141</v>
      </c>
      <c r="D1090" s="5"/>
      <c r="E1090" s="5"/>
      <c r="F1090" s="5"/>
      <c r="G1090" s="5"/>
      <c r="H1090" s="5"/>
      <c r="I1090" s="5"/>
      <c r="J1090" s="5"/>
      <c r="K1090" s="17">
        <v>6</v>
      </c>
      <c r="L1090" s="17">
        <v>1</v>
      </c>
      <c r="M1090" s="17">
        <v>2</v>
      </c>
      <c r="N1090" s="17"/>
      <c r="O1090" s="17"/>
      <c r="P1090" s="17"/>
      <c r="Q1090" s="17">
        <v>24</v>
      </c>
      <c r="R1090" s="17">
        <v>36.4</v>
      </c>
      <c r="S1090" s="17">
        <v>5.7</v>
      </c>
      <c r="T1090">
        <f>LOG(Q1090,10)</f>
        <v>1.3802112417116059</v>
      </c>
      <c r="U1090">
        <f>LOG(R1090,10)</f>
        <v>1.5611013836490559</v>
      </c>
    </row>
    <row r="1091" spans="1:21">
      <c r="A1091" s="9">
        <v>201001</v>
      </c>
      <c r="B1091" s="17">
        <v>162</v>
      </c>
      <c r="C1091" s="17">
        <v>123</v>
      </c>
      <c r="D1091" s="5"/>
      <c r="E1091" s="5"/>
      <c r="F1091" s="5"/>
      <c r="G1091" s="5"/>
      <c r="H1091" s="5"/>
      <c r="I1091" s="5"/>
      <c r="J1091" s="5"/>
      <c r="K1091" s="17">
        <v>6</v>
      </c>
      <c r="L1091" s="17">
        <v>1</v>
      </c>
      <c r="M1091" s="17">
        <v>2</v>
      </c>
      <c r="N1091" s="17"/>
      <c r="O1091" s="17"/>
      <c r="P1091" s="17"/>
      <c r="Q1091" s="17">
        <v>14</v>
      </c>
      <c r="R1091" s="17">
        <v>36.5</v>
      </c>
      <c r="S1091" s="17">
        <v>4.3</v>
      </c>
      <c r="T1091">
        <f>LOG(Q1091,10)</f>
        <v>1.1461280356782377</v>
      </c>
      <c r="U1091">
        <f>LOG(R1091,10)</f>
        <v>1.5622928644564746</v>
      </c>
    </row>
    <row r="1092" spans="1:21">
      <c r="A1092" s="8">
        <v>201001</v>
      </c>
      <c r="B1092" s="17">
        <v>162</v>
      </c>
      <c r="C1092" s="17">
        <v>186</v>
      </c>
      <c r="D1092" s="5"/>
      <c r="E1092" s="5"/>
      <c r="F1092" s="5"/>
      <c r="G1092" s="5"/>
      <c r="H1092" s="5"/>
      <c r="I1092" s="5"/>
      <c r="J1092" s="5"/>
      <c r="K1092" s="17">
        <v>6</v>
      </c>
      <c r="L1092" s="17">
        <v>1</v>
      </c>
      <c r="M1092" s="17">
        <v>2</v>
      </c>
      <c r="N1092" s="17"/>
      <c r="O1092" s="17"/>
      <c r="P1092" s="17"/>
      <c r="Q1092" s="17">
        <v>14</v>
      </c>
      <c r="R1092" s="17">
        <v>36.5</v>
      </c>
      <c r="S1092" s="17"/>
      <c r="T1092">
        <f>LOG(Q1092,10)</f>
        <v>1.1461280356782377</v>
      </c>
      <c r="U1092">
        <f>LOG(R1092,10)</f>
        <v>1.5622928644564746</v>
      </c>
    </row>
    <row r="1093" spans="1:21">
      <c r="A1093" s="9">
        <v>201001</v>
      </c>
      <c r="B1093" s="17">
        <v>162</v>
      </c>
      <c r="C1093" s="17">
        <v>97</v>
      </c>
      <c r="D1093" s="5"/>
      <c r="E1093" s="5"/>
      <c r="F1093" s="5"/>
      <c r="G1093" s="5"/>
      <c r="H1093" s="5"/>
      <c r="I1093" s="5"/>
      <c r="J1093" s="5"/>
      <c r="K1093" s="17">
        <v>6</v>
      </c>
      <c r="L1093" s="17">
        <v>1</v>
      </c>
      <c r="M1093" s="17">
        <v>2</v>
      </c>
      <c r="N1093" s="17"/>
      <c r="O1093" s="17"/>
      <c r="P1093" s="17"/>
      <c r="Q1093" s="17">
        <v>16</v>
      </c>
      <c r="R1093" s="17">
        <v>36.5</v>
      </c>
      <c r="S1093" s="17"/>
      <c r="T1093">
        <f>LOG(Q1093,10)</f>
        <v>1.2041199826559246</v>
      </c>
      <c r="U1093">
        <f>LOG(R1093,10)</f>
        <v>1.5622928644564746</v>
      </c>
    </row>
    <row r="1094" spans="1:21">
      <c r="A1094" s="9">
        <v>201001</v>
      </c>
      <c r="B1094" s="17">
        <v>162</v>
      </c>
      <c r="C1094" s="17">
        <v>98</v>
      </c>
      <c r="D1094" s="5"/>
      <c r="E1094" s="5"/>
      <c r="F1094" s="5"/>
      <c r="G1094" s="5"/>
      <c r="H1094" s="5"/>
      <c r="I1094" s="5"/>
      <c r="J1094" s="5"/>
      <c r="K1094" s="17">
        <v>6</v>
      </c>
      <c r="L1094" s="17">
        <v>1</v>
      </c>
      <c r="M1094" s="17">
        <v>2</v>
      </c>
      <c r="N1094" s="17"/>
      <c r="O1094" s="17"/>
      <c r="P1094" s="17"/>
      <c r="Q1094" s="17">
        <v>18</v>
      </c>
      <c r="R1094" s="17">
        <v>36.6</v>
      </c>
      <c r="S1094" s="17"/>
      <c r="T1094">
        <f>LOG(Q1094,10)</f>
        <v>1.2552725051033058</v>
      </c>
      <c r="U1094">
        <f>LOG(R1094,10)</f>
        <v>1.5634810853944106</v>
      </c>
    </row>
    <row r="1095" spans="1:21">
      <c r="A1095" s="9">
        <v>201001</v>
      </c>
      <c r="B1095" s="17">
        <v>162</v>
      </c>
      <c r="C1095" s="17">
        <v>98</v>
      </c>
      <c r="D1095" s="5"/>
      <c r="E1095" s="5"/>
      <c r="F1095" s="5"/>
      <c r="G1095" s="5"/>
      <c r="H1095" s="5"/>
      <c r="I1095" s="5"/>
      <c r="J1095" s="5"/>
      <c r="K1095" s="17">
        <v>6</v>
      </c>
      <c r="L1095" s="17">
        <v>1</v>
      </c>
      <c r="M1095" s="17">
        <v>2</v>
      </c>
      <c r="N1095" s="17"/>
      <c r="O1095" s="17"/>
      <c r="P1095" s="17"/>
      <c r="Q1095" s="17">
        <v>20</v>
      </c>
      <c r="R1095" s="17">
        <v>37</v>
      </c>
      <c r="S1095" s="17"/>
      <c r="T1095">
        <f>LOG(Q1095,10)</f>
        <v>1.301029995663981</v>
      </c>
      <c r="U1095">
        <f>LOG(R1095,10)</f>
        <v>1.5682017240669948</v>
      </c>
    </row>
    <row r="1096" spans="1:21">
      <c r="A1096" s="9">
        <v>201001</v>
      </c>
      <c r="B1096" s="17">
        <v>162</v>
      </c>
      <c r="C1096" s="17">
        <v>38</v>
      </c>
      <c r="D1096" s="5"/>
      <c r="E1096" s="5"/>
      <c r="F1096" s="5"/>
      <c r="G1096" s="5"/>
      <c r="H1096" s="5"/>
      <c r="I1096" s="5"/>
      <c r="J1096" s="5"/>
      <c r="K1096" s="17">
        <v>6</v>
      </c>
      <c r="L1096" s="17">
        <v>1</v>
      </c>
      <c r="M1096" s="17">
        <v>2</v>
      </c>
      <c r="N1096" s="17"/>
      <c r="O1096" s="17"/>
      <c r="P1096" s="17"/>
      <c r="Q1096" s="17">
        <v>29</v>
      </c>
      <c r="R1096" s="17">
        <v>37</v>
      </c>
      <c r="S1096" s="17">
        <v>6.1</v>
      </c>
      <c r="T1096">
        <f>LOG(Q1096,10)</f>
        <v>1.4623979978989561</v>
      </c>
      <c r="U1096">
        <f>LOG(R1096,10)</f>
        <v>1.5682017240669948</v>
      </c>
    </row>
    <row r="1097" spans="1:21">
      <c r="A1097" s="9">
        <v>201001</v>
      </c>
      <c r="B1097" s="17">
        <v>162</v>
      </c>
      <c r="C1097" s="17">
        <v>106</v>
      </c>
      <c r="D1097" s="5"/>
      <c r="E1097" s="5"/>
      <c r="F1097" s="5"/>
      <c r="G1097" s="5"/>
      <c r="H1097" s="5"/>
      <c r="I1097" s="5"/>
      <c r="J1097" s="5"/>
      <c r="K1097" s="17">
        <v>6</v>
      </c>
      <c r="L1097" s="17">
        <v>1</v>
      </c>
      <c r="M1097" s="17">
        <v>2</v>
      </c>
      <c r="N1097" s="17"/>
      <c r="O1097" s="17"/>
      <c r="P1097" s="17"/>
      <c r="Q1097" s="17">
        <v>14</v>
      </c>
      <c r="R1097" s="17">
        <v>37.299999999999997</v>
      </c>
      <c r="S1097" s="17">
        <v>4.4000000000000004</v>
      </c>
      <c r="T1097">
        <f>LOG(Q1097,10)</f>
        <v>1.1461280356782377</v>
      </c>
      <c r="U1097">
        <f>LOG(R1097,10)</f>
        <v>1.5717088318086874</v>
      </c>
    </row>
    <row r="1098" spans="1:21">
      <c r="A1098" s="9">
        <v>201001</v>
      </c>
      <c r="B1098" s="17">
        <v>162</v>
      </c>
      <c r="C1098" s="17">
        <v>99</v>
      </c>
      <c r="D1098" s="5"/>
      <c r="E1098" s="5"/>
      <c r="F1098" s="5"/>
      <c r="G1098" s="5"/>
      <c r="H1098" s="5"/>
      <c r="I1098" s="5"/>
      <c r="J1098" s="5"/>
      <c r="K1098" s="17">
        <v>6</v>
      </c>
      <c r="L1098" s="17">
        <v>1</v>
      </c>
      <c r="M1098" s="17">
        <v>2</v>
      </c>
      <c r="N1098" s="17"/>
      <c r="O1098" s="17"/>
      <c r="P1098" s="17"/>
      <c r="Q1098" s="17">
        <v>14</v>
      </c>
      <c r="R1098" s="17">
        <v>37.4</v>
      </c>
      <c r="S1098" s="17">
        <v>4.5999999999999996</v>
      </c>
      <c r="T1098">
        <f>LOG(Q1098,10)</f>
        <v>1.1461280356782377</v>
      </c>
      <c r="U1098">
        <f>LOG(R1098,10)</f>
        <v>1.5728716022004801</v>
      </c>
    </row>
    <row r="1099" spans="1:21">
      <c r="A1099" s="9">
        <v>201001</v>
      </c>
      <c r="B1099" s="17">
        <v>89</v>
      </c>
      <c r="C1099" s="17">
        <v>61</v>
      </c>
      <c r="D1099" s="5"/>
      <c r="E1099" s="5"/>
      <c r="F1099" s="5"/>
      <c r="G1099" s="5"/>
      <c r="H1099" s="5"/>
      <c r="I1099" s="5"/>
      <c r="J1099" s="5"/>
      <c r="K1099" s="17">
        <v>6</v>
      </c>
      <c r="L1099" s="17">
        <v>1</v>
      </c>
      <c r="M1099" s="21">
        <v>2</v>
      </c>
      <c r="N1099" s="21"/>
      <c r="O1099" s="21"/>
      <c r="P1099" s="21"/>
      <c r="Q1099" s="17">
        <v>14</v>
      </c>
      <c r="R1099" s="25">
        <v>37.5</v>
      </c>
      <c r="S1099" s="25">
        <v>4.5999999999999996</v>
      </c>
      <c r="T1099">
        <f>LOG(Q1099,10)</f>
        <v>1.1461280356782377</v>
      </c>
      <c r="U1099">
        <f>LOG(R1099,10)</f>
        <v>1.5740312677277186</v>
      </c>
    </row>
    <row r="1100" spans="1:21">
      <c r="A1100" s="9">
        <v>201001</v>
      </c>
      <c r="B1100" s="17">
        <v>162</v>
      </c>
      <c r="C1100" s="17">
        <v>98</v>
      </c>
      <c r="D1100" s="5"/>
      <c r="E1100" s="5"/>
      <c r="F1100" s="5"/>
      <c r="G1100" s="5"/>
      <c r="H1100" s="5"/>
      <c r="I1100" s="5"/>
      <c r="J1100" s="5"/>
      <c r="K1100" s="17">
        <v>6</v>
      </c>
      <c r="L1100" s="17">
        <v>1</v>
      </c>
      <c r="M1100" s="17">
        <v>2</v>
      </c>
      <c r="N1100" s="17"/>
      <c r="O1100" s="17"/>
      <c r="P1100" s="17"/>
      <c r="Q1100" s="17">
        <v>16</v>
      </c>
      <c r="R1100" s="17">
        <v>37.6</v>
      </c>
      <c r="S1100" s="17"/>
      <c r="T1100">
        <f>LOG(Q1100,10)</f>
        <v>1.2041199826559246</v>
      </c>
      <c r="U1100">
        <f>LOG(R1100,10)</f>
        <v>1.5751878449276608</v>
      </c>
    </row>
    <row r="1101" spans="1:21">
      <c r="A1101" s="9">
        <v>201001</v>
      </c>
      <c r="B1101" s="17">
        <v>162</v>
      </c>
      <c r="C1101" s="17">
        <v>98</v>
      </c>
      <c r="D1101" s="5"/>
      <c r="E1101" s="5"/>
      <c r="F1101" s="5"/>
      <c r="G1101" s="5"/>
      <c r="H1101" s="5"/>
      <c r="I1101" s="5"/>
      <c r="J1101" s="5"/>
      <c r="K1101" s="17">
        <v>6</v>
      </c>
      <c r="L1101" s="17">
        <v>1</v>
      </c>
      <c r="M1101" s="17">
        <v>2</v>
      </c>
      <c r="N1101" s="17"/>
      <c r="O1101" s="17"/>
      <c r="P1101" s="17"/>
      <c r="Q1101" s="17">
        <v>16</v>
      </c>
      <c r="R1101" s="17">
        <v>38.200000000000003</v>
      </c>
      <c r="S1101" s="17"/>
      <c r="T1101">
        <f>LOG(Q1101,10)</f>
        <v>1.2041199826559246</v>
      </c>
      <c r="U1101">
        <f>LOG(R1101,10)</f>
        <v>1.5820633629117085</v>
      </c>
    </row>
    <row r="1102" spans="1:21">
      <c r="A1102" s="9">
        <v>201001</v>
      </c>
      <c r="B1102" s="17">
        <v>162</v>
      </c>
      <c r="C1102" s="17">
        <v>34</v>
      </c>
      <c r="D1102" s="5"/>
      <c r="E1102" s="5"/>
      <c r="F1102" s="5"/>
      <c r="G1102" s="5"/>
      <c r="H1102" s="5"/>
      <c r="I1102" s="5"/>
      <c r="J1102" s="5"/>
      <c r="K1102" s="17">
        <v>6</v>
      </c>
      <c r="L1102" s="17">
        <v>1</v>
      </c>
      <c r="M1102" s="17">
        <v>2</v>
      </c>
      <c r="N1102" s="17"/>
      <c r="O1102" s="17"/>
      <c r="P1102" s="17"/>
      <c r="Q1102" s="17">
        <v>22</v>
      </c>
      <c r="R1102" s="17">
        <v>38.200000000000003</v>
      </c>
      <c r="S1102" s="17">
        <v>5.3</v>
      </c>
      <c r="T1102">
        <f>LOG(Q1102,10)</f>
        <v>1.3424226808222062</v>
      </c>
      <c r="U1102">
        <f>LOG(R1102,10)</f>
        <v>1.5820633629117085</v>
      </c>
    </row>
    <row r="1103" spans="1:21">
      <c r="A1103" s="9">
        <v>201001</v>
      </c>
      <c r="B1103" s="17">
        <v>162</v>
      </c>
      <c r="C1103" s="17">
        <v>98</v>
      </c>
      <c r="D1103" s="5"/>
      <c r="E1103" s="5"/>
      <c r="F1103" s="5"/>
      <c r="G1103" s="5"/>
      <c r="H1103" s="5"/>
      <c r="I1103" s="5"/>
      <c r="J1103" s="5"/>
      <c r="K1103" s="17">
        <v>6</v>
      </c>
      <c r="L1103" s="17">
        <v>1</v>
      </c>
      <c r="M1103" s="17">
        <v>2</v>
      </c>
      <c r="N1103" s="17"/>
      <c r="O1103" s="17"/>
      <c r="P1103" s="17"/>
      <c r="Q1103" s="17">
        <v>18</v>
      </c>
      <c r="R1103" s="17">
        <v>38.299999999999997</v>
      </c>
      <c r="S1103" s="17"/>
      <c r="T1103">
        <f>LOG(Q1103,10)</f>
        <v>1.2552725051033058</v>
      </c>
      <c r="U1103">
        <f>LOG(R1103,10)</f>
        <v>1.5831987739686226</v>
      </c>
    </row>
    <row r="1104" spans="1:21">
      <c r="A1104" s="9">
        <v>201001</v>
      </c>
      <c r="B1104" s="17">
        <v>162</v>
      </c>
      <c r="C1104" s="17">
        <v>97</v>
      </c>
      <c r="D1104" s="5"/>
      <c r="E1104" s="5"/>
      <c r="F1104" s="5"/>
      <c r="G1104" s="5"/>
      <c r="H1104" s="5"/>
      <c r="I1104" s="5"/>
      <c r="J1104" s="5"/>
      <c r="K1104" s="17">
        <v>6</v>
      </c>
      <c r="L1104" s="17">
        <v>1</v>
      </c>
      <c r="M1104" s="17">
        <v>2</v>
      </c>
      <c r="N1104" s="17"/>
      <c r="O1104" s="17"/>
      <c r="P1104" s="17"/>
      <c r="Q1104" s="17">
        <v>18</v>
      </c>
      <c r="R1104" s="17">
        <v>38.6</v>
      </c>
      <c r="S1104" s="17"/>
      <c r="T1104">
        <f>LOG(Q1104,10)</f>
        <v>1.2552725051033058</v>
      </c>
      <c r="U1104">
        <f>LOG(R1104,10)</f>
        <v>1.5865873046717547</v>
      </c>
    </row>
    <row r="1105" spans="1:21">
      <c r="A1105" s="8">
        <v>201001</v>
      </c>
      <c r="B1105" s="17">
        <v>162</v>
      </c>
      <c r="C1105" s="17">
        <v>186</v>
      </c>
      <c r="D1105" s="5"/>
      <c r="E1105" s="5"/>
      <c r="F1105" s="5"/>
      <c r="G1105" s="5"/>
      <c r="H1105" s="5"/>
      <c r="J1105" s="5"/>
      <c r="K1105" s="17">
        <v>6</v>
      </c>
      <c r="L1105" s="17">
        <v>1</v>
      </c>
      <c r="M1105" s="17">
        <v>2</v>
      </c>
      <c r="N1105" s="17"/>
      <c r="O1105" s="17"/>
      <c r="P1105" s="17"/>
      <c r="Q1105" s="17">
        <v>1</v>
      </c>
      <c r="R1105" s="17">
        <v>38.700000000000003</v>
      </c>
      <c r="S1105" s="17"/>
      <c r="T1105">
        <f>LOG(Q1105,10)</f>
        <v>0</v>
      </c>
      <c r="U1105">
        <f>LOG(R1105,10)</f>
        <v>1.5877109650189112</v>
      </c>
    </row>
    <row r="1106" spans="1:21">
      <c r="A1106" s="9">
        <v>201001</v>
      </c>
      <c r="B1106" s="17">
        <v>162</v>
      </c>
      <c r="C1106" s="17">
        <v>98</v>
      </c>
      <c r="D1106" s="5"/>
      <c r="E1106" s="5"/>
      <c r="F1106" s="5"/>
      <c r="G1106" s="5"/>
      <c r="H1106" s="5"/>
      <c r="J1106" s="5"/>
      <c r="K1106" s="17">
        <v>6</v>
      </c>
      <c r="L1106" s="17">
        <v>1</v>
      </c>
      <c r="M1106" s="17">
        <v>2</v>
      </c>
      <c r="N1106" s="17"/>
      <c r="O1106" s="17"/>
      <c r="P1106" s="17"/>
      <c r="Q1106" s="17">
        <v>22</v>
      </c>
      <c r="R1106" s="17">
        <v>39.1</v>
      </c>
      <c r="S1106" s="17"/>
      <c r="T1106">
        <f>LOG(Q1106,10)</f>
        <v>1.3424226808222062</v>
      </c>
      <c r="U1106">
        <f>LOG(R1106,10)</f>
        <v>1.5921767573958665</v>
      </c>
    </row>
    <row r="1107" spans="1:21">
      <c r="A1107" s="9">
        <v>201001</v>
      </c>
      <c r="B1107" s="17">
        <v>162</v>
      </c>
      <c r="C1107" s="17">
        <v>84</v>
      </c>
      <c r="D1107" s="5"/>
      <c r="E1107" s="5"/>
      <c r="F1107" s="5"/>
      <c r="G1107" s="5"/>
      <c r="H1107" s="5"/>
      <c r="J1107" s="5"/>
      <c r="K1107" s="17">
        <v>6</v>
      </c>
      <c r="L1107" s="17">
        <v>1</v>
      </c>
      <c r="M1107" s="17">
        <v>2</v>
      </c>
      <c r="N1107" s="17"/>
      <c r="O1107" s="17"/>
      <c r="P1107" s="17"/>
      <c r="Q1107" s="17">
        <v>4</v>
      </c>
      <c r="R1107" s="17">
        <v>39.299999999999997</v>
      </c>
      <c r="S1107" s="17">
        <v>5.9</v>
      </c>
      <c r="T1107">
        <f>LOG(Q1107,10)</f>
        <v>0.60205999132796229</v>
      </c>
      <c r="U1107">
        <f>LOG(R1107,10)</f>
        <v>1.5943925503754264</v>
      </c>
    </row>
    <row r="1108" spans="1:21">
      <c r="A1108" s="9">
        <v>201001</v>
      </c>
      <c r="B1108" s="17">
        <v>162</v>
      </c>
      <c r="C1108" s="17">
        <v>100</v>
      </c>
      <c r="D1108" s="5"/>
      <c r="E1108" s="5"/>
      <c r="F1108" s="5"/>
      <c r="G1108" s="5"/>
      <c r="H1108" s="5"/>
      <c r="J1108" s="5"/>
      <c r="K1108" s="17">
        <v>6</v>
      </c>
      <c r="L1108" s="17">
        <v>1</v>
      </c>
      <c r="M1108" s="17">
        <v>2</v>
      </c>
      <c r="N1108" s="17"/>
      <c r="O1108" s="17"/>
      <c r="P1108" s="17"/>
      <c r="Q1108" s="17">
        <v>20</v>
      </c>
      <c r="R1108" s="17">
        <v>39.799999999999997</v>
      </c>
      <c r="S1108" s="17">
        <v>5.2</v>
      </c>
      <c r="T1108">
        <f>LOG(Q1108,10)</f>
        <v>1.301029995663981</v>
      </c>
      <c r="U1108">
        <f>LOG(R1108,10)</f>
        <v>1.5998830720736876</v>
      </c>
    </row>
    <row r="1109" spans="1:21">
      <c r="A1109" s="8">
        <v>201001</v>
      </c>
      <c r="B1109" s="17">
        <v>162</v>
      </c>
      <c r="C1109" s="17">
        <v>155</v>
      </c>
      <c r="D1109" s="5"/>
      <c r="E1109" s="5"/>
      <c r="F1109" s="5"/>
      <c r="G1109" s="5"/>
      <c r="H1109" s="5"/>
      <c r="J1109" s="5"/>
      <c r="K1109" s="17">
        <v>6</v>
      </c>
      <c r="L1109" s="17">
        <v>1</v>
      </c>
      <c r="M1109" s="17">
        <v>2</v>
      </c>
      <c r="N1109" s="17"/>
      <c r="O1109" s="17"/>
      <c r="P1109" s="17"/>
      <c r="Q1109" s="17">
        <v>20</v>
      </c>
      <c r="R1109" s="17">
        <v>40</v>
      </c>
      <c r="S1109" s="17">
        <v>5.3</v>
      </c>
      <c r="T1109">
        <f>LOG(Q1109,10)</f>
        <v>1.301029995663981</v>
      </c>
      <c r="U1109">
        <f>LOG(R1109,10)</f>
        <v>1.6020599913279623</v>
      </c>
    </row>
    <row r="1110" spans="1:21">
      <c r="A1110" s="8">
        <v>201001</v>
      </c>
      <c r="B1110" s="17">
        <v>162</v>
      </c>
      <c r="C1110" s="17">
        <v>140</v>
      </c>
      <c r="D1110" s="5"/>
      <c r="E1110" s="5"/>
      <c r="F1110" s="5"/>
      <c r="G1110" s="5"/>
      <c r="H1110" s="5"/>
      <c r="J1110" s="5"/>
      <c r="K1110" s="17">
        <v>6</v>
      </c>
      <c r="L1110" s="17">
        <v>1</v>
      </c>
      <c r="M1110" s="17">
        <v>2</v>
      </c>
      <c r="N1110" s="17"/>
      <c r="O1110" s="17"/>
      <c r="P1110" s="17"/>
      <c r="Q1110" s="17">
        <v>16</v>
      </c>
      <c r="R1110" s="17">
        <v>40.1</v>
      </c>
      <c r="S1110" s="17">
        <v>5.0999999999999996</v>
      </c>
      <c r="T1110">
        <f>LOG(Q1110,10)</f>
        <v>1.2041199826559246</v>
      </c>
      <c r="U1110">
        <f>LOG(R1110,10)</f>
        <v>1.6031443726201822</v>
      </c>
    </row>
    <row r="1111" spans="1:21">
      <c r="A1111" s="9">
        <v>201001</v>
      </c>
      <c r="B1111" s="17">
        <v>162</v>
      </c>
      <c r="C1111" s="17">
        <v>64</v>
      </c>
      <c r="D1111" s="5"/>
      <c r="E1111" s="5"/>
      <c r="F1111" s="5"/>
      <c r="G1111" s="5"/>
      <c r="H1111" s="5"/>
      <c r="I1111" s="5"/>
      <c r="J1111" s="5"/>
      <c r="K1111" s="17">
        <v>6</v>
      </c>
      <c r="L1111" s="17">
        <v>1</v>
      </c>
      <c r="M1111" s="17">
        <v>2</v>
      </c>
      <c r="N1111" s="17"/>
      <c r="O1111" s="17"/>
      <c r="P1111" s="17"/>
      <c r="Q1111" s="17">
        <v>18</v>
      </c>
      <c r="R1111" s="17">
        <v>40.200000000000003</v>
      </c>
      <c r="S1111" s="17">
        <v>6.8</v>
      </c>
      <c r="T1111">
        <f>LOG(Q1111,10)</f>
        <v>1.2552725051033058</v>
      </c>
      <c r="U1111">
        <f>LOG(R1111,10)</f>
        <v>1.6042260530844701</v>
      </c>
    </row>
    <row r="1112" spans="1:21">
      <c r="A1112" s="9">
        <v>201001</v>
      </c>
      <c r="B1112" s="17">
        <v>162</v>
      </c>
      <c r="C1112" s="17">
        <v>125</v>
      </c>
      <c r="D1112" s="5"/>
      <c r="E1112" s="5"/>
      <c r="F1112" s="5"/>
      <c r="G1112" s="5"/>
      <c r="H1112" s="5"/>
      <c r="I1112" s="5"/>
      <c r="J1112" s="5"/>
      <c r="K1112" s="17">
        <v>6</v>
      </c>
      <c r="L1112" s="17">
        <v>1</v>
      </c>
      <c r="M1112" s="17">
        <v>2</v>
      </c>
      <c r="N1112" s="17"/>
      <c r="O1112" s="17"/>
      <c r="P1112" s="17"/>
      <c r="Q1112" s="17">
        <v>18</v>
      </c>
      <c r="R1112" s="17">
        <v>40.200000000000003</v>
      </c>
      <c r="S1112" s="17">
        <v>50</v>
      </c>
      <c r="T1112">
        <f>LOG(Q1112,10)</f>
        <v>1.2552725051033058</v>
      </c>
      <c r="U1112">
        <f>LOG(R1112,10)</f>
        <v>1.6042260530844701</v>
      </c>
    </row>
    <row r="1113" spans="1:21">
      <c r="A1113" s="9">
        <v>201001</v>
      </c>
      <c r="B1113" s="17">
        <v>162</v>
      </c>
      <c r="C1113" s="17">
        <v>100</v>
      </c>
      <c r="D1113" s="5"/>
      <c r="E1113" s="5"/>
      <c r="F1113" s="5"/>
      <c r="G1113" s="5"/>
      <c r="H1113" s="5"/>
      <c r="I1113" s="5"/>
      <c r="J1113" s="5"/>
      <c r="K1113" s="17">
        <v>6</v>
      </c>
      <c r="L1113" s="17">
        <v>1</v>
      </c>
      <c r="M1113" s="17">
        <v>2</v>
      </c>
      <c r="N1113" s="17"/>
      <c r="O1113" s="17"/>
      <c r="P1113" s="17"/>
      <c r="Q1113" s="17">
        <v>20</v>
      </c>
      <c r="R1113" s="17">
        <v>40.299999999999997</v>
      </c>
      <c r="S1113" s="17">
        <v>5</v>
      </c>
      <c r="T1113">
        <f>LOG(Q1113,10)</f>
        <v>1.301029995663981</v>
      </c>
      <c r="U1113">
        <f>LOG(R1113,10)</f>
        <v>1.6053050461411091</v>
      </c>
    </row>
    <row r="1114" spans="1:21">
      <c r="A1114" s="9">
        <v>201001</v>
      </c>
      <c r="B1114" s="17">
        <v>89</v>
      </c>
      <c r="C1114" s="17">
        <v>58</v>
      </c>
      <c r="D1114" s="5"/>
      <c r="E1114" s="5"/>
      <c r="F1114" s="5"/>
      <c r="G1114" s="5"/>
      <c r="H1114" s="5"/>
      <c r="I1114" s="5"/>
      <c r="J1114" s="5"/>
      <c r="K1114" s="17">
        <v>6</v>
      </c>
      <c r="L1114" s="17">
        <v>1</v>
      </c>
      <c r="M1114" s="21">
        <v>2</v>
      </c>
      <c r="N1114" s="21"/>
      <c r="O1114" s="21"/>
      <c r="P1114" s="21"/>
      <c r="Q1114" s="17">
        <v>18</v>
      </c>
      <c r="R1114" s="25">
        <v>41</v>
      </c>
      <c r="S1114" s="25">
        <v>4.7</v>
      </c>
      <c r="T1114">
        <f>LOG(Q1114,10)</f>
        <v>1.2552725051033058</v>
      </c>
      <c r="U1114">
        <f>LOG(R1114,10)</f>
        <v>1.6127838567197355</v>
      </c>
    </row>
    <row r="1115" spans="1:21">
      <c r="A1115" s="9">
        <v>201001</v>
      </c>
      <c r="B1115" s="17">
        <v>162</v>
      </c>
      <c r="C1115" s="17">
        <v>102</v>
      </c>
      <c r="D1115" s="5"/>
      <c r="E1115" s="5"/>
      <c r="F1115" s="5"/>
      <c r="G1115" s="5"/>
      <c r="H1115" s="5"/>
      <c r="I1115" s="5"/>
      <c r="J1115" s="5"/>
      <c r="K1115" s="17">
        <v>6</v>
      </c>
      <c r="L1115" s="17">
        <v>1</v>
      </c>
      <c r="M1115" s="17">
        <v>2</v>
      </c>
      <c r="N1115" s="17"/>
      <c r="O1115" s="17"/>
      <c r="P1115" s="17"/>
      <c r="Q1115" s="17">
        <v>20</v>
      </c>
      <c r="R1115" s="17">
        <v>41.2</v>
      </c>
      <c r="S1115" s="17">
        <v>5.0999999999999996</v>
      </c>
      <c r="T1115">
        <f>LOG(Q1115,10)</f>
        <v>1.301029995663981</v>
      </c>
      <c r="U1115">
        <f>LOG(R1115,10)</f>
        <v>1.6148972160331345</v>
      </c>
    </row>
    <row r="1116" spans="1:21">
      <c r="A1116" s="9">
        <v>201001</v>
      </c>
      <c r="B1116" s="17">
        <v>162</v>
      </c>
      <c r="C1116" s="17">
        <v>99</v>
      </c>
      <c r="D1116" s="5"/>
      <c r="E1116" s="5"/>
      <c r="F1116" s="5"/>
      <c r="G1116" s="5"/>
      <c r="H1116" s="5"/>
      <c r="I1116" s="5"/>
      <c r="J1116" s="5"/>
      <c r="K1116" s="17">
        <v>6</v>
      </c>
      <c r="L1116" s="17">
        <v>1</v>
      </c>
      <c r="M1116" s="17">
        <v>2</v>
      </c>
      <c r="N1116" s="17"/>
      <c r="O1116" s="17"/>
      <c r="P1116" s="17"/>
      <c r="Q1116" s="17">
        <v>22</v>
      </c>
      <c r="R1116" s="17">
        <v>41.3</v>
      </c>
      <c r="S1116" s="17">
        <v>5.0999999999999996</v>
      </c>
      <c r="T1116">
        <f>LOG(Q1116,10)</f>
        <v>1.3424226808222062</v>
      </c>
      <c r="U1116">
        <f>LOG(R1116,10)</f>
        <v>1.6159500516564007</v>
      </c>
    </row>
    <row r="1117" spans="1:21">
      <c r="A1117" s="8">
        <v>201001</v>
      </c>
      <c r="B1117" s="17">
        <v>162</v>
      </c>
      <c r="C1117" s="17">
        <v>141</v>
      </c>
      <c r="D1117" s="5"/>
      <c r="E1117" s="5"/>
      <c r="F1117" s="5"/>
      <c r="G1117" s="5"/>
      <c r="H1117" s="5"/>
      <c r="I1117" s="5"/>
      <c r="J1117" s="5"/>
      <c r="K1117" s="17">
        <v>6</v>
      </c>
      <c r="L1117" s="17">
        <v>1</v>
      </c>
      <c r="M1117" s="17">
        <v>2</v>
      </c>
      <c r="N1117" s="17"/>
      <c r="O1117" s="17"/>
      <c r="P1117" s="17"/>
      <c r="Q1117" s="17">
        <v>16</v>
      </c>
      <c r="R1117" s="17">
        <v>41.4</v>
      </c>
      <c r="S1117" s="17">
        <v>4.9000000000000004</v>
      </c>
      <c r="T1117">
        <f>LOG(Q1117,10)</f>
        <v>1.2041199826559246</v>
      </c>
      <c r="U1117">
        <f>LOG(R1117,10)</f>
        <v>1.6170003411208989</v>
      </c>
    </row>
    <row r="1118" spans="1:21">
      <c r="A1118" s="9">
        <v>201001</v>
      </c>
      <c r="B1118" s="17">
        <v>162</v>
      </c>
      <c r="C1118" s="17">
        <v>100</v>
      </c>
      <c r="D1118" s="5"/>
      <c r="E1118" s="5"/>
      <c r="F1118" s="5"/>
      <c r="G1118" s="5"/>
      <c r="H1118" s="5"/>
      <c r="I1118" s="5"/>
      <c r="J1118" s="5"/>
      <c r="K1118" s="17">
        <v>6</v>
      </c>
      <c r="L1118" s="17">
        <v>1</v>
      </c>
      <c r="M1118" s="17">
        <v>2</v>
      </c>
      <c r="N1118" s="17"/>
      <c r="O1118" s="17"/>
      <c r="P1118" s="17"/>
      <c r="Q1118" s="17">
        <v>24</v>
      </c>
      <c r="R1118" s="17">
        <v>41.7</v>
      </c>
      <c r="S1118" s="17">
        <v>5.0999999999999996</v>
      </c>
      <c r="T1118">
        <f>LOG(Q1118,10)</f>
        <v>1.3802112417116059</v>
      </c>
      <c r="U1118">
        <f>LOG(R1118,10)</f>
        <v>1.6201360549737576</v>
      </c>
    </row>
    <row r="1119" spans="1:21">
      <c r="A1119" s="9">
        <v>201001</v>
      </c>
      <c r="B1119" s="17">
        <v>162</v>
      </c>
      <c r="C1119" s="17">
        <v>98</v>
      </c>
      <c r="D1119" s="5"/>
      <c r="E1119" s="5"/>
      <c r="F1119" s="5"/>
      <c r="G1119" s="5"/>
      <c r="H1119" s="5"/>
      <c r="I1119" s="5"/>
      <c r="J1119" s="5"/>
      <c r="K1119" s="17">
        <v>6</v>
      </c>
      <c r="L1119" s="17">
        <v>1</v>
      </c>
      <c r="M1119" s="17">
        <v>2</v>
      </c>
      <c r="N1119" s="17"/>
      <c r="O1119" s="17"/>
      <c r="P1119" s="17"/>
      <c r="Q1119" s="17">
        <v>24</v>
      </c>
      <c r="R1119" s="17">
        <v>42.2</v>
      </c>
      <c r="S1119" s="17"/>
      <c r="T1119">
        <f>LOG(Q1119,10)</f>
        <v>1.3802112417116059</v>
      </c>
      <c r="U1119">
        <f>LOG(R1119,10)</f>
        <v>1.6253124509616736</v>
      </c>
    </row>
    <row r="1120" spans="1:21">
      <c r="A1120" s="8">
        <v>201001</v>
      </c>
      <c r="B1120" s="17">
        <v>162</v>
      </c>
      <c r="C1120" s="17">
        <v>140</v>
      </c>
      <c r="D1120" s="5"/>
      <c r="E1120" s="5"/>
      <c r="F1120" s="5"/>
      <c r="G1120" s="5"/>
      <c r="H1120" s="5"/>
      <c r="I1120" s="5"/>
      <c r="J1120" s="5"/>
      <c r="K1120" s="17">
        <v>6</v>
      </c>
      <c r="L1120" s="17">
        <v>1</v>
      </c>
      <c r="M1120" s="17">
        <v>2</v>
      </c>
      <c r="N1120" s="17"/>
      <c r="O1120" s="17"/>
      <c r="P1120" s="17"/>
      <c r="Q1120" s="17">
        <v>16</v>
      </c>
      <c r="R1120" s="17">
        <v>42.3</v>
      </c>
      <c r="S1120" s="17">
        <v>5.2</v>
      </c>
      <c r="T1120">
        <f>LOG(Q1120,10)</f>
        <v>1.2041199826559246</v>
      </c>
      <c r="U1120">
        <f>LOG(R1120,10)</f>
        <v>1.6263403673750421</v>
      </c>
    </row>
    <row r="1121" spans="1:21">
      <c r="A1121" s="9">
        <v>201001</v>
      </c>
      <c r="B1121" s="17">
        <v>162</v>
      </c>
      <c r="C1121" s="17">
        <v>133</v>
      </c>
      <c r="D1121" s="5"/>
      <c r="E1121" s="5"/>
      <c r="F1121" s="5"/>
      <c r="G1121" s="5"/>
      <c r="H1121" s="5"/>
      <c r="I1121" s="5"/>
      <c r="J1121" s="5"/>
      <c r="K1121" s="17">
        <v>6</v>
      </c>
      <c r="L1121" s="17">
        <v>1</v>
      </c>
      <c r="M1121" s="17">
        <v>2</v>
      </c>
      <c r="N1121" s="17"/>
      <c r="O1121" s="17"/>
      <c r="P1121" s="17"/>
      <c r="Q1121" s="17">
        <v>24</v>
      </c>
      <c r="R1121" s="17">
        <v>42.7</v>
      </c>
      <c r="S1121" s="17">
        <v>5.6</v>
      </c>
      <c r="T1121">
        <f>LOG(Q1121,10)</f>
        <v>1.3802112417116059</v>
      </c>
      <c r="U1121">
        <f>LOG(R1121,10)</f>
        <v>1.6304278750250236</v>
      </c>
    </row>
    <row r="1122" spans="1:21">
      <c r="A1122" s="9">
        <v>201001</v>
      </c>
      <c r="B1122" s="17">
        <v>162</v>
      </c>
      <c r="C1122" s="17">
        <v>15</v>
      </c>
      <c r="D1122" s="5"/>
      <c r="E1122" s="5"/>
      <c r="F1122" s="5"/>
      <c r="G1122" s="5"/>
      <c r="H1122" s="5"/>
      <c r="I1122" s="5"/>
      <c r="J1122" s="5"/>
      <c r="K1122" s="17">
        <v>6</v>
      </c>
      <c r="L1122" s="17">
        <v>1</v>
      </c>
      <c r="M1122" s="17">
        <v>2</v>
      </c>
      <c r="N1122" s="17"/>
      <c r="O1122" s="17"/>
      <c r="P1122" s="17"/>
      <c r="Q1122" s="17">
        <v>20</v>
      </c>
      <c r="R1122" s="17">
        <v>42.8</v>
      </c>
      <c r="S1122" s="17"/>
      <c r="T1122">
        <f>LOG(Q1122,10)</f>
        <v>1.301029995663981</v>
      </c>
      <c r="U1122">
        <f>LOG(R1122,10)</f>
        <v>1.6314437690131718</v>
      </c>
    </row>
    <row r="1123" spans="1:21">
      <c r="A1123" s="9">
        <v>201001</v>
      </c>
      <c r="B1123" s="17">
        <v>162</v>
      </c>
      <c r="C1123" s="17">
        <v>99</v>
      </c>
      <c r="D1123" s="5"/>
      <c r="E1123" s="5"/>
      <c r="F1123" s="5"/>
      <c r="G1123" s="5"/>
      <c r="H1123" s="5"/>
      <c r="I1123" s="5"/>
      <c r="J1123" s="5"/>
      <c r="K1123" s="17">
        <v>6</v>
      </c>
      <c r="L1123" s="17">
        <v>1</v>
      </c>
      <c r="M1123" s="17">
        <v>2</v>
      </c>
      <c r="N1123" s="17"/>
      <c r="O1123" s="17"/>
      <c r="P1123" s="17"/>
      <c r="Q1123" s="17">
        <v>22</v>
      </c>
      <c r="R1123" s="17">
        <v>42.8</v>
      </c>
      <c r="S1123" s="17">
        <v>5.3</v>
      </c>
      <c r="T1123">
        <f>LOG(Q1123,10)</f>
        <v>1.3424226808222062</v>
      </c>
      <c r="U1123">
        <f>LOG(R1123,10)</f>
        <v>1.6314437690131718</v>
      </c>
    </row>
    <row r="1124" spans="1:21">
      <c r="A1124" s="9">
        <v>201001</v>
      </c>
      <c r="B1124" s="17">
        <v>89</v>
      </c>
      <c r="C1124" s="17">
        <v>60</v>
      </c>
      <c r="D1124" s="5"/>
      <c r="E1124" s="5"/>
      <c r="F1124" s="5"/>
      <c r="G1124" s="5"/>
      <c r="H1124" s="5"/>
      <c r="I1124" s="5"/>
      <c r="J1124" s="5"/>
      <c r="K1124" s="17">
        <v>6</v>
      </c>
      <c r="L1124" s="17">
        <v>1</v>
      </c>
      <c r="M1124" s="17">
        <v>2</v>
      </c>
      <c r="N1124" s="21"/>
      <c r="O1124" s="21"/>
      <c r="P1124" s="21"/>
      <c r="Q1124" s="17">
        <v>22</v>
      </c>
      <c r="R1124" s="25">
        <v>43.1</v>
      </c>
      <c r="S1124" s="25">
        <v>5.2</v>
      </c>
      <c r="T1124">
        <f>LOG(Q1124,10)</f>
        <v>1.3424226808222062</v>
      </c>
      <c r="U1124">
        <f>LOG(R1124,10)</f>
        <v>1.6344772701607313</v>
      </c>
    </row>
    <row r="1125" spans="1:21">
      <c r="A1125" s="9">
        <v>201001</v>
      </c>
      <c r="B1125" s="17">
        <v>162</v>
      </c>
      <c r="C1125" s="17">
        <v>127</v>
      </c>
      <c r="D1125" s="5"/>
      <c r="E1125" s="5"/>
      <c r="F1125" s="5"/>
      <c r="G1125" s="5"/>
      <c r="H1125" s="5"/>
      <c r="I1125" s="5"/>
      <c r="J1125" s="5"/>
      <c r="K1125" s="17">
        <v>6</v>
      </c>
      <c r="L1125" s="17">
        <v>1</v>
      </c>
      <c r="M1125" s="17"/>
      <c r="N1125" s="17"/>
      <c r="O1125" s="17"/>
      <c r="P1125" s="17"/>
      <c r="Q1125" s="17">
        <v>24</v>
      </c>
      <c r="R1125" s="17">
        <v>43.1</v>
      </c>
      <c r="S1125" s="17">
        <v>4.9000000000000004</v>
      </c>
      <c r="T1125">
        <f>LOG(Q1125,10)</f>
        <v>1.3802112417116059</v>
      </c>
      <c r="U1125">
        <f>LOG(R1125,10)</f>
        <v>1.6344772701607313</v>
      </c>
    </row>
    <row r="1126" spans="1:21">
      <c r="A1126" s="9">
        <v>201001</v>
      </c>
      <c r="B1126" s="17">
        <v>89</v>
      </c>
      <c r="C1126" s="17">
        <v>65</v>
      </c>
      <c r="D1126" s="5"/>
      <c r="E1126" s="5"/>
      <c r="F1126" s="5"/>
      <c r="G1126" s="5"/>
      <c r="H1126" s="5"/>
      <c r="I1126" s="5"/>
      <c r="J1126" s="5"/>
      <c r="K1126" s="17">
        <v>6</v>
      </c>
      <c r="L1126" s="17">
        <v>1</v>
      </c>
      <c r="M1126" s="21">
        <v>2</v>
      </c>
      <c r="N1126" s="21"/>
      <c r="O1126" s="21"/>
      <c r="P1126" s="21"/>
      <c r="Q1126" s="17">
        <v>22</v>
      </c>
      <c r="R1126" s="25">
        <v>43.2</v>
      </c>
      <c r="S1126" s="25">
        <v>5.3</v>
      </c>
      <c r="T1126">
        <f>LOG(Q1126,10)</f>
        <v>1.3424226808222062</v>
      </c>
      <c r="U1126">
        <f>LOG(R1126,10)</f>
        <v>1.6354837468149119</v>
      </c>
    </row>
    <row r="1127" spans="1:21">
      <c r="A1127" s="9">
        <v>201001</v>
      </c>
      <c r="B1127" s="17">
        <v>162</v>
      </c>
      <c r="C1127" s="17">
        <v>127</v>
      </c>
      <c r="D1127" s="5"/>
      <c r="E1127" s="5"/>
      <c r="F1127" s="5"/>
      <c r="G1127" s="5"/>
      <c r="H1127" s="5"/>
      <c r="I1127" s="5"/>
      <c r="J1127" s="5"/>
      <c r="K1127" s="17">
        <v>6</v>
      </c>
      <c r="L1127" s="17">
        <v>1</v>
      </c>
      <c r="M1127" s="17"/>
      <c r="N1127" s="17"/>
      <c r="O1127" s="17"/>
      <c r="P1127" s="17"/>
      <c r="Q1127" s="17">
        <v>24</v>
      </c>
      <c r="R1127" s="17">
        <v>43.3</v>
      </c>
      <c r="S1127" s="17">
        <v>5</v>
      </c>
      <c r="T1127">
        <f>LOG(Q1127,10)</f>
        <v>1.3802112417116059</v>
      </c>
      <c r="U1127">
        <f>LOG(R1127,10)</f>
        <v>1.6364878963533653</v>
      </c>
    </row>
    <row r="1128" spans="1:21">
      <c r="A1128" s="9">
        <v>201001</v>
      </c>
      <c r="B1128" s="17">
        <v>162</v>
      </c>
      <c r="C1128" s="17">
        <v>127</v>
      </c>
      <c r="D1128" s="5"/>
      <c r="E1128" s="5"/>
      <c r="F1128" s="5"/>
      <c r="G1128" s="5"/>
      <c r="H1128" s="5"/>
      <c r="I1128" s="5"/>
      <c r="J1128" s="5"/>
      <c r="K1128" s="17">
        <v>6</v>
      </c>
      <c r="L1128" s="17">
        <v>1</v>
      </c>
      <c r="M1128" s="17"/>
      <c r="N1128" s="17"/>
      <c r="O1128" s="17"/>
      <c r="P1128" s="17"/>
      <c r="Q1128" s="17">
        <v>28</v>
      </c>
      <c r="R1128" s="17">
        <v>43.3</v>
      </c>
      <c r="S1128" s="17">
        <v>5.4</v>
      </c>
      <c r="T1128">
        <f>LOG(Q1128,10)</f>
        <v>1.447158031342219</v>
      </c>
      <c r="U1128">
        <f>LOG(R1128,10)</f>
        <v>1.6364878963533653</v>
      </c>
    </row>
    <row r="1129" spans="1:21">
      <c r="A1129" s="9">
        <v>201001</v>
      </c>
      <c r="B1129" s="17">
        <v>162</v>
      </c>
      <c r="C1129" s="17">
        <v>127</v>
      </c>
      <c r="D1129" s="5"/>
      <c r="E1129" s="5"/>
      <c r="F1129" s="5"/>
      <c r="G1129" s="5"/>
      <c r="H1129" s="5"/>
      <c r="I1129" s="5"/>
      <c r="J1129" s="5"/>
      <c r="K1129" s="17">
        <v>6</v>
      </c>
      <c r="L1129" s="17">
        <v>1</v>
      </c>
      <c r="M1129" s="17"/>
      <c r="N1129" s="17"/>
      <c r="O1129" s="17"/>
      <c r="P1129" s="17"/>
      <c r="Q1129" s="17">
        <v>22</v>
      </c>
      <c r="R1129" s="17">
        <v>43.4</v>
      </c>
      <c r="S1129" s="17">
        <v>5.3</v>
      </c>
      <c r="T1129">
        <f>LOG(Q1129,10)</f>
        <v>1.3424226808222062</v>
      </c>
      <c r="U1129">
        <f>LOG(R1129,10)</f>
        <v>1.6374897295125106</v>
      </c>
    </row>
    <row r="1130" spans="1:21">
      <c r="A1130" s="8">
        <v>201001</v>
      </c>
      <c r="B1130" s="17">
        <v>162</v>
      </c>
      <c r="C1130" s="17">
        <v>138</v>
      </c>
      <c r="D1130" s="5"/>
      <c r="E1130" s="5"/>
      <c r="F1130" s="5"/>
      <c r="G1130" s="5"/>
      <c r="H1130" s="5"/>
      <c r="I1130" s="5"/>
      <c r="J1130" s="5"/>
      <c r="K1130" s="17">
        <v>6</v>
      </c>
      <c r="L1130" s="17">
        <v>1</v>
      </c>
      <c r="M1130" s="17">
        <v>2</v>
      </c>
      <c r="N1130" s="17"/>
      <c r="O1130" s="17"/>
      <c r="P1130" s="17"/>
      <c r="Q1130" s="17">
        <v>22</v>
      </c>
      <c r="R1130" s="17">
        <v>43.6</v>
      </c>
      <c r="S1130" s="17">
        <v>5.7</v>
      </c>
      <c r="T1130">
        <f>LOG(Q1130,10)</f>
        <v>1.3424226808222062</v>
      </c>
      <c r="U1130">
        <f>LOG(R1130,10)</f>
        <v>1.6394864892685859</v>
      </c>
    </row>
    <row r="1131" spans="1:21">
      <c r="A1131" s="9">
        <v>201001</v>
      </c>
      <c r="B1131" s="17">
        <v>162</v>
      </c>
      <c r="C1131" s="17">
        <v>98</v>
      </c>
      <c r="D1131" s="5"/>
      <c r="E1131" s="5"/>
      <c r="F1131" s="5"/>
      <c r="G1131" s="5"/>
      <c r="H1131" s="5"/>
      <c r="I1131" s="5"/>
      <c r="J1131" s="5"/>
      <c r="K1131" s="17">
        <v>6</v>
      </c>
      <c r="L1131" s="17">
        <v>1</v>
      </c>
      <c r="M1131" s="17">
        <v>2</v>
      </c>
      <c r="N1131" s="17"/>
      <c r="O1131" s="17"/>
      <c r="P1131" s="17"/>
      <c r="Q1131" s="17">
        <v>24</v>
      </c>
      <c r="R1131" s="17">
        <v>43.6</v>
      </c>
      <c r="S1131" s="17"/>
      <c r="T1131">
        <f>LOG(Q1131,10)</f>
        <v>1.3802112417116059</v>
      </c>
      <c r="U1131">
        <f>LOG(R1131,10)</f>
        <v>1.6394864892685859</v>
      </c>
    </row>
    <row r="1132" spans="1:21">
      <c r="A1132" s="9">
        <v>201001</v>
      </c>
      <c r="B1132" s="17">
        <v>162</v>
      </c>
      <c r="C1132" s="17">
        <v>118</v>
      </c>
      <c r="D1132" s="5"/>
      <c r="E1132" s="5"/>
      <c r="F1132" s="5"/>
      <c r="G1132" s="5"/>
      <c r="H1132" s="5"/>
      <c r="I1132" s="5"/>
      <c r="J1132" s="5"/>
      <c r="K1132" s="17">
        <v>6</v>
      </c>
      <c r="L1132" s="17">
        <v>1</v>
      </c>
      <c r="M1132" s="17">
        <v>2</v>
      </c>
      <c r="N1132" s="17"/>
      <c r="O1132" s="17"/>
      <c r="P1132" s="17"/>
      <c r="Q1132" s="17">
        <v>20</v>
      </c>
      <c r="R1132" s="17">
        <v>43.7</v>
      </c>
      <c r="S1132" s="17">
        <v>5.6</v>
      </c>
      <c r="T1132">
        <f>LOG(Q1132,10)</f>
        <v>1.301029995663981</v>
      </c>
      <c r="U1132">
        <f>LOG(R1132,10)</f>
        <v>1.6404814369704217</v>
      </c>
    </row>
    <row r="1133" spans="1:21">
      <c r="A1133" s="9">
        <v>201001</v>
      </c>
      <c r="B1133" s="17">
        <v>162</v>
      </c>
      <c r="C1133" s="17">
        <v>100</v>
      </c>
      <c r="D1133" s="5"/>
      <c r="E1133" s="5"/>
      <c r="F1133" s="5"/>
      <c r="G1133" s="5"/>
      <c r="H1133" s="5"/>
      <c r="I1133" s="5"/>
      <c r="J1133" s="5"/>
      <c r="K1133" s="17">
        <v>6</v>
      </c>
      <c r="L1133" s="17">
        <v>1</v>
      </c>
      <c r="M1133" s="17">
        <v>2</v>
      </c>
      <c r="N1133" s="17"/>
      <c r="O1133" s="17"/>
      <c r="P1133" s="17"/>
      <c r="Q1133" s="17">
        <v>22</v>
      </c>
      <c r="R1133" s="17">
        <v>43.8</v>
      </c>
      <c r="S1133" s="17">
        <v>5.3</v>
      </c>
      <c r="T1133">
        <f>LOG(Q1133,10)</f>
        <v>1.3424226808222062</v>
      </c>
      <c r="U1133">
        <f>LOG(R1133,10)</f>
        <v>1.6414741105040993</v>
      </c>
    </row>
    <row r="1134" spans="1:21">
      <c r="A1134" s="9">
        <v>201001</v>
      </c>
      <c r="B1134" s="17">
        <v>162</v>
      </c>
      <c r="C1134" s="17">
        <v>120</v>
      </c>
      <c r="D1134" s="5"/>
      <c r="E1134" s="5"/>
      <c r="F1134" s="5"/>
      <c r="G1134" s="5"/>
      <c r="H1134" s="5"/>
      <c r="I1134" s="5"/>
      <c r="J1134" s="5"/>
      <c r="K1134" s="17">
        <v>6</v>
      </c>
      <c r="L1134" s="17">
        <v>1</v>
      </c>
      <c r="M1134" s="17">
        <v>2</v>
      </c>
      <c r="N1134" s="17"/>
      <c r="O1134" s="17"/>
      <c r="P1134" s="17"/>
      <c r="Q1134" s="17">
        <v>24</v>
      </c>
      <c r="R1134" s="17">
        <v>43.9</v>
      </c>
      <c r="S1134" s="17">
        <v>5.7</v>
      </c>
      <c r="T1134">
        <f>LOG(Q1134,10)</f>
        <v>1.3802112417116059</v>
      </c>
      <c r="U1134">
        <f>LOG(R1134,10)</f>
        <v>1.6424645202421211</v>
      </c>
    </row>
    <row r="1135" spans="1:21">
      <c r="A1135" s="8">
        <v>201001</v>
      </c>
      <c r="B1135" s="17">
        <v>162</v>
      </c>
      <c r="C1135" s="17">
        <v>140</v>
      </c>
      <c r="D1135" s="5"/>
      <c r="E1135" s="5"/>
      <c r="F1135" s="5"/>
      <c r="G1135" s="5"/>
      <c r="H1135" s="5"/>
      <c r="I1135" s="5"/>
      <c r="J1135" s="5"/>
      <c r="K1135" s="17">
        <v>6</v>
      </c>
      <c r="L1135" s="17">
        <v>1</v>
      </c>
      <c r="M1135" s="17">
        <v>2</v>
      </c>
      <c r="N1135" s="17"/>
      <c r="O1135" s="17"/>
      <c r="P1135" s="17"/>
      <c r="Q1135" s="17">
        <v>22</v>
      </c>
      <c r="R1135" s="17">
        <v>44</v>
      </c>
      <c r="S1135" s="17">
        <v>5.0999999999999996</v>
      </c>
      <c r="T1135">
        <f>LOG(Q1135,10)</f>
        <v>1.3424226808222062</v>
      </c>
      <c r="U1135">
        <f>LOG(R1135,10)</f>
        <v>1.6434526764861872</v>
      </c>
    </row>
    <row r="1136" spans="1:21">
      <c r="A1136" s="9">
        <v>201001</v>
      </c>
      <c r="B1136" s="17">
        <v>162</v>
      </c>
      <c r="C1136" s="17">
        <v>118</v>
      </c>
      <c r="D1136" s="5"/>
      <c r="E1136" s="5"/>
      <c r="F1136" s="5"/>
      <c r="G1136" s="5"/>
      <c r="H1136" s="5"/>
      <c r="I1136" s="5"/>
      <c r="J1136" s="5"/>
      <c r="K1136" s="17">
        <v>6</v>
      </c>
      <c r="L1136" s="17">
        <v>1</v>
      </c>
      <c r="M1136" s="17">
        <v>2</v>
      </c>
      <c r="N1136" s="17"/>
      <c r="O1136" s="17"/>
      <c r="P1136" s="17"/>
      <c r="Q1136" s="17">
        <v>24</v>
      </c>
      <c r="R1136" s="17">
        <v>44.2</v>
      </c>
      <c r="S1136" s="17">
        <v>5.4</v>
      </c>
      <c r="T1136">
        <f>LOG(Q1136,10)</f>
        <v>1.3802112417116059</v>
      </c>
      <c r="U1136">
        <f>LOG(R1136,10)</f>
        <v>1.6454222693490916</v>
      </c>
    </row>
    <row r="1137" spans="1:21">
      <c r="A1137" s="9">
        <v>201001</v>
      </c>
      <c r="B1137" s="17">
        <v>162</v>
      </c>
      <c r="C1137" s="17">
        <v>102</v>
      </c>
      <c r="D1137" s="5"/>
      <c r="E1137" s="5"/>
      <c r="F1137" s="5"/>
      <c r="G1137" s="5"/>
      <c r="H1137" s="5"/>
      <c r="I1137" s="5"/>
      <c r="J1137" s="5"/>
      <c r="K1137" s="17">
        <v>6</v>
      </c>
      <c r="L1137" s="17">
        <v>1</v>
      </c>
      <c r="M1137" s="17">
        <v>2</v>
      </c>
      <c r="N1137" s="17"/>
      <c r="O1137" s="17"/>
      <c r="P1137" s="17"/>
      <c r="Q1137" s="17">
        <v>24</v>
      </c>
      <c r="R1137" s="17">
        <v>44.3</v>
      </c>
      <c r="S1137" s="17">
        <v>5</v>
      </c>
      <c r="T1137">
        <f>LOG(Q1137,10)</f>
        <v>1.3802112417116059</v>
      </c>
      <c r="U1137">
        <f>LOG(R1137,10)</f>
        <v>1.6464037262230693</v>
      </c>
    </row>
    <row r="1138" spans="1:21">
      <c r="A1138" s="9">
        <v>201001</v>
      </c>
      <c r="B1138" s="17">
        <v>162</v>
      </c>
      <c r="C1138" s="17">
        <v>118</v>
      </c>
      <c r="D1138" s="5"/>
      <c r="E1138" s="5"/>
      <c r="F1138" s="5"/>
      <c r="G1138" s="5"/>
      <c r="H1138" s="5"/>
      <c r="I1138" s="5"/>
      <c r="J1138" s="5"/>
      <c r="K1138" s="17">
        <v>6</v>
      </c>
      <c r="L1138" s="17">
        <v>1</v>
      </c>
      <c r="M1138" s="17">
        <v>2</v>
      </c>
      <c r="N1138" s="17"/>
      <c r="O1138" s="17"/>
      <c r="P1138" s="17"/>
      <c r="Q1138" s="17">
        <v>24</v>
      </c>
      <c r="R1138" s="17">
        <v>44.3</v>
      </c>
      <c r="S1138" s="17">
        <v>5.6</v>
      </c>
      <c r="T1138">
        <f>LOG(Q1138,10)</f>
        <v>1.3802112417116059</v>
      </c>
      <c r="U1138">
        <f>LOG(R1138,10)</f>
        <v>1.6464037262230693</v>
      </c>
    </row>
    <row r="1139" spans="1:21">
      <c r="A1139" s="8">
        <v>201001</v>
      </c>
      <c r="B1139" s="17">
        <v>162</v>
      </c>
      <c r="C1139" s="17">
        <v>141</v>
      </c>
      <c r="D1139" s="5"/>
      <c r="E1139" s="5"/>
      <c r="F1139" s="5"/>
      <c r="G1139" s="5"/>
      <c r="H1139" s="5"/>
      <c r="I1139" s="5"/>
      <c r="J1139" s="5"/>
      <c r="K1139" s="17">
        <v>6</v>
      </c>
      <c r="L1139" s="17">
        <v>1</v>
      </c>
      <c r="M1139" s="17">
        <v>2</v>
      </c>
      <c r="N1139" s="17"/>
      <c r="O1139" s="17"/>
      <c r="P1139" s="17"/>
      <c r="Q1139" s="17">
        <v>26</v>
      </c>
      <c r="R1139" s="17">
        <v>44.3</v>
      </c>
      <c r="S1139" s="17">
        <v>5.8</v>
      </c>
      <c r="T1139">
        <f>LOG(Q1139,10)</f>
        <v>1.414973347970818</v>
      </c>
      <c r="U1139">
        <f>LOG(R1139,10)</f>
        <v>1.6464037262230693</v>
      </c>
    </row>
    <row r="1140" spans="1:21">
      <c r="A1140" s="8">
        <v>201001</v>
      </c>
      <c r="B1140" s="17">
        <v>162</v>
      </c>
      <c r="C1140" s="17">
        <v>143</v>
      </c>
      <c r="D1140" s="5"/>
      <c r="E1140" s="5"/>
      <c r="F1140" s="5"/>
      <c r="G1140" s="5"/>
      <c r="H1140" s="5"/>
      <c r="I1140" s="5"/>
      <c r="J1140" s="5"/>
      <c r="K1140" s="17">
        <v>6</v>
      </c>
      <c r="L1140" s="17">
        <v>1</v>
      </c>
      <c r="M1140" s="17">
        <v>2</v>
      </c>
      <c r="N1140" s="17"/>
      <c r="O1140" s="17"/>
      <c r="P1140" s="17"/>
      <c r="Q1140" s="17">
        <v>24</v>
      </c>
      <c r="R1140" s="17">
        <v>44.6</v>
      </c>
      <c r="S1140" s="17">
        <v>5.4</v>
      </c>
      <c r="T1140">
        <f>LOG(Q1140,10)</f>
        <v>1.3802112417116059</v>
      </c>
      <c r="U1140">
        <f>LOG(R1140,10)</f>
        <v>1.6493348587121417</v>
      </c>
    </row>
    <row r="1141" spans="1:21">
      <c r="A1141" s="9">
        <v>201001</v>
      </c>
      <c r="B1141" s="17">
        <v>162</v>
      </c>
      <c r="C1141" s="17">
        <v>99</v>
      </c>
      <c r="D1141" s="5"/>
      <c r="E1141" s="5"/>
      <c r="F1141" s="5"/>
      <c r="G1141" s="5"/>
      <c r="H1141" s="5"/>
      <c r="I1141" s="5"/>
      <c r="J1141" s="5"/>
      <c r="K1141" s="17">
        <v>6</v>
      </c>
      <c r="L1141" s="17">
        <v>1</v>
      </c>
      <c r="M1141" s="17">
        <v>2</v>
      </c>
      <c r="N1141" s="17"/>
      <c r="O1141" s="17"/>
      <c r="P1141" s="17"/>
      <c r="Q1141" s="17">
        <v>26</v>
      </c>
      <c r="R1141" s="17">
        <v>44.6</v>
      </c>
      <c r="S1141" s="17">
        <v>5.6</v>
      </c>
      <c r="T1141">
        <f>LOG(Q1141,10)</f>
        <v>1.414973347970818</v>
      </c>
      <c r="U1141">
        <f>LOG(R1141,10)</f>
        <v>1.6493348587121417</v>
      </c>
    </row>
    <row r="1142" spans="1:21">
      <c r="A1142" s="9">
        <v>201001</v>
      </c>
      <c r="B1142" s="17">
        <v>162</v>
      </c>
      <c r="C1142" s="17">
        <v>56</v>
      </c>
      <c r="D1142" s="5"/>
      <c r="E1142" s="5"/>
      <c r="F1142" s="5"/>
      <c r="G1142" s="5"/>
      <c r="H1142" s="5"/>
      <c r="I1142" s="5"/>
      <c r="J1142" s="5"/>
      <c r="K1142" s="17">
        <v>6</v>
      </c>
      <c r="L1142" s="17">
        <v>1</v>
      </c>
      <c r="M1142" s="17">
        <v>2</v>
      </c>
      <c r="N1142" s="17"/>
      <c r="O1142" s="17"/>
      <c r="P1142" s="17"/>
      <c r="Q1142" s="17">
        <v>42</v>
      </c>
      <c r="R1142" s="17">
        <v>44.6</v>
      </c>
      <c r="S1142" s="17">
        <v>5.9</v>
      </c>
      <c r="T1142">
        <f>LOG(Q1142,10)</f>
        <v>1.6232492903979003</v>
      </c>
      <c r="U1142">
        <f>LOG(R1142,10)</f>
        <v>1.6493348587121417</v>
      </c>
    </row>
    <row r="1143" spans="1:21">
      <c r="A1143" s="8">
        <v>201001</v>
      </c>
      <c r="B1143" s="17">
        <v>162</v>
      </c>
      <c r="C1143" s="17">
        <v>196</v>
      </c>
      <c r="D1143" s="5"/>
      <c r="E1143" s="5"/>
      <c r="F1143" s="5"/>
      <c r="G1143" s="5"/>
      <c r="H1143" s="5"/>
      <c r="I1143" s="5"/>
      <c r="J1143" s="5"/>
      <c r="K1143" s="17">
        <v>6</v>
      </c>
      <c r="L1143" s="17">
        <v>1</v>
      </c>
      <c r="M1143" s="17">
        <v>2</v>
      </c>
      <c r="N1143" s="17"/>
      <c r="O1143" s="17"/>
      <c r="P1143" s="17"/>
      <c r="Q1143" s="17">
        <v>24</v>
      </c>
      <c r="R1143" s="17">
        <v>44.8</v>
      </c>
      <c r="S1143" s="17">
        <v>5.4</v>
      </c>
      <c r="T1143">
        <f>LOG(Q1143,10)</f>
        <v>1.3802112417116059</v>
      </c>
      <c r="U1143">
        <f>LOG(R1143,10)</f>
        <v>1.6512780139981438</v>
      </c>
    </row>
    <row r="1144" spans="1:21">
      <c r="A1144" s="9">
        <v>201001</v>
      </c>
      <c r="B1144" s="17">
        <v>162</v>
      </c>
      <c r="C1144" s="17">
        <v>99</v>
      </c>
      <c r="D1144" s="5"/>
      <c r="E1144" s="5"/>
      <c r="F1144" s="5"/>
      <c r="G1144" s="5"/>
      <c r="H1144" s="5"/>
      <c r="I1144" s="5"/>
      <c r="J1144" s="5"/>
      <c r="K1144" s="17">
        <v>6</v>
      </c>
      <c r="L1144" s="17">
        <v>1</v>
      </c>
      <c r="M1144" s="17">
        <v>2</v>
      </c>
      <c r="N1144" s="17"/>
      <c r="O1144" s="17"/>
      <c r="P1144" s="17"/>
      <c r="Q1144" s="17">
        <v>26</v>
      </c>
      <c r="R1144" s="17">
        <v>44.8</v>
      </c>
      <c r="S1144" s="17">
        <v>5.6</v>
      </c>
      <c r="T1144">
        <f>LOG(Q1144,10)</f>
        <v>1.414973347970818</v>
      </c>
      <c r="U1144">
        <f>LOG(R1144,10)</f>
        <v>1.6512780139981438</v>
      </c>
    </row>
    <row r="1145" spans="1:21">
      <c r="A1145" s="9">
        <v>201001</v>
      </c>
      <c r="B1145" s="17">
        <v>162</v>
      </c>
      <c r="C1145" s="17">
        <v>102</v>
      </c>
      <c r="D1145" s="5"/>
      <c r="E1145" s="5"/>
      <c r="F1145" s="5"/>
      <c r="G1145" s="5"/>
      <c r="H1145" s="5"/>
      <c r="I1145" s="5"/>
      <c r="J1145" s="5"/>
      <c r="K1145" s="17">
        <v>6</v>
      </c>
      <c r="L1145" s="17">
        <v>1</v>
      </c>
      <c r="M1145" s="17">
        <v>2</v>
      </c>
      <c r="N1145" s="17"/>
      <c r="O1145" s="17"/>
      <c r="P1145" s="17"/>
      <c r="Q1145" s="17">
        <v>24</v>
      </c>
      <c r="R1145" s="17">
        <v>44.9</v>
      </c>
      <c r="S1145" s="17">
        <v>5.5</v>
      </c>
      <c r="T1145">
        <f>LOG(Q1145,10)</f>
        <v>1.3802112417116059</v>
      </c>
      <c r="U1145">
        <f>LOG(R1145,10)</f>
        <v>1.652246341003323</v>
      </c>
    </row>
    <row r="1146" spans="1:21">
      <c r="A1146" s="9">
        <v>201001</v>
      </c>
      <c r="B1146" s="17">
        <v>162</v>
      </c>
      <c r="C1146" s="17">
        <v>53</v>
      </c>
      <c r="D1146" s="5"/>
      <c r="E1146" s="5"/>
      <c r="F1146" s="5"/>
      <c r="G1146" s="5"/>
      <c r="H1146" s="5"/>
      <c r="I1146" s="5"/>
      <c r="J1146" s="5"/>
      <c r="K1146" s="17">
        <v>6</v>
      </c>
      <c r="L1146" s="17">
        <v>1</v>
      </c>
      <c r="M1146" s="17">
        <v>2</v>
      </c>
      <c r="N1146" s="17"/>
      <c r="O1146" s="17"/>
      <c r="P1146" s="17"/>
      <c r="Q1146" s="17">
        <v>32</v>
      </c>
      <c r="R1146" s="17">
        <v>45.1</v>
      </c>
      <c r="S1146" s="17"/>
      <c r="T1146">
        <f>LOG(Q1146,10)</f>
        <v>1.5051499783199058</v>
      </c>
      <c r="U1146">
        <f>LOG(R1146,10)</f>
        <v>1.6541765418779604</v>
      </c>
    </row>
    <row r="1147" spans="1:21">
      <c r="A1147" s="9">
        <v>201001</v>
      </c>
      <c r="B1147" s="17">
        <v>162</v>
      </c>
      <c r="C1147" s="17">
        <v>100</v>
      </c>
      <c r="D1147" s="5"/>
      <c r="E1147" s="5"/>
      <c r="F1147" s="5"/>
      <c r="G1147" s="5"/>
      <c r="H1147" s="5"/>
      <c r="I1147" s="5"/>
      <c r="J1147" s="5"/>
      <c r="K1147" s="17">
        <v>6</v>
      </c>
      <c r="L1147" s="17">
        <v>1</v>
      </c>
      <c r="M1147" s="17">
        <v>2</v>
      </c>
      <c r="N1147" s="17"/>
      <c r="O1147" s="17"/>
      <c r="P1147" s="17"/>
      <c r="Q1147" s="17">
        <v>28</v>
      </c>
      <c r="R1147" s="17">
        <v>45.4</v>
      </c>
      <c r="S1147" s="17">
        <v>5.9</v>
      </c>
      <c r="T1147">
        <f>LOG(Q1147,10)</f>
        <v>1.447158031342219</v>
      </c>
      <c r="U1147">
        <f>LOG(R1147,10)</f>
        <v>1.6570558528571038</v>
      </c>
    </row>
    <row r="1148" spans="1:21">
      <c r="A1148" s="8">
        <v>201001</v>
      </c>
      <c r="B1148" s="17">
        <v>162</v>
      </c>
      <c r="C1148" s="17">
        <v>138</v>
      </c>
      <c r="D1148" s="5"/>
      <c r="E1148" s="5"/>
      <c r="F1148" s="5"/>
      <c r="G1148" s="5"/>
      <c r="H1148" s="5"/>
      <c r="I1148" s="5"/>
      <c r="J1148" s="5"/>
      <c r="K1148" s="17">
        <v>6</v>
      </c>
      <c r="L1148" s="17">
        <v>1</v>
      </c>
      <c r="M1148" s="17">
        <v>2</v>
      </c>
      <c r="N1148" s="17"/>
      <c r="O1148" s="17"/>
      <c r="P1148" s="17"/>
      <c r="Q1148" s="17">
        <v>34</v>
      </c>
      <c r="R1148" s="17">
        <v>45.4</v>
      </c>
      <c r="S1148" s="17">
        <v>5.9</v>
      </c>
      <c r="T1148">
        <f>LOG(Q1148,10)</f>
        <v>1.5314789170422551</v>
      </c>
      <c r="U1148">
        <f>LOG(R1148,10)</f>
        <v>1.6570558528571038</v>
      </c>
    </row>
    <row r="1149" spans="1:21">
      <c r="A1149" s="8">
        <v>201001</v>
      </c>
      <c r="B1149" s="17">
        <v>162</v>
      </c>
      <c r="C1149" s="17">
        <v>140</v>
      </c>
      <c r="D1149" s="5"/>
      <c r="E1149" s="5"/>
      <c r="F1149" s="5"/>
      <c r="G1149" s="5"/>
      <c r="H1149" s="5"/>
      <c r="I1149" s="5"/>
      <c r="J1149" s="5"/>
      <c r="K1149" s="17">
        <v>6</v>
      </c>
      <c r="L1149" s="17">
        <v>1</v>
      </c>
      <c r="M1149" s="17">
        <v>2</v>
      </c>
      <c r="N1149" s="17"/>
      <c r="O1149" s="17"/>
      <c r="P1149" s="17"/>
      <c r="Q1149" s="17">
        <v>28</v>
      </c>
      <c r="R1149" s="17">
        <v>45.6</v>
      </c>
      <c r="S1149" s="17">
        <v>6.5</v>
      </c>
      <c r="T1149">
        <f>LOG(Q1149,10)</f>
        <v>1.447158031342219</v>
      </c>
      <c r="U1149">
        <f>LOG(R1149,10)</f>
        <v>1.658964842664435</v>
      </c>
    </row>
    <row r="1150" spans="1:21">
      <c r="A1150" s="9">
        <v>201001</v>
      </c>
      <c r="B1150" s="17">
        <v>162</v>
      </c>
      <c r="C1150" s="17">
        <v>127</v>
      </c>
      <c r="D1150" s="5"/>
      <c r="E1150" s="5"/>
      <c r="F1150" s="5"/>
      <c r="G1150" s="5"/>
      <c r="H1150" s="5"/>
      <c r="I1150" s="5"/>
      <c r="J1150" s="5"/>
      <c r="K1150" s="17">
        <v>6</v>
      </c>
      <c r="L1150" s="17">
        <v>1</v>
      </c>
      <c r="M1150" s="17"/>
      <c r="N1150" s="17"/>
      <c r="O1150" s="17"/>
      <c r="P1150" s="17"/>
      <c r="Q1150" s="17">
        <v>30</v>
      </c>
      <c r="R1150" s="17">
        <v>45.6</v>
      </c>
      <c r="S1150" s="17">
        <v>5.4</v>
      </c>
      <c r="T1150">
        <f>LOG(Q1150,10)</f>
        <v>1.4771212547196624</v>
      </c>
      <c r="U1150">
        <f>LOG(R1150,10)</f>
        <v>1.658964842664435</v>
      </c>
    </row>
    <row r="1151" spans="1:21">
      <c r="A1151" s="8">
        <v>201001</v>
      </c>
      <c r="B1151" s="17">
        <v>162</v>
      </c>
      <c r="C1151" s="17">
        <v>180</v>
      </c>
      <c r="D1151" s="5"/>
      <c r="E1151" s="5"/>
      <c r="F1151" s="5"/>
      <c r="G1151" s="5"/>
      <c r="H1151" s="5"/>
      <c r="I1151" s="5"/>
      <c r="J1151" s="5"/>
      <c r="K1151" s="17">
        <v>6</v>
      </c>
      <c r="L1151" s="17">
        <v>1</v>
      </c>
      <c r="M1151" s="17">
        <v>2</v>
      </c>
      <c r="N1151" s="17"/>
      <c r="O1151" s="17"/>
      <c r="P1151" s="17"/>
      <c r="Q1151" s="17">
        <v>22</v>
      </c>
      <c r="R1151" s="17">
        <v>45.7</v>
      </c>
      <c r="S1151" s="17"/>
      <c r="T1151">
        <f>LOG(Q1151,10)</f>
        <v>1.3424226808222062</v>
      </c>
      <c r="U1151">
        <f>LOG(R1151,10)</f>
        <v>1.6599162000698502</v>
      </c>
    </row>
    <row r="1152" spans="1:21">
      <c r="A1152" s="9">
        <v>201001</v>
      </c>
      <c r="B1152" s="17">
        <v>162</v>
      </c>
      <c r="C1152" s="17">
        <v>38</v>
      </c>
      <c r="D1152" s="5"/>
      <c r="E1152" s="5"/>
      <c r="F1152" s="5"/>
      <c r="G1152" s="5"/>
      <c r="H1152" s="5"/>
      <c r="I1152" s="5"/>
      <c r="J1152" s="5"/>
      <c r="K1152" s="17">
        <v>6</v>
      </c>
      <c r="L1152" s="17">
        <v>1</v>
      </c>
      <c r="M1152" s="17">
        <v>2</v>
      </c>
      <c r="N1152" s="17"/>
      <c r="O1152" s="17"/>
      <c r="P1152" s="17"/>
      <c r="Q1152" s="17">
        <v>24</v>
      </c>
      <c r="R1152" s="17">
        <v>45.7</v>
      </c>
      <c r="S1152" s="17">
        <v>5.5</v>
      </c>
      <c r="T1152">
        <f>LOG(Q1152,10)</f>
        <v>1.3802112417116059</v>
      </c>
      <c r="U1152">
        <f>LOG(R1152,10)</f>
        <v>1.6599162000698502</v>
      </c>
    </row>
    <row r="1153" spans="1:21">
      <c r="A1153" s="9">
        <v>201001</v>
      </c>
      <c r="B1153" s="17">
        <v>162</v>
      </c>
      <c r="C1153" s="17">
        <v>113</v>
      </c>
      <c r="D1153" s="5"/>
      <c r="E1153" s="5"/>
      <c r="F1153" s="5"/>
      <c r="G1153" s="5"/>
      <c r="H1153" s="5"/>
      <c r="I1153" s="5"/>
      <c r="J1153" s="5"/>
      <c r="K1153" s="17">
        <v>6</v>
      </c>
      <c r="L1153" s="17">
        <v>1</v>
      </c>
      <c r="M1153" s="17">
        <v>2</v>
      </c>
      <c r="N1153" s="17"/>
      <c r="O1153" s="17"/>
      <c r="P1153" s="17"/>
      <c r="Q1153" s="17">
        <v>24</v>
      </c>
      <c r="R1153" s="17">
        <v>45.7</v>
      </c>
      <c r="S1153" s="17">
        <v>5.6</v>
      </c>
      <c r="T1153">
        <f>LOG(Q1153,10)</f>
        <v>1.3802112417116059</v>
      </c>
      <c r="U1153">
        <f>LOG(R1153,10)</f>
        <v>1.6599162000698502</v>
      </c>
    </row>
    <row r="1154" spans="1:21">
      <c r="A1154" s="9">
        <v>201001</v>
      </c>
      <c r="B1154" s="17">
        <v>162</v>
      </c>
      <c r="C1154" s="17">
        <v>127</v>
      </c>
      <c r="D1154" s="5"/>
      <c r="E1154" s="5"/>
      <c r="F1154" s="5"/>
      <c r="G1154" s="5"/>
      <c r="H1154" s="5"/>
      <c r="I1154" s="5"/>
      <c r="J1154" s="5"/>
      <c r="K1154" s="17">
        <v>6</v>
      </c>
      <c r="L1154" s="17">
        <v>1</v>
      </c>
      <c r="M1154" s="17"/>
      <c r="N1154" s="17"/>
      <c r="O1154" s="17"/>
      <c r="P1154" s="17"/>
      <c r="Q1154" s="17">
        <v>28</v>
      </c>
      <c r="R1154" s="17">
        <v>45.7</v>
      </c>
      <c r="S1154" s="17">
        <v>5.7</v>
      </c>
      <c r="T1154">
        <f>LOG(Q1154,10)</f>
        <v>1.447158031342219</v>
      </c>
      <c r="U1154">
        <f>LOG(R1154,10)</f>
        <v>1.6599162000698502</v>
      </c>
    </row>
    <row r="1155" spans="1:21">
      <c r="A1155" s="9">
        <v>201001</v>
      </c>
      <c r="B1155" s="17">
        <v>162</v>
      </c>
      <c r="C1155" s="17">
        <v>133</v>
      </c>
      <c r="D1155" s="5"/>
      <c r="E1155" s="5"/>
      <c r="F1155" s="5"/>
      <c r="G1155" s="5"/>
      <c r="H1155" s="5"/>
      <c r="I1155" s="5"/>
      <c r="J1155" s="5"/>
      <c r="K1155" s="17">
        <v>6</v>
      </c>
      <c r="L1155" s="17">
        <v>1</v>
      </c>
      <c r="M1155" s="17">
        <v>2</v>
      </c>
      <c r="N1155" s="17"/>
      <c r="O1155" s="17"/>
      <c r="P1155" s="17"/>
      <c r="Q1155" s="17">
        <v>26</v>
      </c>
      <c r="R1155" s="17">
        <v>45.8</v>
      </c>
      <c r="S1155" s="17">
        <v>5.2</v>
      </c>
      <c r="T1155">
        <f>LOG(Q1155,10)</f>
        <v>1.414973347970818</v>
      </c>
      <c r="U1155">
        <f>LOG(R1155,10)</f>
        <v>1.660865478003869</v>
      </c>
    </row>
    <row r="1156" spans="1:21">
      <c r="A1156" s="9">
        <v>201001</v>
      </c>
      <c r="B1156" s="17">
        <v>89</v>
      </c>
      <c r="C1156" s="17">
        <v>27</v>
      </c>
      <c r="D1156" s="5"/>
      <c r="E1156" s="5"/>
      <c r="F1156" s="5"/>
      <c r="G1156" s="5"/>
      <c r="H1156" s="5"/>
      <c r="I1156" s="5"/>
      <c r="J1156" s="5"/>
      <c r="K1156" s="17">
        <v>6</v>
      </c>
      <c r="L1156" s="17">
        <v>1</v>
      </c>
      <c r="M1156" s="21">
        <v>2</v>
      </c>
      <c r="N1156" s="21"/>
      <c r="O1156" s="21"/>
      <c r="P1156" s="21"/>
      <c r="Q1156" s="17">
        <v>30</v>
      </c>
      <c r="R1156" s="25">
        <v>45.9</v>
      </c>
      <c r="S1156" s="25">
        <v>5.7</v>
      </c>
      <c r="T1156">
        <f>LOG(Q1156,10)</f>
        <v>1.4771212547196624</v>
      </c>
      <c r="U1156">
        <f>LOG(R1156,10)</f>
        <v>1.661812685537261</v>
      </c>
    </row>
    <row r="1157" spans="1:21">
      <c r="A1157" s="8">
        <v>201001</v>
      </c>
      <c r="B1157" s="17">
        <v>162</v>
      </c>
      <c r="C1157" s="17">
        <v>186</v>
      </c>
      <c r="D1157" s="5"/>
      <c r="E1157" s="5"/>
      <c r="F1157" s="5"/>
      <c r="G1157" s="5"/>
      <c r="H1157" s="5"/>
      <c r="I1157" s="5"/>
      <c r="J1157" s="5"/>
      <c r="K1157" s="17">
        <v>6</v>
      </c>
      <c r="L1157" s="17">
        <v>1</v>
      </c>
      <c r="M1157" s="17">
        <v>2</v>
      </c>
      <c r="N1157" s="17"/>
      <c r="O1157" s="17"/>
      <c r="P1157" s="17"/>
      <c r="Q1157" s="17">
        <v>30</v>
      </c>
      <c r="R1157" s="17">
        <v>46.2</v>
      </c>
      <c r="S1157" s="17"/>
      <c r="T1157">
        <f>LOG(Q1157,10)</f>
        <v>1.4771212547196624</v>
      </c>
      <c r="U1157">
        <f>LOG(R1157,10)</f>
        <v>1.6646419755561253</v>
      </c>
    </row>
    <row r="1158" spans="1:21">
      <c r="A1158" s="9">
        <v>201001</v>
      </c>
      <c r="B1158" s="17">
        <v>162</v>
      </c>
      <c r="C1158" s="17">
        <v>34</v>
      </c>
      <c r="D1158" s="5"/>
      <c r="E1158" s="5"/>
      <c r="F1158" s="5"/>
      <c r="G1158" s="5"/>
      <c r="H1158" s="5"/>
      <c r="I1158" s="5"/>
      <c r="J1158" s="5"/>
      <c r="K1158" s="17">
        <v>6</v>
      </c>
      <c r="L1158" s="17">
        <v>1</v>
      </c>
      <c r="M1158" s="17">
        <v>2</v>
      </c>
      <c r="N1158" s="17"/>
      <c r="O1158" s="17"/>
      <c r="P1158" s="17"/>
      <c r="Q1158" s="17">
        <v>28</v>
      </c>
      <c r="R1158" s="17">
        <v>46.4</v>
      </c>
      <c r="S1158" s="17">
        <v>5.3</v>
      </c>
      <c r="T1158">
        <f>LOG(Q1158,10)</f>
        <v>1.447158031342219</v>
      </c>
      <c r="U1158">
        <f>LOG(R1158,10)</f>
        <v>1.6665179805548807</v>
      </c>
    </row>
    <row r="1159" spans="1:21">
      <c r="A1159" s="9">
        <v>201001</v>
      </c>
      <c r="B1159" s="17">
        <v>162</v>
      </c>
      <c r="C1159" s="17">
        <v>118</v>
      </c>
      <c r="D1159" s="5"/>
      <c r="E1159" s="5"/>
      <c r="F1159" s="5"/>
      <c r="G1159" s="5"/>
      <c r="H1159" s="5"/>
      <c r="I1159" s="5"/>
      <c r="J1159" s="5"/>
      <c r="K1159" s="17">
        <v>6</v>
      </c>
      <c r="L1159" s="17">
        <v>1</v>
      </c>
      <c r="M1159" s="17">
        <v>2</v>
      </c>
      <c r="N1159" s="17"/>
      <c r="O1159" s="17"/>
      <c r="P1159" s="17"/>
      <c r="Q1159" s="17">
        <v>30</v>
      </c>
      <c r="R1159" s="17">
        <v>46.5</v>
      </c>
      <c r="S1159" s="17">
        <v>6.1</v>
      </c>
      <c r="T1159">
        <f>LOG(Q1159,10)</f>
        <v>1.4771212547196624</v>
      </c>
      <c r="U1159">
        <f>LOG(R1159,10)</f>
        <v>1.6674529528899538</v>
      </c>
    </row>
    <row r="1160" spans="1:21">
      <c r="A1160" s="9">
        <v>201001</v>
      </c>
      <c r="B1160" s="17">
        <v>162</v>
      </c>
      <c r="C1160" s="17">
        <v>100</v>
      </c>
      <c r="D1160" s="5"/>
      <c r="E1160" s="5"/>
      <c r="F1160" s="5"/>
      <c r="G1160" s="5"/>
      <c r="H1160" s="5"/>
      <c r="I1160" s="5"/>
      <c r="J1160" s="5"/>
      <c r="K1160" s="17">
        <v>6</v>
      </c>
      <c r="L1160" s="17">
        <v>1</v>
      </c>
      <c r="M1160" s="17">
        <v>2</v>
      </c>
      <c r="N1160" s="17"/>
      <c r="O1160" s="17"/>
      <c r="P1160" s="17"/>
      <c r="Q1160" s="17">
        <v>30</v>
      </c>
      <c r="R1160" s="17">
        <v>46.9</v>
      </c>
      <c r="S1160" s="17">
        <v>6.1</v>
      </c>
      <c r="T1160">
        <f>LOG(Q1160,10)</f>
        <v>1.4771212547196624</v>
      </c>
      <c r="U1160">
        <f>LOG(R1160,10)</f>
        <v>1.6711728427150832</v>
      </c>
    </row>
    <row r="1161" spans="1:21">
      <c r="A1161" s="9">
        <v>201001</v>
      </c>
      <c r="B1161" s="17">
        <v>162</v>
      </c>
      <c r="C1161" s="17">
        <v>118</v>
      </c>
      <c r="D1161" s="5"/>
      <c r="E1161" s="5"/>
      <c r="F1161" s="5"/>
      <c r="G1161" s="5"/>
      <c r="H1161" s="5"/>
      <c r="I1161" s="5"/>
      <c r="J1161" s="5"/>
      <c r="K1161" s="17">
        <v>6</v>
      </c>
      <c r="L1161" s="17">
        <v>1</v>
      </c>
      <c r="M1161" s="17">
        <v>2</v>
      </c>
      <c r="N1161" s="17"/>
      <c r="O1161" s="17"/>
      <c r="P1161" s="17"/>
      <c r="Q1161" s="17">
        <v>26</v>
      </c>
      <c r="R1161" s="17">
        <v>47.1</v>
      </c>
      <c r="S1161" s="17">
        <v>6</v>
      </c>
      <c r="T1161">
        <f>LOG(Q1161,10)</f>
        <v>1.414973347970818</v>
      </c>
      <c r="U1161">
        <f>LOG(R1161,10)</f>
        <v>1.6730209071288962</v>
      </c>
    </row>
    <row r="1162" spans="1:21">
      <c r="A1162" s="9">
        <v>201001</v>
      </c>
      <c r="B1162" s="17">
        <v>162</v>
      </c>
      <c r="C1162" s="17">
        <v>50</v>
      </c>
      <c r="D1162" s="5"/>
      <c r="E1162" s="5"/>
      <c r="F1162" s="5"/>
      <c r="G1162" s="5"/>
      <c r="H1162" s="5"/>
      <c r="I1162" s="5"/>
      <c r="J1162" s="5"/>
      <c r="K1162" s="17">
        <v>6</v>
      </c>
      <c r="L1162" s="17">
        <v>1</v>
      </c>
      <c r="M1162" s="17">
        <v>2</v>
      </c>
      <c r="N1162" s="17"/>
      <c r="O1162" s="17"/>
      <c r="P1162" s="17"/>
      <c r="Q1162" s="17">
        <v>30</v>
      </c>
      <c r="R1162" s="17">
        <v>47.2</v>
      </c>
      <c r="S1162" s="17">
        <v>6.6</v>
      </c>
      <c r="T1162">
        <f>LOG(Q1162,10)</f>
        <v>1.4771212547196624</v>
      </c>
      <c r="U1162">
        <f>LOG(R1162,10)</f>
        <v>1.6739419986340875</v>
      </c>
    </row>
    <row r="1163" spans="1:21">
      <c r="A1163" s="9">
        <v>201001</v>
      </c>
      <c r="B1163" s="17">
        <v>162</v>
      </c>
      <c r="C1163" s="17">
        <v>113</v>
      </c>
      <c r="D1163" s="5"/>
      <c r="E1163" s="5"/>
      <c r="F1163" s="5"/>
      <c r="G1163" s="5"/>
      <c r="H1163" s="5"/>
      <c r="I1163" s="5"/>
      <c r="J1163" s="5"/>
      <c r="K1163" s="17">
        <v>6</v>
      </c>
      <c r="L1163" s="17">
        <v>1</v>
      </c>
      <c r="M1163" s="17">
        <v>2</v>
      </c>
      <c r="N1163" s="17"/>
      <c r="O1163" s="17"/>
      <c r="P1163" s="17"/>
      <c r="Q1163" s="17">
        <v>30</v>
      </c>
      <c r="R1163" s="17">
        <v>47.3</v>
      </c>
      <c r="S1163" s="17">
        <v>5.9</v>
      </c>
      <c r="T1163">
        <f>LOG(Q1163,10)</f>
        <v>1.4771212547196624</v>
      </c>
      <c r="U1163">
        <f>LOG(R1163,10)</f>
        <v>1.6748611407378113</v>
      </c>
    </row>
    <row r="1164" spans="1:21">
      <c r="A1164" s="9">
        <v>201001</v>
      </c>
      <c r="B1164" s="17">
        <v>162</v>
      </c>
      <c r="C1164" s="17">
        <v>113</v>
      </c>
      <c r="D1164" s="5"/>
      <c r="E1164" s="5"/>
      <c r="F1164" s="5"/>
      <c r="G1164" s="5"/>
      <c r="H1164" s="5"/>
      <c r="I1164" s="5"/>
      <c r="J1164" s="5"/>
      <c r="K1164" s="17">
        <v>6</v>
      </c>
      <c r="L1164" s="17">
        <v>1</v>
      </c>
      <c r="M1164" s="17">
        <v>2</v>
      </c>
      <c r="N1164" s="17"/>
      <c r="O1164" s="17"/>
      <c r="P1164" s="17"/>
      <c r="Q1164" s="17">
        <v>34</v>
      </c>
      <c r="R1164" s="17">
        <v>47.3</v>
      </c>
      <c r="S1164" s="17">
        <v>5.9</v>
      </c>
      <c r="T1164">
        <f>LOG(Q1164,10)</f>
        <v>1.5314789170422551</v>
      </c>
      <c r="U1164">
        <f>LOG(R1164,10)</f>
        <v>1.6748611407378113</v>
      </c>
    </row>
    <row r="1165" spans="1:21">
      <c r="A1165" s="9">
        <v>201001</v>
      </c>
      <c r="B1165" s="17">
        <v>162</v>
      </c>
      <c r="C1165" s="17">
        <v>118</v>
      </c>
      <c r="D1165" s="5"/>
      <c r="E1165" s="5"/>
      <c r="F1165" s="5"/>
      <c r="G1165" s="5"/>
      <c r="H1165" s="5"/>
      <c r="I1165" s="5"/>
      <c r="J1165" s="5"/>
      <c r="K1165" s="17">
        <v>6</v>
      </c>
      <c r="L1165" s="17">
        <v>1</v>
      </c>
      <c r="M1165" s="17">
        <v>2</v>
      </c>
      <c r="N1165" s="17"/>
      <c r="O1165" s="17"/>
      <c r="P1165" s="17"/>
      <c r="Q1165" s="17">
        <v>30</v>
      </c>
      <c r="R1165" s="17">
        <v>47.5</v>
      </c>
      <c r="S1165" s="17">
        <v>6.5</v>
      </c>
      <c r="T1165">
        <f>LOG(Q1165,10)</f>
        <v>1.4771212547196624</v>
      </c>
      <c r="U1165">
        <f>LOG(R1165,10)</f>
        <v>1.6766936096248664</v>
      </c>
    </row>
    <row r="1166" spans="1:21">
      <c r="A1166" s="9">
        <v>201001</v>
      </c>
      <c r="B1166" s="17">
        <v>162</v>
      </c>
      <c r="C1166" s="17">
        <v>118</v>
      </c>
      <c r="D1166" s="5"/>
      <c r="E1166" s="5"/>
      <c r="F1166" s="5"/>
      <c r="G1166" s="5"/>
      <c r="H1166" s="5"/>
      <c r="I1166" s="5"/>
      <c r="J1166" s="5"/>
      <c r="K1166" s="17">
        <v>6</v>
      </c>
      <c r="L1166" s="17">
        <v>1</v>
      </c>
      <c r="M1166" s="17">
        <v>2</v>
      </c>
      <c r="N1166" s="17"/>
      <c r="O1166" s="17"/>
      <c r="P1166" s="17"/>
      <c r="Q1166" s="17">
        <v>30</v>
      </c>
      <c r="R1166" s="17">
        <v>47.5</v>
      </c>
      <c r="S1166" s="17">
        <v>5.9</v>
      </c>
      <c r="T1166">
        <f>LOG(Q1166,10)</f>
        <v>1.4771212547196624</v>
      </c>
      <c r="U1166">
        <f>LOG(R1166,10)</f>
        <v>1.6766936096248664</v>
      </c>
    </row>
    <row r="1167" spans="1:21">
      <c r="A1167" s="9">
        <v>201001</v>
      </c>
      <c r="B1167" s="17">
        <v>89</v>
      </c>
      <c r="C1167" s="17">
        <v>90</v>
      </c>
      <c r="D1167" s="5"/>
      <c r="E1167" s="5"/>
      <c r="F1167" s="5"/>
      <c r="G1167" s="5"/>
      <c r="H1167" s="5"/>
      <c r="I1167" s="5"/>
      <c r="J1167" s="5"/>
      <c r="K1167" s="17">
        <v>6</v>
      </c>
      <c r="L1167" s="17">
        <v>1</v>
      </c>
      <c r="M1167" s="21">
        <v>2</v>
      </c>
      <c r="N1167" s="21"/>
      <c r="O1167" s="21"/>
      <c r="P1167" s="21"/>
      <c r="Q1167" s="17">
        <v>34</v>
      </c>
      <c r="R1167" s="25">
        <v>47.5</v>
      </c>
      <c r="S1167" s="25">
        <v>6.1</v>
      </c>
      <c r="T1167">
        <f>LOG(Q1167,10)</f>
        <v>1.5314789170422551</v>
      </c>
      <c r="U1167">
        <f>LOG(R1167,10)</f>
        <v>1.6766936096248664</v>
      </c>
    </row>
    <row r="1168" spans="1:21">
      <c r="A1168" s="8">
        <v>201001</v>
      </c>
      <c r="B1168" s="17">
        <v>162</v>
      </c>
      <c r="C1168" s="17">
        <v>139</v>
      </c>
      <c r="D1168" s="5"/>
      <c r="E1168" s="5"/>
      <c r="F1168" s="5"/>
      <c r="G1168" s="5"/>
      <c r="H1168" s="5"/>
      <c r="I1168" s="5"/>
      <c r="J1168" s="5"/>
      <c r="K1168" s="17">
        <v>6</v>
      </c>
      <c r="L1168" s="17">
        <v>1</v>
      </c>
      <c r="M1168" s="17">
        <v>2</v>
      </c>
      <c r="N1168" s="17"/>
      <c r="O1168" s="17"/>
      <c r="P1168" s="17"/>
      <c r="Q1168" s="17">
        <v>52</v>
      </c>
      <c r="R1168" s="17">
        <v>47.5</v>
      </c>
      <c r="S1168" s="17">
        <v>5.9</v>
      </c>
      <c r="T1168">
        <f>LOG(Q1168,10)</f>
        <v>1.716003343634799</v>
      </c>
      <c r="U1168">
        <f>LOG(R1168,10)</f>
        <v>1.6766936096248664</v>
      </c>
    </row>
    <row r="1169" spans="1:21">
      <c r="A1169" s="9">
        <v>201001</v>
      </c>
      <c r="B1169" s="17">
        <v>162</v>
      </c>
      <c r="C1169" s="17">
        <v>113</v>
      </c>
      <c r="D1169" s="5"/>
      <c r="E1169" s="5"/>
      <c r="F1169" s="5"/>
      <c r="G1169" s="5"/>
      <c r="H1169" s="5"/>
      <c r="I1169" s="5"/>
      <c r="J1169" s="5"/>
      <c r="K1169" s="17">
        <v>6</v>
      </c>
      <c r="L1169" s="17">
        <v>1</v>
      </c>
      <c r="M1169" s="17">
        <v>2</v>
      </c>
      <c r="N1169" s="17"/>
      <c r="O1169" s="17"/>
      <c r="P1169" s="17"/>
      <c r="Q1169" s="17">
        <v>32</v>
      </c>
      <c r="R1169" s="17">
        <v>47.6</v>
      </c>
      <c r="S1169" s="17">
        <v>5.9</v>
      </c>
      <c r="T1169">
        <f>LOG(Q1169,10)</f>
        <v>1.5051499783199058</v>
      </c>
      <c r="U1169">
        <f>LOG(R1169,10)</f>
        <v>1.6776069527204931</v>
      </c>
    </row>
    <row r="1170" spans="1:21">
      <c r="A1170" s="9">
        <v>201001</v>
      </c>
      <c r="B1170" s="17">
        <v>162</v>
      </c>
      <c r="C1170" s="17">
        <v>60</v>
      </c>
      <c r="D1170" s="5"/>
      <c r="E1170" s="5"/>
      <c r="F1170" s="5"/>
      <c r="G1170" s="5"/>
      <c r="H1170" s="5"/>
      <c r="I1170" s="5"/>
      <c r="J1170" s="5"/>
      <c r="K1170" s="17">
        <v>6</v>
      </c>
      <c r="L1170" s="17">
        <v>1</v>
      </c>
      <c r="M1170" s="17">
        <v>2</v>
      </c>
      <c r="N1170" s="17"/>
      <c r="O1170" s="17"/>
      <c r="P1170" s="17"/>
      <c r="Q1170" s="17">
        <v>28</v>
      </c>
      <c r="R1170" s="17">
        <v>47.7</v>
      </c>
      <c r="S1170" s="17">
        <v>6.2</v>
      </c>
      <c r="T1170">
        <f>LOG(Q1170,10)</f>
        <v>1.447158031342219</v>
      </c>
      <c r="U1170">
        <f>LOG(R1170,10)</f>
        <v>1.6785183790401137</v>
      </c>
    </row>
    <row r="1171" spans="1:21">
      <c r="A1171" s="9">
        <v>201001</v>
      </c>
      <c r="B1171" s="17">
        <v>162</v>
      </c>
      <c r="C1171" s="17">
        <v>51</v>
      </c>
      <c r="D1171" s="5"/>
      <c r="E1171" s="5"/>
      <c r="F1171" s="5"/>
      <c r="G1171" s="5"/>
      <c r="H1171" s="5"/>
      <c r="I1171" s="5"/>
      <c r="J1171" s="5"/>
      <c r="K1171" s="17">
        <v>6</v>
      </c>
      <c r="L1171" s="17">
        <v>1</v>
      </c>
      <c r="M1171" s="17">
        <v>2</v>
      </c>
      <c r="N1171" s="17"/>
      <c r="O1171" s="17"/>
      <c r="P1171" s="17"/>
      <c r="Q1171" s="17">
        <v>26</v>
      </c>
      <c r="R1171" s="17">
        <v>47.9</v>
      </c>
      <c r="S1171" s="17">
        <v>5.6</v>
      </c>
      <c r="T1171">
        <f>LOG(Q1171,10)</f>
        <v>1.414973347970818</v>
      </c>
      <c r="U1171">
        <f>LOG(R1171,10)</f>
        <v>1.680335513414563</v>
      </c>
    </row>
    <row r="1172" spans="1:21">
      <c r="A1172" s="8">
        <v>201001</v>
      </c>
      <c r="B1172" s="17">
        <v>162</v>
      </c>
      <c r="C1172" s="17">
        <v>140</v>
      </c>
      <c r="D1172" s="5"/>
      <c r="E1172" s="5"/>
      <c r="F1172" s="5"/>
      <c r="G1172" s="5"/>
      <c r="H1172" s="5"/>
      <c r="I1172" s="5"/>
      <c r="J1172" s="5"/>
      <c r="K1172" s="17">
        <v>6</v>
      </c>
      <c r="L1172" s="17">
        <v>1</v>
      </c>
      <c r="M1172" s="17">
        <v>2</v>
      </c>
      <c r="N1172" s="17"/>
      <c r="O1172" s="17"/>
      <c r="P1172" s="17"/>
      <c r="Q1172" s="17">
        <v>30</v>
      </c>
      <c r="R1172" s="17">
        <v>47.9</v>
      </c>
      <c r="S1172" s="17">
        <v>5.8</v>
      </c>
      <c r="T1172">
        <f>LOG(Q1172,10)</f>
        <v>1.4771212547196624</v>
      </c>
      <c r="U1172">
        <f>LOG(R1172,10)</f>
        <v>1.680335513414563</v>
      </c>
    </row>
    <row r="1173" spans="1:21">
      <c r="A1173" s="9">
        <v>201001</v>
      </c>
      <c r="B1173" s="17">
        <v>162</v>
      </c>
      <c r="C1173" s="17">
        <v>58</v>
      </c>
      <c r="D1173" s="5"/>
      <c r="E1173" s="5"/>
      <c r="F1173" s="5"/>
      <c r="G1173" s="5"/>
      <c r="H1173" s="5"/>
      <c r="I1173" s="5"/>
      <c r="J1173" s="5"/>
      <c r="K1173" s="17">
        <v>6</v>
      </c>
      <c r="L1173" s="17">
        <v>1</v>
      </c>
      <c r="M1173" s="17">
        <v>2</v>
      </c>
      <c r="N1173" s="17"/>
      <c r="O1173" s="17"/>
      <c r="P1173" s="17"/>
      <c r="Q1173" s="17">
        <v>34</v>
      </c>
      <c r="R1173" s="17">
        <v>48.3</v>
      </c>
      <c r="S1173" s="17">
        <v>5.7</v>
      </c>
      <c r="T1173">
        <f>LOG(Q1173,10)</f>
        <v>1.5314789170422551</v>
      </c>
      <c r="U1173">
        <f>LOG(R1173,10)</f>
        <v>1.6839471307515119</v>
      </c>
    </row>
    <row r="1174" spans="1:21">
      <c r="A1174" s="9">
        <v>201001</v>
      </c>
      <c r="B1174" s="17">
        <v>162</v>
      </c>
      <c r="C1174" s="17">
        <v>28</v>
      </c>
      <c r="D1174" s="5"/>
      <c r="E1174" s="5"/>
      <c r="F1174" s="5"/>
      <c r="G1174" s="5"/>
      <c r="H1174" s="5"/>
      <c r="I1174" s="5"/>
      <c r="J1174" s="5"/>
      <c r="K1174" s="17">
        <v>6</v>
      </c>
      <c r="L1174" s="17">
        <v>1</v>
      </c>
      <c r="M1174" s="17">
        <v>2</v>
      </c>
      <c r="N1174" s="17"/>
      <c r="O1174" s="17"/>
      <c r="P1174" s="17"/>
      <c r="Q1174" s="17">
        <v>32</v>
      </c>
      <c r="R1174" s="17">
        <v>48.4</v>
      </c>
      <c r="S1174" s="17">
        <v>6.5</v>
      </c>
      <c r="T1174">
        <f>LOG(Q1174,10)</f>
        <v>1.5051499783199058</v>
      </c>
      <c r="U1174">
        <f>LOG(R1174,10)</f>
        <v>1.6848453616444121</v>
      </c>
    </row>
    <row r="1175" spans="1:21">
      <c r="A1175" s="9">
        <v>201001</v>
      </c>
      <c r="B1175" s="17">
        <v>162</v>
      </c>
      <c r="C1175" s="17">
        <v>100</v>
      </c>
      <c r="D1175" s="5"/>
      <c r="E1175" s="5"/>
      <c r="F1175" s="5"/>
      <c r="G1175" s="5"/>
      <c r="H1175" s="5"/>
      <c r="I1175" s="5"/>
      <c r="J1175" s="5"/>
      <c r="K1175" s="17">
        <v>6</v>
      </c>
      <c r="L1175" s="17">
        <v>1</v>
      </c>
      <c r="M1175" s="17">
        <v>2</v>
      </c>
      <c r="N1175" s="17"/>
      <c r="O1175" s="17"/>
      <c r="P1175" s="17"/>
      <c r="Q1175" s="17">
        <v>36</v>
      </c>
      <c r="R1175" s="17">
        <v>48.5</v>
      </c>
      <c r="S1175" s="17">
        <v>6.9</v>
      </c>
      <c r="T1175">
        <f>LOG(Q1175,10)</f>
        <v>1.556302500767287</v>
      </c>
      <c r="U1175">
        <f>LOG(R1175,10)</f>
        <v>1.6857417386022635</v>
      </c>
    </row>
    <row r="1176" spans="1:21">
      <c r="A1176" s="9">
        <v>201001</v>
      </c>
      <c r="B1176" s="17">
        <v>162</v>
      </c>
      <c r="C1176" s="17">
        <v>118</v>
      </c>
      <c r="D1176" s="5"/>
      <c r="E1176" s="5"/>
      <c r="F1176" s="5"/>
      <c r="G1176" s="5"/>
      <c r="H1176" s="5"/>
      <c r="I1176" s="5"/>
      <c r="J1176" s="5"/>
      <c r="K1176" s="17">
        <v>6</v>
      </c>
      <c r="L1176" s="17">
        <v>1</v>
      </c>
      <c r="M1176" s="17">
        <v>2</v>
      </c>
      <c r="N1176" s="17"/>
      <c r="O1176" s="17"/>
      <c r="P1176" s="17"/>
      <c r="Q1176" s="17">
        <v>36</v>
      </c>
      <c r="R1176" s="17">
        <v>48.7</v>
      </c>
      <c r="S1176" s="17">
        <v>5.9</v>
      </c>
      <c r="T1176">
        <f>LOG(Q1176,10)</f>
        <v>1.556302500767287</v>
      </c>
      <c r="U1176">
        <f>LOG(R1176,10)</f>
        <v>1.6875289612146342</v>
      </c>
    </row>
    <row r="1177" spans="1:21">
      <c r="A1177" s="8">
        <v>201001</v>
      </c>
      <c r="B1177" s="17">
        <v>162</v>
      </c>
      <c r="C1177" s="17">
        <v>141</v>
      </c>
      <c r="D1177" s="5"/>
      <c r="E1177" s="5"/>
      <c r="F1177" s="5"/>
      <c r="G1177" s="5"/>
      <c r="H1177" s="5"/>
      <c r="I1177" s="5"/>
      <c r="J1177" s="5"/>
      <c r="K1177" s="17">
        <v>6</v>
      </c>
      <c r="L1177" s="17">
        <v>1</v>
      </c>
      <c r="M1177" s="17">
        <v>2</v>
      </c>
      <c r="N1177" s="17"/>
      <c r="O1177" s="17"/>
      <c r="P1177" s="17"/>
      <c r="Q1177" s="17">
        <v>34</v>
      </c>
      <c r="R1177" s="17">
        <v>48.8</v>
      </c>
      <c r="S1177" s="17">
        <v>6.2</v>
      </c>
      <c r="T1177">
        <f>LOG(Q1177,10)</f>
        <v>1.5314789170422551</v>
      </c>
      <c r="U1177">
        <f>LOG(R1177,10)</f>
        <v>1.6884198220027105</v>
      </c>
    </row>
    <row r="1178" spans="1:21">
      <c r="A1178" s="8">
        <v>201001</v>
      </c>
      <c r="B1178" s="17">
        <v>162</v>
      </c>
      <c r="C1178" s="17">
        <v>140</v>
      </c>
      <c r="D1178" s="5"/>
      <c r="E1178" s="5"/>
      <c r="F1178" s="5"/>
      <c r="G1178" s="5"/>
      <c r="H1178" s="5"/>
      <c r="I1178" s="5"/>
      <c r="J1178" s="5"/>
      <c r="K1178" s="17">
        <v>6</v>
      </c>
      <c r="L1178" s="17">
        <v>1</v>
      </c>
      <c r="M1178" s="17">
        <v>2</v>
      </c>
      <c r="N1178" s="22"/>
      <c r="O1178" s="17"/>
      <c r="P1178" s="17"/>
      <c r="Q1178" s="17">
        <v>32</v>
      </c>
      <c r="R1178" s="17">
        <v>49.1</v>
      </c>
      <c r="S1178" s="17">
        <v>6.3</v>
      </c>
      <c r="T1178">
        <f>LOG(Q1178,10)</f>
        <v>1.5051499783199058</v>
      </c>
      <c r="U1178">
        <f>LOG(R1178,10)</f>
        <v>1.6910814921229682</v>
      </c>
    </row>
    <row r="1179" spans="1:21">
      <c r="A1179" s="8">
        <v>201001</v>
      </c>
      <c r="B1179" s="17">
        <v>162</v>
      </c>
      <c r="C1179" s="17">
        <v>153</v>
      </c>
      <c r="D1179" s="5"/>
      <c r="E1179" s="5"/>
      <c r="F1179" s="5"/>
      <c r="G1179" s="5"/>
      <c r="H1179" s="5"/>
      <c r="I1179" s="5"/>
      <c r="J1179" s="5"/>
      <c r="K1179" s="17">
        <v>6</v>
      </c>
      <c r="L1179" s="17">
        <v>1</v>
      </c>
      <c r="M1179" s="17">
        <v>2</v>
      </c>
      <c r="N1179" s="9"/>
      <c r="O1179" s="17"/>
      <c r="P1179" s="17"/>
      <c r="Q1179" s="17">
        <v>40</v>
      </c>
      <c r="R1179" s="17">
        <v>49.5</v>
      </c>
      <c r="S1179" s="17">
        <v>6.5</v>
      </c>
      <c r="T1179">
        <f>LOG(Q1179,10)</f>
        <v>1.6020599913279623</v>
      </c>
      <c r="U1179">
        <f>LOG(R1179,10)</f>
        <v>1.6946051989335686</v>
      </c>
    </row>
    <row r="1180" spans="1:21">
      <c r="A1180" s="9">
        <v>201001</v>
      </c>
      <c r="B1180" s="17">
        <v>89</v>
      </c>
      <c r="C1180" s="17">
        <v>92</v>
      </c>
      <c r="D1180" s="5"/>
      <c r="E1180" s="5"/>
      <c r="F1180" s="5"/>
      <c r="G1180" s="5"/>
      <c r="H1180" s="5"/>
      <c r="I1180" s="5"/>
      <c r="J1180" s="5"/>
      <c r="K1180" s="17">
        <v>6</v>
      </c>
      <c r="L1180" s="17">
        <v>1</v>
      </c>
      <c r="M1180" s="21">
        <v>2</v>
      </c>
      <c r="N1180" s="23"/>
      <c r="O1180" s="21"/>
      <c r="P1180" s="21"/>
      <c r="Q1180" s="17">
        <v>36</v>
      </c>
      <c r="R1180" s="25">
        <v>49.6</v>
      </c>
      <c r="S1180" s="25">
        <v>6</v>
      </c>
      <c r="T1180">
        <f>LOG(Q1180,10)</f>
        <v>1.556302500767287</v>
      </c>
      <c r="U1180">
        <f>LOG(R1180,10)</f>
        <v>1.6954816764901974</v>
      </c>
    </row>
    <row r="1181" spans="1:21">
      <c r="A1181" s="9">
        <v>201001</v>
      </c>
      <c r="B1181" s="17">
        <v>162</v>
      </c>
      <c r="C1181" s="17">
        <v>38</v>
      </c>
      <c r="D1181" s="5"/>
      <c r="E1181" s="5"/>
      <c r="F1181" s="5"/>
      <c r="G1181" s="5"/>
      <c r="H1181" s="5"/>
      <c r="I1181" s="5"/>
      <c r="J1181" s="5"/>
      <c r="K1181" s="17">
        <v>6</v>
      </c>
      <c r="L1181" s="17">
        <v>1</v>
      </c>
      <c r="M1181" s="17">
        <v>2</v>
      </c>
      <c r="N1181" s="22"/>
      <c r="O1181" s="17"/>
      <c r="P1181" s="17"/>
      <c r="Q1181" s="17">
        <v>36</v>
      </c>
      <c r="R1181" s="17">
        <v>49.6</v>
      </c>
      <c r="S1181" s="17">
        <v>8.1</v>
      </c>
      <c r="T1181">
        <f>LOG(Q1181,10)</f>
        <v>1.556302500767287</v>
      </c>
      <c r="U1181">
        <f>LOG(R1181,10)</f>
        <v>1.6954816764901974</v>
      </c>
    </row>
    <row r="1182" spans="1:21">
      <c r="A1182" s="9">
        <v>201001</v>
      </c>
      <c r="B1182" s="17">
        <v>162</v>
      </c>
      <c r="C1182" s="17">
        <v>58</v>
      </c>
      <c r="D1182" s="5"/>
      <c r="E1182" s="5"/>
      <c r="F1182" s="5"/>
      <c r="G1182" s="5"/>
      <c r="H1182" s="5"/>
      <c r="I1182" s="5"/>
      <c r="J1182" s="5"/>
      <c r="K1182" s="17">
        <v>6</v>
      </c>
      <c r="L1182" s="17">
        <v>1</v>
      </c>
      <c r="M1182" s="17">
        <v>2</v>
      </c>
      <c r="N1182" s="9"/>
      <c r="O1182" s="17"/>
      <c r="P1182" s="17"/>
      <c r="Q1182" s="17">
        <v>36</v>
      </c>
      <c r="R1182" s="17">
        <v>49.7</v>
      </c>
      <c r="S1182" s="17">
        <v>6.1</v>
      </c>
      <c r="T1182">
        <f>LOG(Q1182,10)</f>
        <v>1.556302500767287</v>
      </c>
      <c r="U1182">
        <f>LOG(R1182,10)</f>
        <v>1.6963563887333319</v>
      </c>
    </row>
    <row r="1183" spans="1:21">
      <c r="A1183" s="9">
        <v>201001</v>
      </c>
      <c r="B1183" s="17">
        <v>162</v>
      </c>
      <c r="C1183" s="17">
        <v>51</v>
      </c>
      <c r="D1183" s="5"/>
      <c r="E1183" s="5"/>
      <c r="F1183" s="5"/>
      <c r="G1183" s="5"/>
      <c r="H1183" s="5"/>
      <c r="I1183" s="5"/>
      <c r="J1183" s="5"/>
      <c r="K1183" s="17">
        <v>6</v>
      </c>
      <c r="L1183" s="17">
        <v>1</v>
      </c>
      <c r="M1183" s="17">
        <v>2</v>
      </c>
      <c r="N1183" s="22"/>
      <c r="O1183" s="17"/>
      <c r="P1183" s="17"/>
      <c r="Q1183" s="17">
        <v>28</v>
      </c>
      <c r="R1183" s="17">
        <v>49.8</v>
      </c>
      <c r="S1183" s="17">
        <v>6.5</v>
      </c>
      <c r="T1183">
        <f>LOG(Q1183,10)</f>
        <v>1.447158031342219</v>
      </c>
      <c r="U1183">
        <f>LOG(R1183,10)</f>
        <v>1.6972293427597174</v>
      </c>
    </row>
    <row r="1184" spans="1:21">
      <c r="A1184" s="9">
        <v>201001</v>
      </c>
      <c r="B1184" s="17">
        <v>162</v>
      </c>
      <c r="C1184" s="17">
        <v>124</v>
      </c>
      <c r="D1184" s="5"/>
      <c r="E1184" s="5"/>
      <c r="F1184" s="5"/>
      <c r="G1184" s="5"/>
      <c r="H1184" s="5"/>
      <c r="I1184" s="5"/>
      <c r="J1184" s="5"/>
      <c r="K1184" s="17">
        <v>6</v>
      </c>
      <c r="L1184" s="17">
        <v>1</v>
      </c>
      <c r="M1184" s="17">
        <v>2</v>
      </c>
      <c r="N1184" s="22"/>
      <c r="O1184" s="17"/>
      <c r="P1184" s="17"/>
      <c r="Q1184" s="17">
        <v>34</v>
      </c>
      <c r="R1184" s="17">
        <v>49.8</v>
      </c>
      <c r="S1184" s="17">
        <v>6.9</v>
      </c>
      <c r="T1184">
        <f>LOG(Q1184,10)</f>
        <v>1.5314789170422551</v>
      </c>
      <c r="U1184">
        <f>LOG(R1184,10)</f>
        <v>1.6972293427597174</v>
      </c>
    </row>
    <row r="1185" spans="1:21">
      <c r="A1185" s="8">
        <v>201001</v>
      </c>
      <c r="B1185" s="17">
        <v>162</v>
      </c>
      <c r="C1185" s="17">
        <v>140</v>
      </c>
      <c r="D1185" s="5"/>
      <c r="E1185" s="5"/>
      <c r="F1185" s="5"/>
      <c r="G1185" s="5"/>
      <c r="H1185" s="5"/>
      <c r="I1185" s="5"/>
      <c r="J1185" s="5"/>
      <c r="K1185" s="17">
        <v>6</v>
      </c>
      <c r="L1185" s="17">
        <v>1</v>
      </c>
      <c r="M1185" s="17">
        <v>2</v>
      </c>
      <c r="N1185" s="9"/>
      <c r="O1185" s="17"/>
      <c r="P1185" s="17"/>
      <c r="Q1185" s="17">
        <v>36</v>
      </c>
      <c r="R1185" s="17">
        <v>49.9</v>
      </c>
      <c r="S1185" s="17">
        <v>5.6</v>
      </c>
      <c r="T1185">
        <f>LOG(Q1185,10)</f>
        <v>1.556302500767287</v>
      </c>
      <c r="U1185">
        <f>LOG(R1185,10)</f>
        <v>1.6981005456233897</v>
      </c>
    </row>
    <row r="1186" spans="1:21">
      <c r="A1186" s="9">
        <v>201001</v>
      </c>
      <c r="B1186" s="17">
        <v>89</v>
      </c>
      <c r="C1186" s="17">
        <v>29</v>
      </c>
      <c r="D1186" s="5"/>
      <c r="E1186" s="5"/>
      <c r="F1186" s="5"/>
      <c r="G1186" s="5"/>
      <c r="H1186" s="5"/>
      <c r="I1186" s="5"/>
      <c r="J1186" s="5"/>
      <c r="K1186" s="17">
        <v>6</v>
      </c>
      <c r="L1186" s="17">
        <v>1</v>
      </c>
      <c r="M1186" s="21">
        <v>2</v>
      </c>
      <c r="N1186" s="23"/>
      <c r="O1186" s="21"/>
      <c r="P1186" s="21"/>
      <c r="Q1186" s="17">
        <v>34</v>
      </c>
      <c r="R1186" s="25">
        <v>50.2</v>
      </c>
      <c r="S1186" s="25">
        <v>6.4</v>
      </c>
      <c r="T1186">
        <f>LOG(Q1186,10)</f>
        <v>1.5314789170422551</v>
      </c>
      <c r="U1186">
        <f>LOG(R1186,10)</f>
        <v>1.7007037171450192</v>
      </c>
    </row>
    <row r="1187" spans="1:21">
      <c r="A1187" s="8">
        <v>201001</v>
      </c>
      <c r="B1187" s="17">
        <v>162</v>
      </c>
      <c r="C1187" s="17">
        <v>138</v>
      </c>
      <c r="D1187" s="5"/>
      <c r="E1187" s="5"/>
      <c r="F1187" s="5"/>
      <c r="G1187" s="5"/>
      <c r="H1187" s="5"/>
      <c r="I1187" s="5"/>
      <c r="J1187" s="5"/>
      <c r="K1187" s="17">
        <v>6</v>
      </c>
      <c r="L1187" s="17">
        <v>1</v>
      </c>
      <c r="M1187" s="17">
        <v>2</v>
      </c>
      <c r="N1187" s="22"/>
      <c r="O1187" s="17"/>
      <c r="P1187" s="17"/>
      <c r="Q1187" s="17">
        <v>40</v>
      </c>
      <c r="R1187" s="17">
        <v>50.4</v>
      </c>
      <c r="S1187" s="17">
        <v>6.2</v>
      </c>
      <c r="T1187">
        <f>LOG(Q1187,10)</f>
        <v>1.6020599913279623</v>
      </c>
      <c r="U1187">
        <f>LOG(R1187,10)</f>
        <v>1.702430536445525</v>
      </c>
    </row>
    <row r="1188" spans="1:21">
      <c r="A1188" s="9">
        <v>201001</v>
      </c>
      <c r="B1188" s="17">
        <v>162</v>
      </c>
      <c r="C1188" s="17">
        <v>90</v>
      </c>
      <c r="D1188" s="5"/>
      <c r="E1188" s="5"/>
      <c r="F1188" s="5"/>
      <c r="G1188" s="5"/>
      <c r="H1188" s="5"/>
      <c r="I1188" s="5"/>
      <c r="J1188" s="5"/>
      <c r="K1188" s="17">
        <v>6</v>
      </c>
      <c r="L1188" s="17">
        <v>1</v>
      </c>
      <c r="M1188" s="17">
        <v>2</v>
      </c>
      <c r="N1188" s="17"/>
      <c r="O1188" s="17"/>
      <c r="P1188" s="17"/>
      <c r="Q1188" s="17">
        <v>44</v>
      </c>
      <c r="R1188" s="17">
        <v>50.6</v>
      </c>
      <c r="S1188" s="17">
        <v>6.2</v>
      </c>
      <c r="T1188">
        <f>LOG(Q1188,10)</f>
        <v>1.6434526764861872</v>
      </c>
      <c r="U1188">
        <f>LOG(R1188,10)</f>
        <v>1.704150516839799</v>
      </c>
    </row>
    <row r="1189" spans="1:21">
      <c r="A1189" s="9">
        <v>201001</v>
      </c>
      <c r="B1189" s="17">
        <v>162</v>
      </c>
      <c r="C1189" s="17">
        <v>118</v>
      </c>
      <c r="D1189" s="5"/>
      <c r="E1189" s="5"/>
      <c r="F1189" s="5"/>
      <c r="G1189" s="5"/>
      <c r="H1189" s="5"/>
      <c r="I1189" s="5"/>
      <c r="J1189" s="5"/>
      <c r="K1189" s="17">
        <v>6</v>
      </c>
      <c r="L1189" s="17">
        <v>1</v>
      </c>
      <c r="M1189" s="17">
        <v>2</v>
      </c>
      <c r="N1189" s="17"/>
      <c r="O1189" s="17"/>
      <c r="P1189" s="17"/>
      <c r="Q1189" s="17">
        <v>38</v>
      </c>
      <c r="R1189" s="17">
        <v>50.7</v>
      </c>
      <c r="S1189" s="17">
        <v>5.7</v>
      </c>
      <c r="T1189">
        <f>LOG(Q1189,10)</f>
        <v>1.5797835966168099</v>
      </c>
      <c r="U1189">
        <f>LOG(R1189,10)</f>
        <v>1.7050079593333358</v>
      </c>
    </row>
    <row r="1190" spans="1:21">
      <c r="A1190" s="8">
        <v>201001</v>
      </c>
      <c r="B1190" s="17">
        <v>162</v>
      </c>
      <c r="C1190" s="17">
        <v>155</v>
      </c>
      <c r="D1190" s="5"/>
      <c r="E1190" s="5"/>
      <c r="F1190" s="5"/>
      <c r="G1190" s="5"/>
      <c r="H1190" s="5"/>
      <c r="I1190" s="5"/>
      <c r="J1190" s="5"/>
      <c r="K1190" s="17">
        <v>6</v>
      </c>
      <c r="L1190" s="17">
        <v>1</v>
      </c>
      <c r="M1190" s="17">
        <v>2</v>
      </c>
      <c r="N1190" s="17"/>
      <c r="O1190" s="17"/>
      <c r="P1190" s="17"/>
      <c r="Q1190" s="17">
        <v>36</v>
      </c>
      <c r="R1190" s="17">
        <v>50.8</v>
      </c>
      <c r="S1190" s="17">
        <v>6.7</v>
      </c>
      <c r="T1190">
        <f>LOG(Q1190,10)</f>
        <v>1.556302500767287</v>
      </c>
      <c r="U1190">
        <f>LOG(R1190,10)</f>
        <v>1.7058637122839191</v>
      </c>
    </row>
    <row r="1191" spans="1:21">
      <c r="A1191" s="8">
        <v>201001</v>
      </c>
      <c r="B1191" s="17">
        <v>162</v>
      </c>
      <c r="C1191" s="17">
        <v>138</v>
      </c>
      <c r="D1191" s="5"/>
      <c r="E1191" s="5"/>
      <c r="F1191" s="5"/>
      <c r="G1191" s="5"/>
      <c r="H1191" s="5"/>
      <c r="I1191" s="5"/>
      <c r="J1191" s="5"/>
      <c r="K1191" s="17">
        <v>6</v>
      </c>
      <c r="L1191" s="17">
        <v>1</v>
      </c>
      <c r="M1191" s="17">
        <v>2</v>
      </c>
      <c r="N1191" s="17"/>
      <c r="O1191" s="17"/>
      <c r="P1191" s="17"/>
      <c r="Q1191" s="17">
        <v>40</v>
      </c>
      <c r="R1191" s="17">
        <v>50.9</v>
      </c>
      <c r="S1191" s="17">
        <v>6.3</v>
      </c>
      <c r="T1191">
        <f>LOG(Q1191,10)</f>
        <v>1.6020599913279623</v>
      </c>
      <c r="U1191">
        <f>LOG(R1191,10)</f>
        <v>1.7067177823367585</v>
      </c>
    </row>
    <row r="1192" spans="1:21">
      <c r="A1192" s="9">
        <v>201001</v>
      </c>
      <c r="B1192" s="17">
        <v>89</v>
      </c>
      <c r="C1192" s="17">
        <v>60</v>
      </c>
      <c r="D1192" s="5"/>
      <c r="E1192" s="5"/>
      <c r="F1192" s="5"/>
      <c r="G1192" s="5"/>
      <c r="H1192" s="5"/>
      <c r="I1192" s="5"/>
      <c r="J1192" s="5"/>
      <c r="K1192" s="17">
        <v>6</v>
      </c>
      <c r="L1192" s="17">
        <v>1</v>
      </c>
      <c r="M1192" s="17">
        <v>2</v>
      </c>
      <c r="N1192" s="21"/>
      <c r="O1192" s="21"/>
      <c r="P1192" s="21"/>
      <c r="Q1192" s="17">
        <v>40</v>
      </c>
      <c r="R1192" s="25">
        <v>51.2</v>
      </c>
      <c r="S1192" s="25">
        <v>6.3</v>
      </c>
      <c r="T1192">
        <f>LOG(Q1192,10)</f>
        <v>1.6020599913279623</v>
      </c>
      <c r="U1192">
        <f>LOG(R1192,10)</f>
        <v>1.7092699609758306</v>
      </c>
    </row>
    <row r="1193" spans="1:21">
      <c r="A1193" s="9">
        <v>201001</v>
      </c>
      <c r="B1193" s="17">
        <v>162</v>
      </c>
      <c r="C1193" s="17">
        <v>127</v>
      </c>
      <c r="D1193" s="5"/>
      <c r="E1193" s="5"/>
      <c r="F1193" s="5"/>
      <c r="G1193" s="5"/>
      <c r="H1193" s="5"/>
      <c r="I1193" s="5"/>
      <c r="J1193" s="5"/>
      <c r="K1193" s="17">
        <v>6</v>
      </c>
      <c r="L1193" s="17">
        <v>1</v>
      </c>
      <c r="M1193" s="17"/>
      <c r="N1193" s="17"/>
      <c r="O1193" s="17"/>
      <c r="P1193" s="17"/>
      <c r="Q1193" s="17">
        <v>40</v>
      </c>
      <c r="R1193" s="17">
        <v>51.2</v>
      </c>
      <c r="S1193" s="17">
        <v>6</v>
      </c>
      <c r="T1193">
        <f>LOG(Q1193,10)</f>
        <v>1.6020599913279623</v>
      </c>
      <c r="U1193">
        <f>LOG(R1193,10)</f>
        <v>1.7092699609758306</v>
      </c>
    </row>
    <row r="1194" spans="1:21">
      <c r="A1194" s="9">
        <v>201001</v>
      </c>
      <c r="B1194" s="17">
        <v>162</v>
      </c>
      <c r="C1194" s="17">
        <v>29</v>
      </c>
      <c r="D1194" s="5"/>
      <c r="E1194" s="5"/>
      <c r="F1194" s="5"/>
      <c r="G1194" s="5"/>
      <c r="H1194" s="5"/>
      <c r="I1194" s="5"/>
      <c r="J1194" s="5"/>
      <c r="K1194" s="17">
        <v>6</v>
      </c>
      <c r="L1194" s="17">
        <v>1</v>
      </c>
      <c r="M1194" s="17">
        <v>2</v>
      </c>
      <c r="N1194" s="17"/>
      <c r="O1194" s="17"/>
      <c r="P1194" s="17"/>
      <c r="Q1194" s="17">
        <v>34</v>
      </c>
      <c r="R1194" s="17">
        <v>51.4</v>
      </c>
      <c r="S1194" s="17"/>
      <c r="T1194">
        <f>LOG(Q1194,10)</f>
        <v>1.5314789170422551</v>
      </c>
      <c r="U1194">
        <f>LOG(R1194,10)</f>
        <v>1.7109631189952756</v>
      </c>
    </row>
    <row r="1195" spans="1:21">
      <c r="A1195" s="8">
        <v>201001</v>
      </c>
      <c r="B1195" s="17">
        <v>162</v>
      </c>
      <c r="C1195" s="17">
        <v>138</v>
      </c>
      <c r="D1195" s="5"/>
      <c r="E1195" s="5"/>
      <c r="F1195" s="5"/>
      <c r="G1195" s="5"/>
      <c r="H1195" s="5"/>
      <c r="I1195" s="5"/>
      <c r="J1195" s="5"/>
      <c r="K1195" s="17">
        <v>6</v>
      </c>
      <c r="L1195" s="17">
        <v>1</v>
      </c>
      <c r="M1195" s="17">
        <v>2</v>
      </c>
      <c r="N1195" s="17"/>
      <c r="O1195" s="17"/>
      <c r="P1195" s="17"/>
      <c r="Q1195" s="17">
        <v>42</v>
      </c>
      <c r="R1195" s="17">
        <v>51.8</v>
      </c>
      <c r="S1195" s="17">
        <v>6.6</v>
      </c>
      <c r="T1195">
        <f>LOG(Q1195,10)</f>
        <v>1.6232492903979003</v>
      </c>
      <c r="U1195">
        <f>LOG(R1195,10)</f>
        <v>1.7143297597452327</v>
      </c>
    </row>
    <row r="1196" spans="1:21">
      <c r="A1196" s="9">
        <v>201001</v>
      </c>
      <c r="B1196" s="17">
        <v>89</v>
      </c>
      <c r="C1196" s="17">
        <v>85</v>
      </c>
      <c r="D1196" s="5"/>
      <c r="E1196" s="5"/>
      <c r="F1196" s="5"/>
      <c r="G1196" s="5"/>
      <c r="H1196" s="5"/>
      <c r="I1196" s="5"/>
      <c r="J1196" s="5"/>
      <c r="K1196" s="17">
        <v>6</v>
      </c>
      <c r="L1196" s="17">
        <v>1</v>
      </c>
      <c r="M1196" s="21">
        <v>2</v>
      </c>
      <c r="N1196" s="21"/>
      <c r="O1196" s="21"/>
      <c r="P1196" s="21"/>
      <c r="Q1196" s="17">
        <v>38</v>
      </c>
      <c r="R1196" s="25">
        <v>52</v>
      </c>
      <c r="S1196" s="25">
        <v>6.6</v>
      </c>
      <c r="T1196">
        <f>LOG(Q1196,10)</f>
        <v>1.5797835966168099</v>
      </c>
      <c r="U1196">
        <f>LOG(R1196,10)</f>
        <v>1.716003343634799</v>
      </c>
    </row>
    <row r="1197" spans="1:21">
      <c r="A1197" s="9">
        <v>201001</v>
      </c>
      <c r="B1197" s="17">
        <v>162</v>
      </c>
      <c r="C1197" s="17">
        <v>29</v>
      </c>
      <c r="D1197" s="5"/>
      <c r="E1197" s="5"/>
      <c r="F1197" s="5"/>
      <c r="G1197" s="5"/>
      <c r="H1197" s="5"/>
      <c r="I1197" s="5"/>
      <c r="J1197" s="5"/>
      <c r="K1197" s="17">
        <v>6</v>
      </c>
      <c r="L1197" s="17">
        <v>1</v>
      </c>
      <c r="M1197" s="17">
        <v>2</v>
      </c>
      <c r="N1197" s="17"/>
      <c r="O1197" s="17"/>
      <c r="P1197" s="17"/>
      <c r="Q1197" s="17">
        <v>46</v>
      </c>
      <c r="R1197" s="17">
        <v>52</v>
      </c>
      <c r="S1197" s="17">
        <v>8.4</v>
      </c>
      <c r="T1197">
        <f>LOG(Q1197,10)</f>
        <v>1.6627578316815739</v>
      </c>
      <c r="U1197">
        <f>LOG(R1197,10)</f>
        <v>1.716003343634799</v>
      </c>
    </row>
    <row r="1198" spans="1:21">
      <c r="A1198" s="9">
        <v>201001</v>
      </c>
      <c r="B1198" s="17">
        <v>162</v>
      </c>
      <c r="C1198" s="17">
        <v>90</v>
      </c>
      <c r="D1198" s="5"/>
      <c r="E1198" s="5"/>
      <c r="F1198" s="5"/>
      <c r="G1198" s="5"/>
      <c r="H1198" s="5"/>
      <c r="I1198" s="5"/>
      <c r="J1198" s="5"/>
      <c r="K1198" s="17">
        <v>6</v>
      </c>
      <c r="L1198" s="17">
        <v>1</v>
      </c>
      <c r="M1198" s="17">
        <v>2</v>
      </c>
      <c r="N1198" s="17"/>
      <c r="O1198" s="17"/>
      <c r="P1198" s="17"/>
      <c r="Q1198" s="17">
        <v>64</v>
      </c>
      <c r="R1198" s="17">
        <v>52</v>
      </c>
      <c r="S1198" s="17">
        <v>5.3</v>
      </c>
      <c r="T1198">
        <f>LOG(Q1198,10)</f>
        <v>1.8061799739838869</v>
      </c>
      <c r="U1198">
        <f>LOG(R1198,10)</f>
        <v>1.716003343634799</v>
      </c>
    </row>
    <row r="1199" spans="1:21">
      <c r="A1199" s="8">
        <v>201001</v>
      </c>
      <c r="B1199" s="17">
        <v>162</v>
      </c>
      <c r="C1199" s="17">
        <v>201</v>
      </c>
      <c r="D1199" s="5"/>
      <c r="E1199" s="5"/>
      <c r="F1199" s="5"/>
      <c r="G1199" s="5"/>
      <c r="H1199" s="5"/>
      <c r="I1199" s="5"/>
      <c r="J1199" s="5"/>
      <c r="K1199" s="17">
        <v>6</v>
      </c>
      <c r="L1199" s="17">
        <v>1</v>
      </c>
      <c r="M1199" s="17">
        <v>2</v>
      </c>
      <c r="N1199" s="17"/>
      <c r="O1199" s="17"/>
      <c r="P1199" s="17"/>
      <c r="Q1199" s="17">
        <v>46</v>
      </c>
      <c r="R1199" s="17">
        <v>52.1</v>
      </c>
      <c r="S1199" s="17"/>
      <c r="T1199">
        <f>LOG(Q1199,10)</f>
        <v>1.6627578316815739</v>
      </c>
      <c r="U1199">
        <f>LOG(R1199,10)</f>
        <v>1.7168377232995244</v>
      </c>
    </row>
    <row r="1200" spans="1:21">
      <c r="A1200" s="9">
        <v>201001</v>
      </c>
      <c r="B1200" s="17">
        <v>89</v>
      </c>
      <c r="C1200" s="17">
        <v>30</v>
      </c>
      <c r="D1200" s="5"/>
      <c r="E1200" s="5"/>
      <c r="F1200" s="5"/>
      <c r="G1200" s="5"/>
      <c r="H1200" s="5"/>
      <c r="I1200" s="5"/>
      <c r="J1200" s="5"/>
      <c r="K1200" s="17">
        <v>6</v>
      </c>
      <c r="L1200" s="17">
        <v>1</v>
      </c>
      <c r="M1200" s="21">
        <v>2</v>
      </c>
      <c r="N1200" s="21"/>
      <c r="O1200" s="21"/>
      <c r="P1200" s="21"/>
      <c r="Q1200" s="17">
        <v>84</v>
      </c>
      <c r="R1200" s="25">
        <v>52.1</v>
      </c>
      <c r="S1200" s="25">
        <v>6.8</v>
      </c>
      <c r="T1200">
        <f>LOG(Q1200,10)</f>
        <v>1.9242792860618814</v>
      </c>
      <c r="U1200">
        <f>LOG(R1200,10)</f>
        <v>1.7168377232995244</v>
      </c>
    </row>
    <row r="1201" spans="1:21">
      <c r="A1201" s="9">
        <v>201001</v>
      </c>
      <c r="B1201" s="17">
        <v>162</v>
      </c>
      <c r="C1201" s="17">
        <v>118</v>
      </c>
      <c r="D1201" s="5"/>
      <c r="E1201" s="5"/>
      <c r="F1201" s="5"/>
      <c r="G1201" s="5"/>
      <c r="H1201" s="5"/>
      <c r="I1201" s="5"/>
      <c r="J1201" s="5"/>
      <c r="K1201" s="17">
        <v>6</v>
      </c>
      <c r="L1201" s="17">
        <v>1</v>
      </c>
      <c r="M1201" s="17">
        <v>2</v>
      </c>
      <c r="N1201" s="17"/>
      <c r="O1201" s="17"/>
      <c r="P1201" s="17"/>
      <c r="Q1201" s="17">
        <v>38</v>
      </c>
      <c r="R1201" s="17">
        <v>52.4</v>
      </c>
      <c r="S1201" s="17">
        <v>6.2</v>
      </c>
      <c r="T1201">
        <f>LOG(Q1201,10)</f>
        <v>1.5797835966168099</v>
      </c>
      <c r="U1201">
        <f>LOG(R1201,10)</f>
        <v>1.7193312869837265</v>
      </c>
    </row>
    <row r="1202" spans="1:21">
      <c r="A1202" s="9">
        <v>201001</v>
      </c>
      <c r="B1202" s="17">
        <v>162</v>
      </c>
      <c r="C1202" s="17">
        <v>58</v>
      </c>
      <c r="D1202" s="5"/>
      <c r="E1202" s="5"/>
      <c r="F1202" s="5"/>
      <c r="G1202" s="5"/>
      <c r="H1202" s="5"/>
      <c r="I1202" s="5"/>
      <c r="J1202" s="5"/>
      <c r="K1202" s="17">
        <v>6</v>
      </c>
      <c r="L1202" s="17">
        <v>1</v>
      </c>
      <c r="M1202" s="17">
        <v>2</v>
      </c>
      <c r="N1202" s="17"/>
      <c r="O1202" s="17"/>
      <c r="P1202" s="17"/>
      <c r="Q1202" s="17">
        <v>42</v>
      </c>
      <c r="R1202" s="17">
        <v>52.5</v>
      </c>
      <c r="S1202" s="17">
        <v>6.6</v>
      </c>
      <c r="T1202">
        <f>LOG(Q1202,10)</f>
        <v>1.6232492903979003</v>
      </c>
      <c r="U1202">
        <f>LOG(R1202,10)</f>
        <v>1.7201593034059568</v>
      </c>
    </row>
    <row r="1203" spans="1:21">
      <c r="A1203" s="8">
        <v>201001</v>
      </c>
      <c r="B1203" s="17">
        <v>162</v>
      </c>
      <c r="C1203" s="17">
        <v>141</v>
      </c>
      <c r="D1203" s="5"/>
      <c r="E1203" s="5"/>
      <c r="F1203" s="5"/>
      <c r="G1203" s="5"/>
      <c r="H1203" s="5"/>
      <c r="I1203" s="5"/>
      <c r="J1203" s="5"/>
      <c r="K1203" s="17">
        <v>6</v>
      </c>
      <c r="L1203" s="17">
        <v>1</v>
      </c>
      <c r="M1203" s="17">
        <v>2</v>
      </c>
      <c r="N1203" s="17"/>
      <c r="O1203" s="17"/>
      <c r="P1203" s="17"/>
      <c r="Q1203" s="17">
        <v>42</v>
      </c>
      <c r="R1203" s="17">
        <v>52.6</v>
      </c>
      <c r="S1203" s="17">
        <v>6.2</v>
      </c>
      <c r="T1203">
        <f>LOG(Q1203,10)</f>
        <v>1.6232492903979003</v>
      </c>
      <c r="U1203">
        <f>LOG(R1203,10)</f>
        <v>1.7209857441537388</v>
      </c>
    </row>
    <row r="1204" spans="1:21">
      <c r="A1204" s="9">
        <v>201001</v>
      </c>
      <c r="B1204" s="17">
        <v>162</v>
      </c>
      <c r="C1204" s="17">
        <v>51</v>
      </c>
      <c r="D1204" s="5"/>
      <c r="E1204" s="5"/>
      <c r="F1204" s="5"/>
      <c r="G1204" s="5"/>
      <c r="H1204" s="5"/>
      <c r="I1204" s="5"/>
      <c r="J1204" s="5"/>
      <c r="K1204" s="17">
        <v>6</v>
      </c>
      <c r="L1204" s="17">
        <v>1</v>
      </c>
      <c r="M1204" s="17">
        <v>2</v>
      </c>
      <c r="N1204" s="17"/>
      <c r="O1204" s="17"/>
      <c r="P1204" s="17"/>
      <c r="Q1204" s="17">
        <v>38</v>
      </c>
      <c r="R1204" s="17">
        <v>53.1</v>
      </c>
      <c r="S1204" s="17">
        <v>6.1</v>
      </c>
      <c r="T1204">
        <f>LOG(Q1204,10)</f>
        <v>1.5797835966168099</v>
      </c>
      <c r="U1204">
        <f>LOG(R1204,10)</f>
        <v>1.725094521081469</v>
      </c>
    </row>
    <row r="1205" spans="1:21">
      <c r="A1205" s="9">
        <v>201001</v>
      </c>
      <c r="B1205" s="17">
        <v>162</v>
      </c>
      <c r="C1205" s="17">
        <v>118</v>
      </c>
      <c r="D1205" s="5"/>
      <c r="E1205" s="5"/>
      <c r="F1205" s="5"/>
      <c r="G1205" s="5"/>
      <c r="H1205" s="5"/>
      <c r="I1205" s="5"/>
      <c r="J1205" s="5"/>
      <c r="K1205" s="17">
        <v>6</v>
      </c>
      <c r="L1205" s="17">
        <v>1</v>
      </c>
      <c r="M1205" s="17">
        <v>2</v>
      </c>
      <c r="N1205" s="17"/>
      <c r="O1205" s="17"/>
      <c r="P1205" s="17"/>
      <c r="Q1205" s="17">
        <v>38</v>
      </c>
      <c r="R1205" s="17">
        <v>53.2</v>
      </c>
      <c r="S1205" s="17">
        <v>6.2</v>
      </c>
      <c r="T1205">
        <f>LOG(Q1205,10)</f>
        <v>1.5797835966168099</v>
      </c>
      <c r="U1205">
        <f>LOG(R1205,10)</f>
        <v>1.7259116322950481</v>
      </c>
    </row>
    <row r="1206" spans="1:21">
      <c r="A1206" s="8">
        <v>201001</v>
      </c>
      <c r="B1206" s="17">
        <v>162</v>
      </c>
      <c r="C1206" s="17">
        <v>147</v>
      </c>
      <c r="D1206" s="5"/>
      <c r="E1206" s="5"/>
      <c r="F1206" s="5"/>
      <c r="G1206" s="5"/>
      <c r="H1206" s="5"/>
      <c r="I1206" s="5"/>
      <c r="J1206" s="5"/>
      <c r="K1206" s="17">
        <v>6</v>
      </c>
      <c r="L1206" s="17">
        <v>1</v>
      </c>
      <c r="M1206" s="17">
        <v>2</v>
      </c>
      <c r="N1206" s="17"/>
      <c r="O1206" s="17"/>
      <c r="P1206" s="17"/>
      <c r="Q1206" s="17">
        <v>46</v>
      </c>
      <c r="R1206" s="17">
        <v>53.2</v>
      </c>
      <c r="S1206" s="17">
        <v>6.8</v>
      </c>
      <c r="T1206">
        <f>LOG(Q1206,10)</f>
        <v>1.6627578316815739</v>
      </c>
      <c r="U1206">
        <f>LOG(R1206,10)</f>
        <v>1.7259116322950481</v>
      </c>
    </row>
    <row r="1207" spans="1:21">
      <c r="A1207" s="9">
        <v>201001</v>
      </c>
      <c r="B1207" s="17">
        <v>162</v>
      </c>
      <c r="C1207" s="17">
        <v>101</v>
      </c>
      <c r="D1207" s="5"/>
      <c r="E1207" s="5"/>
      <c r="F1207" s="5"/>
      <c r="G1207" s="5"/>
      <c r="H1207" s="5"/>
      <c r="I1207" s="5"/>
      <c r="J1207" s="5"/>
      <c r="K1207" s="17">
        <v>6</v>
      </c>
      <c r="L1207" s="17">
        <v>1</v>
      </c>
      <c r="M1207" s="17">
        <v>2</v>
      </c>
      <c r="N1207" s="17"/>
      <c r="O1207" s="17"/>
      <c r="P1207" s="17"/>
      <c r="Q1207" s="17">
        <v>50</v>
      </c>
      <c r="R1207" s="17">
        <v>53.6</v>
      </c>
      <c r="S1207" s="17">
        <v>7.3</v>
      </c>
      <c r="T1207">
        <f>LOG(Q1207,10)</f>
        <v>1.6989700043360185</v>
      </c>
      <c r="U1207">
        <f>LOG(R1207,10)</f>
        <v>1.72916478969277</v>
      </c>
    </row>
    <row r="1208" spans="1:21">
      <c r="A1208" s="8">
        <v>201001</v>
      </c>
      <c r="B1208" s="17">
        <v>162</v>
      </c>
      <c r="C1208" s="17">
        <v>186</v>
      </c>
      <c r="D1208" s="5"/>
      <c r="E1208" s="5"/>
      <c r="F1208" s="5"/>
      <c r="G1208" s="5"/>
      <c r="H1208" s="5"/>
      <c r="I1208" s="5"/>
      <c r="J1208" s="5"/>
      <c r="K1208" s="17">
        <v>6</v>
      </c>
      <c r="L1208" s="17">
        <v>1</v>
      </c>
      <c r="M1208" s="17">
        <v>2</v>
      </c>
      <c r="N1208" s="22"/>
      <c r="O1208" s="17"/>
      <c r="P1208" s="17"/>
      <c r="Q1208" s="17">
        <v>44</v>
      </c>
      <c r="R1208" s="17">
        <v>54</v>
      </c>
      <c r="S1208" s="17"/>
      <c r="T1208">
        <f>LOG(Q1208,10)</f>
        <v>1.6434526764861872</v>
      </c>
      <c r="U1208">
        <f>LOG(R1208,10)</f>
        <v>1.7323937598229684</v>
      </c>
    </row>
    <row r="1209" spans="1:21">
      <c r="A1209" s="8">
        <v>201001</v>
      </c>
      <c r="B1209" s="17">
        <v>162</v>
      </c>
      <c r="C1209" s="17">
        <v>222</v>
      </c>
      <c r="D1209" s="5"/>
      <c r="E1209" s="5"/>
      <c r="F1209" s="5"/>
      <c r="G1209" s="5"/>
      <c r="H1209" s="5"/>
      <c r="I1209" s="5"/>
      <c r="J1209" s="5"/>
      <c r="K1209" s="17">
        <v>6</v>
      </c>
      <c r="L1209" s="17">
        <v>1</v>
      </c>
      <c r="M1209" s="17">
        <v>2</v>
      </c>
      <c r="N1209" s="22"/>
      <c r="O1209" s="17"/>
      <c r="P1209" s="17"/>
      <c r="Q1209" s="17">
        <v>46</v>
      </c>
      <c r="R1209" s="17">
        <v>54.3</v>
      </c>
      <c r="S1209" s="17"/>
      <c r="T1209">
        <f>LOG(Q1209,10)</f>
        <v>1.6627578316815739</v>
      </c>
      <c r="U1209">
        <f>LOG(R1209,10)</f>
        <v>1.7347998295888467</v>
      </c>
    </row>
    <row r="1210" spans="1:21">
      <c r="A1210" s="9">
        <v>201001</v>
      </c>
      <c r="B1210" s="17">
        <v>162</v>
      </c>
      <c r="C1210" s="17">
        <v>58</v>
      </c>
      <c r="D1210" s="5"/>
      <c r="E1210" s="5"/>
      <c r="F1210" s="5"/>
      <c r="G1210" s="5"/>
      <c r="H1210" s="5"/>
      <c r="I1210" s="5"/>
      <c r="J1210" s="5"/>
      <c r="K1210" s="17">
        <v>6</v>
      </c>
      <c r="L1210" s="17">
        <v>1</v>
      </c>
      <c r="M1210" s="17">
        <v>2</v>
      </c>
      <c r="N1210" s="9"/>
      <c r="O1210" s="17"/>
      <c r="P1210" s="17"/>
      <c r="Q1210" s="17">
        <v>46</v>
      </c>
      <c r="R1210" s="17">
        <v>55.1</v>
      </c>
      <c r="S1210" s="17">
        <v>6.9</v>
      </c>
      <c r="T1210">
        <f>LOG(Q1210,10)</f>
        <v>1.6627578316815739</v>
      </c>
      <c r="U1210">
        <f>LOG(R1210,10)</f>
        <v>1.7411515988517849</v>
      </c>
    </row>
    <row r="1211" spans="1:21">
      <c r="A1211" s="8">
        <v>201001</v>
      </c>
      <c r="B1211" s="17">
        <v>162</v>
      </c>
      <c r="C1211" s="17">
        <v>138</v>
      </c>
      <c r="D1211" s="5"/>
      <c r="E1211" s="5"/>
      <c r="F1211" s="5"/>
      <c r="G1211" s="5"/>
      <c r="H1211" s="5"/>
      <c r="I1211" s="5"/>
      <c r="J1211" s="5"/>
      <c r="K1211" s="17">
        <v>6</v>
      </c>
      <c r="L1211" s="17">
        <v>1</v>
      </c>
      <c r="M1211" s="17">
        <v>2</v>
      </c>
      <c r="N1211" s="22"/>
      <c r="O1211" s="17"/>
      <c r="P1211" s="17"/>
      <c r="Q1211" s="17">
        <v>50</v>
      </c>
      <c r="R1211" s="17">
        <v>55.1</v>
      </c>
      <c r="S1211" s="17"/>
      <c r="T1211">
        <f>LOG(Q1211,10)</f>
        <v>1.6989700043360185</v>
      </c>
      <c r="U1211">
        <f>LOG(R1211,10)</f>
        <v>1.7411515988517849</v>
      </c>
    </row>
    <row r="1212" spans="1:21">
      <c r="A1212" s="9">
        <v>201001</v>
      </c>
      <c r="B1212" s="17">
        <v>162</v>
      </c>
      <c r="C1212" s="17">
        <v>88</v>
      </c>
      <c r="D1212" s="5"/>
      <c r="E1212" s="5"/>
      <c r="F1212" s="5"/>
      <c r="G1212" s="5"/>
      <c r="H1212" s="5"/>
      <c r="I1212" s="5"/>
      <c r="J1212" s="5"/>
      <c r="K1212" s="17">
        <v>6</v>
      </c>
      <c r="L1212" s="17">
        <v>1</v>
      </c>
      <c r="M1212" s="17">
        <v>2</v>
      </c>
      <c r="N1212" s="9"/>
      <c r="O1212" s="17"/>
      <c r="P1212" s="17"/>
      <c r="Q1212" s="17">
        <v>52</v>
      </c>
      <c r="R1212" s="17">
        <v>55.1</v>
      </c>
      <c r="S1212" s="17">
        <v>7.6</v>
      </c>
      <c r="T1212">
        <f>LOG(Q1212,10)</f>
        <v>1.716003343634799</v>
      </c>
      <c r="U1212">
        <f>LOG(R1212,10)</f>
        <v>1.7411515988517849</v>
      </c>
    </row>
    <row r="1213" spans="1:21">
      <c r="A1213" s="9">
        <v>201001</v>
      </c>
      <c r="B1213" s="17">
        <v>162</v>
      </c>
      <c r="C1213" s="17">
        <v>118</v>
      </c>
      <c r="D1213" s="5"/>
      <c r="E1213" s="5"/>
      <c r="F1213" s="5"/>
      <c r="G1213" s="5"/>
      <c r="H1213" s="5"/>
      <c r="I1213" s="5"/>
      <c r="J1213" s="5"/>
      <c r="K1213" s="17">
        <v>6</v>
      </c>
      <c r="L1213" s="17">
        <v>1</v>
      </c>
      <c r="M1213" s="17">
        <v>2</v>
      </c>
      <c r="N1213" s="22"/>
      <c r="O1213" s="17"/>
      <c r="P1213" s="17"/>
      <c r="Q1213" s="17">
        <v>46</v>
      </c>
      <c r="R1213" s="17">
        <v>55.2</v>
      </c>
      <c r="S1213" s="17">
        <v>6.8</v>
      </c>
      <c r="T1213">
        <f>LOG(Q1213,10)</f>
        <v>1.6627578316815739</v>
      </c>
      <c r="U1213">
        <f>LOG(R1213,10)</f>
        <v>1.741939077729199</v>
      </c>
    </row>
    <row r="1214" spans="1:21">
      <c r="A1214" s="9">
        <v>201001</v>
      </c>
      <c r="B1214" s="17">
        <v>162</v>
      </c>
      <c r="C1214" s="17">
        <v>118</v>
      </c>
      <c r="D1214" s="5"/>
      <c r="E1214" s="5"/>
      <c r="F1214" s="5"/>
      <c r="G1214" s="5"/>
      <c r="H1214" s="5"/>
      <c r="I1214" s="5"/>
      <c r="J1214" s="5"/>
      <c r="K1214" s="17">
        <v>6</v>
      </c>
      <c r="L1214" s="17">
        <v>1</v>
      </c>
      <c r="M1214" s="17">
        <v>2</v>
      </c>
      <c r="N1214" s="22"/>
      <c r="O1214" s="17"/>
      <c r="P1214" s="17"/>
      <c r="Q1214" s="17">
        <v>52</v>
      </c>
      <c r="R1214" s="17">
        <v>55.2</v>
      </c>
      <c r="S1214" s="17">
        <v>7.7</v>
      </c>
      <c r="T1214">
        <f>LOG(Q1214,10)</f>
        <v>1.716003343634799</v>
      </c>
      <c r="U1214">
        <f>LOG(R1214,10)</f>
        <v>1.741939077729199</v>
      </c>
    </row>
    <row r="1215" spans="1:21">
      <c r="A1215" s="9">
        <v>201001</v>
      </c>
      <c r="B1215" s="17">
        <v>162</v>
      </c>
      <c r="C1215" s="17">
        <v>100</v>
      </c>
      <c r="D1215" s="5"/>
      <c r="E1215" s="5"/>
      <c r="F1215" s="5"/>
      <c r="G1215" s="5"/>
      <c r="H1215" s="5"/>
      <c r="I1215" s="5"/>
      <c r="J1215" s="5"/>
      <c r="K1215" s="17">
        <v>6</v>
      </c>
      <c r="L1215" s="17">
        <v>1</v>
      </c>
      <c r="M1215" s="17">
        <v>2</v>
      </c>
      <c r="N1215" s="22"/>
      <c r="O1215" s="17"/>
      <c r="P1215" s="17"/>
      <c r="Q1215" s="17">
        <v>48</v>
      </c>
      <c r="R1215" s="17">
        <v>55.4</v>
      </c>
      <c r="S1215" s="17">
        <v>6.4</v>
      </c>
      <c r="T1215">
        <f>LOG(Q1215,10)</f>
        <v>1.6812412373755872</v>
      </c>
      <c r="U1215">
        <f>LOG(R1215,10)</f>
        <v>1.7435097647284294</v>
      </c>
    </row>
    <row r="1216" spans="1:21">
      <c r="A1216" s="9">
        <v>201001</v>
      </c>
      <c r="B1216" s="17">
        <v>162</v>
      </c>
      <c r="C1216" s="17">
        <v>102</v>
      </c>
      <c r="D1216" s="5"/>
      <c r="E1216" s="5"/>
      <c r="F1216" s="5"/>
      <c r="G1216" s="5"/>
      <c r="H1216" s="5"/>
      <c r="I1216" s="5"/>
      <c r="J1216" s="5"/>
      <c r="K1216" s="17">
        <v>6</v>
      </c>
      <c r="L1216" s="17">
        <v>1</v>
      </c>
      <c r="M1216" s="17">
        <v>2</v>
      </c>
      <c r="N1216" s="22"/>
      <c r="O1216" s="17"/>
      <c r="P1216" s="17"/>
      <c r="Q1216" s="17">
        <v>50</v>
      </c>
      <c r="R1216" s="17">
        <v>55.9</v>
      </c>
      <c r="S1216" s="17">
        <v>7.6</v>
      </c>
      <c r="T1216">
        <f>LOG(Q1216,10)</f>
        <v>1.6989700043360185</v>
      </c>
      <c r="U1216">
        <f>LOG(R1216,10)</f>
        <v>1.7474118078864229</v>
      </c>
    </row>
    <row r="1217" spans="1:21">
      <c r="A1217" s="9">
        <v>201001</v>
      </c>
      <c r="B1217" s="17">
        <v>162</v>
      </c>
      <c r="C1217" s="17">
        <v>100</v>
      </c>
      <c r="D1217" s="5"/>
      <c r="E1217" s="5"/>
      <c r="F1217" s="5"/>
      <c r="G1217" s="5"/>
      <c r="H1217" s="5"/>
      <c r="I1217" s="5"/>
      <c r="J1217" s="5"/>
      <c r="K1217" s="17">
        <v>6</v>
      </c>
      <c r="L1217" s="17">
        <v>1</v>
      </c>
      <c r="M1217" s="17">
        <v>2</v>
      </c>
      <c r="N1217" s="22"/>
      <c r="O1217" s="17"/>
      <c r="P1217" s="17"/>
      <c r="Q1217" s="17">
        <v>52</v>
      </c>
      <c r="R1217" s="17">
        <v>55.9</v>
      </c>
      <c r="S1217" s="17">
        <v>7.4</v>
      </c>
      <c r="T1217">
        <f>LOG(Q1217,10)</f>
        <v>1.716003343634799</v>
      </c>
      <c r="U1217">
        <f>LOG(R1217,10)</f>
        <v>1.7474118078864229</v>
      </c>
    </row>
    <row r="1218" spans="1:21">
      <c r="A1218" s="8">
        <v>201001</v>
      </c>
      <c r="B1218" s="17">
        <v>162</v>
      </c>
      <c r="C1218" s="17">
        <v>138</v>
      </c>
      <c r="D1218" s="5"/>
      <c r="E1218" s="5"/>
      <c r="F1218" s="5"/>
      <c r="G1218" s="5"/>
      <c r="H1218" s="5"/>
      <c r="I1218" s="5"/>
      <c r="J1218" s="5"/>
      <c r="K1218" s="17">
        <v>6</v>
      </c>
      <c r="L1218" s="17">
        <v>1</v>
      </c>
      <c r="M1218" s="17">
        <v>2</v>
      </c>
      <c r="N1218" s="17"/>
      <c r="O1218" s="17"/>
      <c r="P1218" s="17"/>
      <c r="Q1218" s="17">
        <v>58</v>
      </c>
      <c r="R1218" s="17">
        <v>55.9</v>
      </c>
      <c r="S1218" s="17">
        <v>7.1</v>
      </c>
      <c r="T1218">
        <f>LOG(Q1218,10)</f>
        <v>1.7634279935629371</v>
      </c>
      <c r="U1218">
        <f>LOG(R1218,10)</f>
        <v>1.7474118078864229</v>
      </c>
    </row>
    <row r="1219" spans="1:21">
      <c r="A1219" s="8">
        <v>201001</v>
      </c>
      <c r="B1219" s="17">
        <v>162</v>
      </c>
      <c r="C1219" s="17">
        <v>138</v>
      </c>
      <c r="D1219" s="5"/>
      <c r="E1219" s="5"/>
      <c r="F1219" s="5"/>
      <c r="G1219" s="5"/>
      <c r="H1219" s="5"/>
      <c r="I1219" s="5"/>
      <c r="J1219" s="5"/>
      <c r="K1219" s="17">
        <v>6</v>
      </c>
      <c r="L1219" s="17">
        <v>1</v>
      </c>
      <c r="M1219" s="17">
        <v>2</v>
      </c>
      <c r="N1219" s="17"/>
      <c r="O1219" s="17"/>
      <c r="P1219" s="17"/>
      <c r="Q1219" s="17">
        <v>54</v>
      </c>
      <c r="R1219" s="17">
        <v>56</v>
      </c>
      <c r="S1219" s="17">
        <v>6.5</v>
      </c>
      <c r="T1219">
        <f>LOG(Q1219,10)</f>
        <v>1.7323937598229684</v>
      </c>
      <c r="U1219">
        <f>LOG(R1219,10)</f>
        <v>1.7481880270062005</v>
      </c>
    </row>
    <row r="1220" spans="1:21">
      <c r="A1220" s="9">
        <v>201001</v>
      </c>
      <c r="B1220" s="17">
        <v>89</v>
      </c>
      <c r="C1220" s="17">
        <v>87</v>
      </c>
      <c r="D1220" s="5"/>
      <c r="E1220" s="5"/>
      <c r="F1220" s="5"/>
      <c r="G1220" s="5"/>
      <c r="H1220" s="5"/>
      <c r="I1220" s="5"/>
      <c r="J1220" s="5"/>
      <c r="K1220" s="17">
        <v>6</v>
      </c>
      <c r="L1220" s="17">
        <v>1</v>
      </c>
      <c r="M1220" s="21"/>
      <c r="N1220" s="21"/>
      <c r="O1220" s="21"/>
      <c r="P1220" s="21"/>
      <c r="Q1220" s="17">
        <v>52</v>
      </c>
      <c r="R1220" s="25">
        <v>56.7</v>
      </c>
      <c r="S1220" s="25">
        <v>7.3</v>
      </c>
      <c r="T1220">
        <f>LOG(Q1220,10)</f>
        <v>1.716003343634799</v>
      </c>
      <c r="U1220">
        <f>LOG(R1220,10)</f>
        <v>1.7535830588929064</v>
      </c>
    </row>
    <row r="1221" spans="1:21">
      <c r="A1221" s="8">
        <v>201001</v>
      </c>
      <c r="B1221" s="17">
        <v>162</v>
      </c>
      <c r="C1221" s="17">
        <v>138</v>
      </c>
      <c r="D1221" s="5"/>
      <c r="E1221" s="5"/>
      <c r="F1221" s="5"/>
      <c r="G1221" s="5"/>
      <c r="H1221" s="5"/>
      <c r="I1221" s="5"/>
      <c r="J1221" s="5"/>
      <c r="K1221" s="17">
        <v>6</v>
      </c>
      <c r="L1221" s="17">
        <v>1</v>
      </c>
      <c r="M1221" s="17">
        <v>2</v>
      </c>
      <c r="N1221" s="17"/>
      <c r="O1221" s="17"/>
      <c r="P1221" s="17"/>
      <c r="Q1221" s="17">
        <v>54</v>
      </c>
      <c r="R1221" s="17">
        <v>56.7</v>
      </c>
      <c r="S1221" s="17"/>
      <c r="T1221">
        <f>LOG(Q1221,10)</f>
        <v>1.7323937598229684</v>
      </c>
      <c r="U1221">
        <f>LOG(R1221,10)</f>
        <v>1.7535830588929064</v>
      </c>
    </row>
    <row r="1222" spans="1:21">
      <c r="A1222" s="9">
        <v>201001</v>
      </c>
      <c r="B1222" s="17">
        <v>89</v>
      </c>
      <c r="C1222" s="17">
        <v>84</v>
      </c>
      <c r="D1222" s="5"/>
      <c r="E1222" s="5"/>
      <c r="F1222" s="5"/>
      <c r="G1222" s="5"/>
      <c r="H1222" s="5"/>
      <c r="I1222" s="5"/>
      <c r="J1222" s="5"/>
      <c r="K1222" s="17">
        <v>6</v>
      </c>
      <c r="L1222" s="17">
        <v>1</v>
      </c>
      <c r="M1222" s="21">
        <v>2</v>
      </c>
      <c r="N1222" s="21"/>
      <c r="O1222" s="21"/>
      <c r="P1222" s="21"/>
      <c r="Q1222" s="17">
        <v>48</v>
      </c>
      <c r="R1222" s="25">
        <v>56.9</v>
      </c>
      <c r="S1222" s="25">
        <v>7.2</v>
      </c>
      <c r="T1222">
        <f>LOG(Q1222,10)</f>
        <v>1.6812412373755872</v>
      </c>
      <c r="U1222">
        <f>LOG(R1222,10)</f>
        <v>1.7551122663950709</v>
      </c>
    </row>
    <row r="1223" spans="1:21">
      <c r="A1223" s="8">
        <v>201001</v>
      </c>
      <c r="B1223" s="17">
        <v>162</v>
      </c>
      <c r="C1223" s="17">
        <v>138</v>
      </c>
      <c r="D1223" s="5"/>
      <c r="E1223" s="5"/>
      <c r="F1223" s="5"/>
      <c r="G1223" s="5"/>
      <c r="H1223" s="5"/>
      <c r="I1223" s="5"/>
      <c r="J1223" s="5"/>
      <c r="K1223" s="17">
        <v>6</v>
      </c>
      <c r="L1223" s="17">
        <v>1</v>
      </c>
      <c r="M1223" s="17">
        <v>2</v>
      </c>
      <c r="N1223" s="17"/>
      <c r="O1223" s="17"/>
      <c r="P1223" s="17"/>
      <c r="Q1223" s="17">
        <v>54</v>
      </c>
      <c r="R1223" s="17">
        <v>57</v>
      </c>
      <c r="S1223" s="17">
        <v>8.4</v>
      </c>
      <c r="T1223">
        <f>LOG(Q1223,10)</f>
        <v>1.7323937598229684</v>
      </c>
      <c r="U1223">
        <f>LOG(R1223,10)</f>
        <v>1.7558748556724912</v>
      </c>
    </row>
    <row r="1224" spans="1:21">
      <c r="A1224" s="8">
        <v>201001</v>
      </c>
      <c r="B1224" s="17">
        <v>162</v>
      </c>
      <c r="C1224" s="17">
        <v>138</v>
      </c>
      <c r="D1224" s="5"/>
      <c r="E1224" s="5"/>
      <c r="F1224" s="5"/>
      <c r="G1224" s="5"/>
      <c r="H1224" s="5"/>
      <c r="I1224" s="5"/>
      <c r="J1224" s="5"/>
      <c r="K1224" s="17">
        <v>6</v>
      </c>
      <c r="L1224" s="17">
        <v>1</v>
      </c>
      <c r="M1224" s="17">
        <v>2</v>
      </c>
      <c r="N1224" s="17"/>
      <c r="O1224" s="17"/>
      <c r="P1224" s="17"/>
      <c r="Q1224" s="17">
        <v>58</v>
      </c>
      <c r="R1224" s="17">
        <v>57.2</v>
      </c>
      <c r="S1224" s="17">
        <v>7.9</v>
      </c>
      <c r="T1224">
        <f>LOG(Q1224,10)</f>
        <v>1.7634279935629371</v>
      </c>
      <c r="U1224">
        <f>LOG(R1224,10)</f>
        <v>1.7573960287930239</v>
      </c>
    </row>
    <row r="1225" spans="1:21">
      <c r="A1225" s="9">
        <v>201001</v>
      </c>
      <c r="B1225" s="17">
        <v>89</v>
      </c>
      <c r="C1225" s="17">
        <v>28</v>
      </c>
      <c r="D1225" s="5"/>
      <c r="E1225" s="5"/>
      <c r="F1225" s="5"/>
      <c r="G1225" s="5"/>
      <c r="H1225" s="5"/>
      <c r="I1225" s="5"/>
      <c r="J1225" s="5"/>
      <c r="K1225" s="17">
        <v>6</v>
      </c>
      <c r="L1225" s="17">
        <v>1</v>
      </c>
      <c r="M1225" s="21">
        <v>2</v>
      </c>
      <c r="N1225" s="21"/>
      <c r="O1225" s="21"/>
      <c r="P1225" s="21"/>
      <c r="Q1225" s="17">
        <v>50</v>
      </c>
      <c r="R1225" s="25">
        <v>57.7</v>
      </c>
      <c r="S1225" s="25">
        <v>6.8</v>
      </c>
      <c r="T1225">
        <f>LOG(Q1225,10)</f>
        <v>1.6989700043360185</v>
      </c>
      <c r="U1225">
        <f>LOG(R1225,10)</f>
        <v>1.7611758131557314</v>
      </c>
    </row>
    <row r="1226" spans="1:21">
      <c r="A1226" s="9">
        <v>201001</v>
      </c>
      <c r="B1226" s="17">
        <v>89</v>
      </c>
      <c r="C1226" s="17">
        <v>85</v>
      </c>
      <c r="D1226" s="5"/>
      <c r="E1226" s="5"/>
      <c r="F1226" s="5"/>
      <c r="G1226" s="5"/>
      <c r="H1226" s="5"/>
      <c r="I1226" s="5"/>
      <c r="J1226" s="5"/>
      <c r="K1226" s="17">
        <v>6</v>
      </c>
      <c r="L1226" s="17">
        <v>1</v>
      </c>
      <c r="M1226" s="21">
        <v>2</v>
      </c>
      <c r="N1226" s="21"/>
      <c r="O1226" s="21"/>
      <c r="P1226" s="21"/>
      <c r="Q1226" s="17">
        <v>52</v>
      </c>
      <c r="R1226" s="25">
        <v>57.8</v>
      </c>
      <c r="S1226" s="25">
        <v>7.4</v>
      </c>
      <c r="T1226">
        <f>LOG(Q1226,10)</f>
        <v>1.716003343634799</v>
      </c>
      <c r="U1226">
        <f>LOG(R1226,10)</f>
        <v>1.7619278384205288</v>
      </c>
    </row>
    <row r="1227" spans="1:21">
      <c r="A1227" s="9">
        <v>201001</v>
      </c>
      <c r="B1227" s="17">
        <v>162</v>
      </c>
      <c r="C1227" s="17">
        <v>56</v>
      </c>
      <c r="D1227" s="5"/>
      <c r="E1227" s="5"/>
      <c r="F1227" s="5"/>
      <c r="G1227" s="5"/>
      <c r="H1227" s="5"/>
      <c r="I1227" s="5"/>
      <c r="J1227" s="5"/>
      <c r="K1227" s="17">
        <v>6</v>
      </c>
      <c r="L1227" s="17">
        <v>1</v>
      </c>
      <c r="M1227" s="17">
        <v>2</v>
      </c>
      <c r="N1227" s="17"/>
      <c r="O1227" s="17"/>
      <c r="P1227" s="17"/>
      <c r="Q1227" s="17">
        <v>52</v>
      </c>
      <c r="R1227" s="17">
        <v>58.1</v>
      </c>
      <c r="S1227" s="17">
        <v>7.8</v>
      </c>
      <c r="T1227">
        <f>LOG(Q1227,10)</f>
        <v>1.716003343634799</v>
      </c>
      <c r="U1227">
        <f>LOG(R1227,10)</f>
        <v>1.7641761323903307</v>
      </c>
    </row>
    <row r="1228" spans="1:21">
      <c r="A1228" s="8">
        <v>201001</v>
      </c>
      <c r="B1228" s="17">
        <v>162</v>
      </c>
      <c r="C1228" s="17">
        <v>138</v>
      </c>
      <c r="D1228" s="5"/>
      <c r="E1228" s="5"/>
      <c r="F1228" s="5"/>
      <c r="G1228" s="5"/>
      <c r="H1228" s="5"/>
      <c r="I1228" s="5"/>
      <c r="J1228" s="5"/>
      <c r="K1228" s="17">
        <v>6</v>
      </c>
      <c r="L1228" s="17">
        <v>1</v>
      </c>
      <c r="M1228" s="17">
        <v>2</v>
      </c>
      <c r="N1228" s="17"/>
      <c r="O1228" s="17"/>
      <c r="P1228" s="17"/>
      <c r="Q1228" s="17">
        <v>74</v>
      </c>
      <c r="R1228" s="17">
        <v>58.4</v>
      </c>
      <c r="S1228" s="17">
        <v>8.6999999999999993</v>
      </c>
      <c r="T1228">
        <f>LOG(Q1228,10)</f>
        <v>1.8692317197309762</v>
      </c>
      <c r="U1228">
        <f>LOG(R1228,10)</f>
        <v>1.7664128471123992</v>
      </c>
    </row>
    <row r="1229" spans="1:21">
      <c r="A1229" s="9">
        <v>201001</v>
      </c>
      <c r="B1229" s="17">
        <v>89</v>
      </c>
      <c r="C1229" s="17">
        <v>29</v>
      </c>
      <c r="D1229" s="5"/>
      <c r="E1229" s="5"/>
      <c r="F1229" s="5"/>
      <c r="G1229" s="5"/>
      <c r="H1229" s="5"/>
      <c r="I1229" s="5"/>
      <c r="J1229" s="5"/>
      <c r="K1229" s="17">
        <v>6</v>
      </c>
      <c r="L1229" s="17">
        <v>1</v>
      </c>
      <c r="M1229" s="21">
        <v>2</v>
      </c>
      <c r="N1229" s="21"/>
      <c r="O1229" s="21"/>
      <c r="P1229" s="21"/>
      <c r="Q1229" s="17">
        <v>52</v>
      </c>
      <c r="R1229" s="25">
        <v>58.6</v>
      </c>
      <c r="S1229" s="25">
        <v>7.8</v>
      </c>
      <c r="T1229">
        <f>LOG(Q1229,10)</f>
        <v>1.716003343634799</v>
      </c>
      <c r="U1229">
        <f>LOG(R1229,10)</f>
        <v>1.7678976160180906</v>
      </c>
    </row>
    <row r="1230" spans="1:21">
      <c r="A1230" s="8">
        <v>201001</v>
      </c>
      <c r="B1230" s="17">
        <v>162</v>
      </c>
      <c r="C1230" s="17">
        <v>138</v>
      </c>
      <c r="D1230" s="5"/>
      <c r="E1230" s="5"/>
      <c r="F1230" s="5"/>
      <c r="G1230" s="5"/>
      <c r="H1230" s="5"/>
      <c r="I1230" s="5"/>
      <c r="J1230" s="5"/>
      <c r="K1230" s="17">
        <v>6</v>
      </c>
      <c r="L1230" s="17">
        <v>1</v>
      </c>
      <c r="M1230" s="17">
        <v>2</v>
      </c>
      <c r="N1230" s="17"/>
      <c r="O1230" s="17"/>
      <c r="P1230" s="17"/>
      <c r="Q1230" s="17">
        <v>60</v>
      </c>
      <c r="R1230" s="17">
        <v>58.6</v>
      </c>
      <c r="S1230" s="17">
        <v>6.7</v>
      </c>
      <c r="T1230">
        <f>LOG(Q1230,10)</f>
        <v>1.7781512503836434</v>
      </c>
      <c r="U1230">
        <f>LOG(R1230,10)</f>
        <v>1.7678976160180906</v>
      </c>
    </row>
    <row r="1231" spans="1:21">
      <c r="A1231" s="8">
        <v>201001</v>
      </c>
      <c r="B1231" s="17">
        <v>162</v>
      </c>
      <c r="C1231" s="17">
        <v>141</v>
      </c>
      <c r="D1231" s="5"/>
      <c r="E1231" s="5"/>
      <c r="F1231" s="5"/>
      <c r="G1231" s="5"/>
      <c r="H1231" s="5"/>
      <c r="I1231" s="5"/>
      <c r="J1231" s="5"/>
      <c r="K1231" s="17">
        <v>6</v>
      </c>
      <c r="L1231" s="17">
        <v>1</v>
      </c>
      <c r="M1231" s="17">
        <v>2</v>
      </c>
      <c r="N1231" s="17"/>
      <c r="O1231" s="17"/>
      <c r="P1231" s="17"/>
      <c r="Q1231" s="17">
        <v>62</v>
      </c>
      <c r="R1231" s="17">
        <v>58.6</v>
      </c>
      <c r="S1231" s="17">
        <v>7.6</v>
      </c>
      <c r="T1231">
        <f>LOG(Q1231,10)</f>
        <v>1.7923916894982537</v>
      </c>
      <c r="U1231">
        <f>LOG(R1231,10)</f>
        <v>1.7678976160180906</v>
      </c>
    </row>
    <row r="1232" spans="1:21">
      <c r="A1232" s="9">
        <v>201001</v>
      </c>
      <c r="B1232" s="17">
        <v>89</v>
      </c>
      <c r="C1232" s="17">
        <v>27</v>
      </c>
      <c r="D1232" s="5"/>
      <c r="E1232" s="5"/>
      <c r="F1232" s="5"/>
      <c r="G1232" s="5"/>
      <c r="H1232" s="5"/>
      <c r="I1232" s="5"/>
      <c r="J1232" s="5"/>
      <c r="K1232" s="17">
        <v>6</v>
      </c>
      <c r="L1232" s="17">
        <v>1</v>
      </c>
      <c r="M1232" s="21">
        <v>2</v>
      </c>
      <c r="N1232" s="21"/>
      <c r="O1232" s="21"/>
      <c r="P1232" s="21"/>
      <c r="Q1232" s="17">
        <v>58</v>
      </c>
      <c r="R1232" s="25">
        <v>58.9</v>
      </c>
      <c r="S1232" s="25">
        <v>7.7</v>
      </c>
      <c r="T1232">
        <f>LOG(Q1232,10)</f>
        <v>1.7634279935629371</v>
      </c>
      <c r="U1232">
        <f>LOG(R1232,10)</f>
        <v>1.7701152947871013</v>
      </c>
    </row>
    <row r="1233" spans="1:21">
      <c r="A1233" s="9">
        <v>201001</v>
      </c>
      <c r="B1233" s="17">
        <v>89</v>
      </c>
      <c r="C1233" s="17">
        <v>28</v>
      </c>
      <c r="D1233" s="5"/>
      <c r="E1233" s="5"/>
      <c r="F1233" s="5"/>
      <c r="G1233" s="5"/>
      <c r="H1233" s="5"/>
      <c r="I1233" s="5"/>
      <c r="J1233" s="5"/>
      <c r="K1233" s="17">
        <v>6</v>
      </c>
      <c r="L1233" s="17">
        <v>1</v>
      </c>
      <c r="M1233" s="21">
        <v>2</v>
      </c>
      <c r="N1233" s="21"/>
      <c r="O1233" s="21"/>
      <c r="P1233" s="21"/>
      <c r="Q1233" s="17">
        <v>56</v>
      </c>
      <c r="R1233" s="25">
        <v>59</v>
      </c>
      <c r="S1233" s="25">
        <v>7.4</v>
      </c>
      <c r="T1233">
        <f>LOG(Q1233,10)</f>
        <v>1.7481880270062005</v>
      </c>
      <c r="U1233">
        <f>LOG(R1233,10)</f>
        <v>1.7708520116421442</v>
      </c>
    </row>
    <row r="1234" spans="1:21">
      <c r="A1234" s="9">
        <v>201001</v>
      </c>
      <c r="B1234" s="17">
        <v>162</v>
      </c>
      <c r="C1234" s="17">
        <v>13</v>
      </c>
      <c r="D1234" s="5"/>
      <c r="E1234" s="5"/>
      <c r="F1234" s="5"/>
      <c r="G1234" s="5"/>
      <c r="H1234" s="5"/>
      <c r="I1234" s="5"/>
      <c r="J1234" s="5"/>
      <c r="K1234" s="17">
        <v>6</v>
      </c>
      <c r="L1234" s="17">
        <v>1</v>
      </c>
      <c r="M1234" s="17">
        <v>2</v>
      </c>
      <c r="N1234" s="17"/>
      <c r="O1234" s="17"/>
      <c r="P1234" s="17"/>
      <c r="Q1234" s="17">
        <v>60</v>
      </c>
      <c r="R1234" s="17">
        <v>59.2</v>
      </c>
      <c r="S1234" s="17">
        <v>7.3</v>
      </c>
      <c r="T1234">
        <f>LOG(Q1234,10)</f>
        <v>1.7781512503836434</v>
      </c>
      <c r="U1234">
        <f>LOG(R1234,10)</f>
        <v>1.7723217067229198</v>
      </c>
    </row>
    <row r="1235" spans="1:21">
      <c r="A1235" s="9">
        <v>201001</v>
      </c>
      <c r="B1235" s="17">
        <v>162</v>
      </c>
      <c r="C1235" s="17">
        <v>118</v>
      </c>
      <c r="D1235" s="5"/>
      <c r="E1235" s="5"/>
      <c r="F1235" s="5"/>
      <c r="G1235" s="5"/>
      <c r="H1235" s="5"/>
      <c r="I1235" s="5"/>
      <c r="J1235" s="5"/>
      <c r="K1235" s="17">
        <v>6</v>
      </c>
      <c r="L1235" s="17">
        <v>1</v>
      </c>
      <c r="M1235" s="17">
        <v>2</v>
      </c>
      <c r="N1235" s="17"/>
      <c r="O1235" s="17"/>
      <c r="P1235" s="17"/>
      <c r="Q1235" s="17">
        <v>62</v>
      </c>
      <c r="R1235" s="17">
        <v>59.2</v>
      </c>
      <c r="S1235" s="17">
        <v>7.9</v>
      </c>
      <c r="T1235">
        <f>LOG(Q1235,10)</f>
        <v>1.7923916894982537</v>
      </c>
      <c r="U1235">
        <f>LOG(R1235,10)</f>
        <v>1.7723217067229198</v>
      </c>
    </row>
    <row r="1236" spans="1:21">
      <c r="A1236" s="9">
        <v>201001</v>
      </c>
      <c r="B1236" s="17">
        <v>162</v>
      </c>
      <c r="C1236" s="17">
        <v>117</v>
      </c>
      <c r="D1236" s="5"/>
      <c r="E1236" s="5"/>
      <c r="F1236" s="5"/>
      <c r="G1236" s="5"/>
      <c r="H1236" s="5"/>
      <c r="I1236" s="5"/>
      <c r="J1236" s="5"/>
      <c r="K1236" s="17">
        <v>6</v>
      </c>
      <c r="L1236" s="17">
        <v>1</v>
      </c>
      <c r="M1236" s="17">
        <v>2</v>
      </c>
      <c r="N1236" s="17"/>
      <c r="O1236" s="17"/>
      <c r="P1236" s="17"/>
      <c r="Q1236" s="17">
        <v>60</v>
      </c>
      <c r="R1236" s="17">
        <v>59.3</v>
      </c>
      <c r="S1236" s="17">
        <v>7.9</v>
      </c>
      <c r="T1236">
        <f>LOG(Q1236,10)</f>
        <v>1.7781512503836434</v>
      </c>
      <c r="U1236">
        <f>LOG(R1236,10)</f>
        <v>1.7730546933642626</v>
      </c>
    </row>
    <row r="1237" spans="1:21">
      <c r="A1237" s="8">
        <v>201001</v>
      </c>
      <c r="B1237" s="17">
        <v>162</v>
      </c>
      <c r="C1237" s="17">
        <v>138</v>
      </c>
      <c r="D1237" s="5"/>
      <c r="E1237" s="5"/>
      <c r="F1237" s="5"/>
      <c r="G1237" s="5"/>
      <c r="H1237" s="5"/>
      <c r="I1237" s="5"/>
      <c r="J1237" s="5"/>
      <c r="K1237" s="17">
        <v>6</v>
      </c>
      <c r="L1237" s="17">
        <v>1</v>
      </c>
      <c r="M1237" s="17">
        <v>2</v>
      </c>
      <c r="N1237" s="17"/>
      <c r="O1237" s="17"/>
      <c r="P1237" s="17"/>
      <c r="Q1237" s="17">
        <v>60</v>
      </c>
      <c r="R1237" s="17">
        <v>59.6</v>
      </c>
      <c r="S1237" s="17"/>
      <c r="T1237">
        <f>LOG(Q1237,10)</f>
        <v>1.7781512503836434</v>
      </c>
      <c r="U1237">
        <f>LOG(R1237,10)</f>
        <v>1.7752462597402363</v>
      </c>
    </row>
    <row r="1238" spans="1:21">
      <c r="A1238" s="9">
        <v>201001</v>
      </c>
      <c r="B1238" s="17">
        <v>162</v>
      </c>
      <c r="C1238" s="17">
        <v>81</v>
      </c>
      <c r="D1238" s="5"/>
      <c r="E1238" s="5"/>
      <c r="F1238" s="5"/>
      <c r="G1238" s="5"/>
      <c r="H1238" s="5"/>
      <c r="I1238" s="5"/>
      <c r="J1238" s="5"/>
      <c r="K1238" s="17">
        <v>6</v>
      </c>
      <c r="L1238" s="17">
        <v>1</v>
      </c>
      <c r="M1238" s="17">
        <v>2</v>
      </c>
      <c r="N1238" s="17"/>
      <c r="O1238" s="17"/>
      <c r="P1238" s="17"/>
      <c r="Q1238" s="17">
        <v>62</v>
      </c>
      <c r="R1238" s="17">
        <v>59.7</v>
      </c>
      <c r="S1238" s="17">
        <v>7.3</v>
      </c>
      <c r="T1238">
        <f>LOG(Q1238,10)</f>
        <v>1.7923916894982537</v>
      </c>
      <c r="U1238">
        <f>LOG(R1238,10)</f>
        <v>1.775974331129369</v>
      </c>
    </row>
    <row r="1239" spans="1:21">
      <c r="A1239" s="8">
        <v>201001</v>
      </c>
      <c r="B1239" s="17">
        <v>162</v>
      </c>
      <c r="C1239" s="17">
        <v>143</v>
      </c>
      <c r="D1239" s="5"/>
      <c r="E1239" s="5"/>
      <c r="F1239" s="5"/>
      <c r="G1239" s="5"/>
      <c r="H1239" s="5"/>
      <c r="I1239" s="5"/>
      <c r="J1239" s="5"/>
      <c r="K1239" s="17">
        <v>6</v>
      </c>
      <c r="L1239" s="17">
        <v>1</v>
      </c>
      <c r="M1239" s="17">
        <v>2</v>
      </c>
      <c r="N1239" s="17"/>
      <c r="O1239" s="17"/>
      <c r="P1239" s="17"/>
      <c r="Q1239" s="17">
        <v>58</v>
      </c>
      <c r="R1239" s="17">
        <v>59.9</v>
      </c>
      <c r="S1239" s="17">
        <v>7.5</v>
      </c>
      <c r="T1239">
        <f>LOG(Q1239,10)</f>
        <v>1.7634279935629371</v>
      </c>
      <c r="U1239">
        <f>LOG(R1239,10)</f>
        <v>1.777426822389311</v>
      </c>
    </row>
    <row r="1240" spans="1:21">
      <c r="A1240" s="9">
        <v>201001</v>
      </c>
      <c r="B1240" s="17">
        <v>89</v>
      </c>
      <c r="C1240" s="17">
        <v>26</v>
      </c>
      <c r="D1240" s="5"/>
      <c r="E1240" s="5"/>
      <c r="F1240" s="5"/>
      <c r="G1240" s="5"/>
      <c r="H1240" s="5"/>
      <c r="I1240" s="5"/>
      <c r="J1240" s="5"/>
      <c r="K1240" s="17">
        <v>6</v>
      </c>
      <c r="L1240" s="17">
        <v>1</v>
      </c>
      <c r="M1240" s="21">
        <v>2</v>
      </c>
      <c r="N1240" s="21"/>
      <c r="O1240" s="21"/>
      <c r="P1240" s="21"/>
      <c r="Q1240" s="17">
        <v>66</v>
      </c>
      <c r="R1240" s="25">
        <v>60.3</v>
      </c>
      <c r="S1240" s="25">
        <v>7.6</v>
      </c>
      <c r="T1240">
        <f>LOG(Q1240,10)</f>
        <v>1.8195439355418683</v>
      </c>
      <c r="U1240">
        <f>LOG(R1240,10)</f>
        <v>1.7803173121401512</v>
      </c>
    </row>
    <row r="1241" spans="1:21">
      <c r="A1241" s="8">
        <v>201001</v>
      </c>
      <c r="B1241" s="17">
        <v>162</v>
      </c>
      <c r="C1241" s="17">
        <v>207</v>
      </c>
      <c r="D1241" s="5"/>
      <c r="E1241" s="5"/>
      <c r="F1241" s="5"/>
      <c r="G1241" s="5"/>
      <c r="H1241" s="5"/>
      <c r="I1241" s="5"/>
      <c r="J1241" s="5"/>
      <c r="K1241" s="17">
        <v>6</v>
      </c>
      <c r="L1241" s="17">
        <v>1</v>
      </c>
      <c r="M1241" s="17">
        <v>2</v>
      </c>
      <c r="N1241" s="17"/>
      <c r="O1241" s="17"/>
      <c r="P1241" s="17"/>
      <c r="Q1241" s="17">
        <v>70</v>
      </c>
      <c r="R1241" s="17">
        <v>60.6</v>
      </c>
      <c r="S1241" s="17"/>
      <c r="T1241">
        <f>LOG(Q1241,10)</f>
        <v>1.8450980400142569</v>
      </c>
      <c r="U1241">
        <f>LOG(R1241,10)</f>
        <v>1.7824726241662863</v>
      </c>
    </row>
    <row r="1242" spans="1:21">
      <c r="A1242" s="9">
        <v>201001</v>
      </c>
      <c r="B1242" s="17">
        <v>162</v>
      </c>
      <c r="C1242" s="17">
        <v>118</v>
      </c>
      <c r="D1242" s="5"/>
      <c r="E1242" s="5"/>
      <c r="F1242" s="5"/>
      <c r="G1242" s="5"/>
      <c r="H1242" s="5"/>
      <c r="I1242" s="5"/>
      <c r="J1242" s="5"/>
      <c r="K1242" s="17">
        <v>6</v>
      </c>
      <c r="L1242" s="17">
        <v>1</v>
      </c>
      <c r="M1242" s="17">
        <v>2</v>
      </c>
      <c r="N1242" s="17"/>
      <c r="O1242" s="17"/>
      <c r="P1242" s="17"/>
      <c r="Q1242" s="17">
        <v>60</v>
      </c>
      <c r="R1242" s="17">
        <v>60.8</v>
      </c>
      <c r="S1242" s="17">
        <v>7.9</v>
      </c>
      <c r="T1242">
        <f>LOG(Q1242,10)</f>
        <v>1.7781512503836434</v>
      </c>
      <c r="U1242">
        <f>LOG(R1242,10)</f>
        <v>1.7839035792727347</v>
      </c>
    </row>
    <row r="1243" spans="1:21">
      <c r="A1243" s="8">
        <v>201001</v>
      </c>
      <c r="B1243" s="17">
        <v>162</v>
      </c>
      <c r="C1243" s="17">
        <v>140</v>
      </c>
      <c r="D1243" s="5"/>
      <c r="E1243" s="5"/>
      <c r="F1243" s="5"/>
      <c r="G1243" s="5"/>
      <c r="H1243" s="5"/>
      <c r="I1243" s="5"/>
      <c r="J1243" s="5"/>
      <c r="K1243" s="17">
        <v>6</v>
      </c>
      <c r="L1243" s="17">
        <v>1</v>
      </c>
      <c r="M1243" s="17">
        <v>2</v>
      </c>
      <c r="N1243" s="17"/>
      <c r="O1243" s="17"/>
      <c r="P1243" s="17"/>
      <c r="Q1243" s="17">
        <v>56</v>
      </c>
      <c r="R1243" s="17">
        <v>60.9</v>
      </c>
      <c r="S1243" s="17">
        <v>7.5</v>
      </c>
      <c r="T1243">
        <f>LOG(Q1243,10)</f>
        <v>1.7481880270062005</v>
      </c>
      <c r="U1243">
        <f>LOG(R1243,10)</f>
        <v>1.7846172926328752</v>
      </c>
    </row>
    <row r="1244" spans="1:21">
      <c r="A1244" s="8">
        <v>201001</v>
      </c>
      <c r="B1244" s="17">
        <v>162</v>
      </c>
      <c r="C1244" s="17">
        <v>138</v>
      </c>
      <c r="D1244" s="5"/>
      <c r="E1244" s="5"/>
      <c r="F1244" s="5"/>
      <c r="G1244" s="5"/>
      <c r="H1244" s="5"/>
      <c r="I1244" s="5"/>
      <c r="J1244" s="5"/>
      <c r="K1244" s="17">
        <v>6</v>
      </c>
      <c r="L1244" s="17">
        <v>1</v>
      </c>
      <c r="M1244" s="17">
        <v>2</v>
      </c>
      <c r="N1244" s="17"/>
      <c r="O1244" s="17"/>
      <c r="P1244" s="17"/>
      <c r="Q1244" s="17">
        <v>68</v>
      </c>
      <c r="R1244" s="17">
        <v>61</v>
      </c>
      <c r="S1244" s="17">
        <v>7.6</v>
      </c>
      <c r="T1244">
        <f>LOG(Q1244,10)</f>
        <v>1.8325089127062362</v>
      </c>
      <c r="U1244">
        <f>LOG(R1244,10)</f>
        <v>1.7853298350107669</v>
      </c>
    </row>
    <row r="1245" spans="1:21">
      <c r="A1245" s="9">
        <v>201001</v>
      </c>
      <c r="B1245" s="17">
        <v>162</v>
      </c>
      <c r="C1245" s="17">
        <v>81</v>
      </c>
      <c r="D1245" s="5"/>
      <c r="E1245" s="5"/>
      <c r="F1245" s="5"/>
      <c r="G1245" s="5"/>
      <c r="H1245" s="5"/>
      <c r="I1245" s="5"/>
      <c r="J1245" s="5"/>
      <c r="K1245" s="17">
        <v>6</v>
      </c>
      <c r="L1245" s="17">
        <v>1</v>
      </c>
      <c r="M1245" s="17">
        <v>2</v>
      </c>
      <c r="N1245" s="17"/>
      <c r="O1245" s="17"/>
      <c r="P1245" s="17"/>
      <c r="Q1245" s="17">
        <v>76</v>
      </c>
      <c r="R1245" s="17">
        <v>61.5</v>
      </c>
      <c r="S1245" s="17">
        <v>9.4</v>
      </c>
      <c r="T1245">
        <f>LOG(Q1245,10)</f>
        <v>1.8808135922807911</v>
      </c>
      <c r="U1245">
        <f>LOG(R1245,10)</f>
        <v>1.7888751157754168</v>
      </c>
    </row>
    <row r="1246" spans="1:21">
      <c r="A1246" s="8">
        <v>201001</v>
      </c>
      <c r="B1246" s="17">
        <v>162</v>
      </c>
      <c r="C1246" s="17">
        <v>201</v>
      </c>
      <c r="D1246" s="5"/>
      <c r="E1246" s="5"/>
      <c r="F1246" s="5"/>
      <c r="G1246" s="5"/>
      <c r="H1246" s="5"/>
      <c r="I1246" s="5"/>
      <c r="J1246" s="5"/>
      <c r="K1246" s="17">
        <v>6</v>
      </c>
      <c r="L1246" s="17">
        <v>1</v>
      </c>
      <c r="M1246" s="17">
        <v>2</v>
      </c>
      <c r="N1246" s="17"/>
      <c r="O1246" s="17"/>
      <c r="P1246" s="17"/>
      <c r="Q1246" s="17">
        <v>76</v>
      </c>
      <c r="R1246" s="17">
        <v>61.5</v>
      </c>
      <c r="S1246" s="17"/>
      <c r="T1246">
        <f>LOG(Q1246,10)</f>
        <v>1.8808135922807911</v>
      </c>
      <c r="U1246">
        <f>LOG(R1246,10)</f>
        <v>1.7888751157754168</v>
      </c>
    </row>
    <row r="1247" spans="1:21">
      <c r="A1247" s="9">
        <v>201001</v>
      </c>
      <c r="B1247" s="17">
        <v>162</v>
      </c>
      <c r="C1247" s="17">
        <v>96</v>
      </c>
      <c r="D1247" s="5"/>
      <c r="E1247" s="5"/>
      <c r="F1247" s="5"/>
      <c r="G1247" s="5"/>
      <c r="H1247" s="5"/>
      <c r="I1247" s="5"/>
      <c r="J1247" s="5"/>
      <c r="K1247" s="17">
        <v>6</v>
      </c>
      <c r="L1247" s="17">
        <v>1</v>
      </c>
      <c r="M1247" s="17">
        <v>2</v>
      </c>
      <c r="N1247" s="17"/>
      <c r="O1247" s="17"/>
      <c r="P1247" s="17"/>
      <c r="Q1247" s="17">
        <v>62</v>
      </c>
      <c r="R1247" s="17">
        <v>61.8</v>
      </c>
      <c r="S1247" s="17">
        <v>7.6</v>
      </c>
      <c r="T1247">
        <f>LOG(Q1247,10)</f>
        <v>1.7923916894982537</v>
      </c>
      <c r="U1247">
        <f>LOG(R1247,10)</f>
        <v>1.7909884750888159</v>
      </c>
    </row>
    <row r="1248" spans="1:21">
      <c r="A1248" s="8">
        <v>201001</v>
      </c>
      <c r="B1248" s="17">
        <v>162</v>
      </c>
      <c r="C1248" s="17">
        <v>195</v>
      </c>
      <c r="D1248" s="5"/>
      <c r="E1248" s="5"/>
      <c r="F1248" s="5"/>
      <c r="G1248" s="5"/>
      <c r="H1248" s="5"/>
      <c r="I1248" s="5"/>
      <c r="J1248" s="5"/>
      <c r="K1248" s="17">
        <v>6</v>
      </c>
      <c r="L1248" s="17">
        <v>1</v>
      </c>
      <c r="M1248" s="17">
        <v>2</v>
      </c>
      <c r="N1248" s="17"/>
      <c r="O1248" s="17"/>
      <c r="P1248" s="17"/>
      <c r="Q1248" s="17">
        <v>64</v>
      </c>
      <c r="R1248" s="17">
        <v>61.8</v>
      </c>
      <c r="S1248" s="17"/>
      <c r="T1248">
        <f>LOG(Q1248,10)</f>
        <v>1.8061799739838869</v>
      </c>
      <c r="U1248">
        <f>LOG(R1248,10)</f>
        <v>1.7909884750888159</v>
      </c>
    </row>
    <row r="1249" spans="1:21">
      <c r="A1249" s="8">
        <v>201001</v>
      </c>
      <c r="B1249" s="17">
        <v>162</v>
      </c>
      <c r="C1249" s="17">
        <v>138</v>
      </c>
      <c r="D1249" s="5"/>
      <c r="E1249" s="5"/>
      <c r="F1249" s="5"/>
      <c r="G1249" s="5"/>
      <c r="H1249" s="5"/>
      <c r="I1249" s="5"/>
      <c r="J1249" s="5"/>
      <c r="K1249" s="17">
        <v>6</v>
      </c>
      <c r="L1249" s="17">
        <v>1</v>
      </c>
      <c r="M1249" s="17">
        <v>2</v>
      </c>
      <c r="N1249" s="17"/>
      <c r="O1249" s="17"/>
      <c r="P1249" s="17"/>
      <c r="Q1249" s="17">
        <v>68</v>
      </c>
      <c r="R1249" s="17">
        <v>61.8</v>
      </c>
      <c r="S1249" s="17">
        <v>6.6</v>
      </c>
      <c r="T1249">
        <f>LOG(Q1249,10)</f>
        <v>1.8325089127062362</v>
      </c>
      <c r="U1249">
        <f>LOG(R1249,10)</f>
        <v>1.7909884750888159</v>
      </c>
    </row>
    <row r="1250" spans="1:21">
      <c r="A1250" s="8">
        <v>201001</v>
      </c>
      <c r="B1250" s="17">
        <v>162</v>
      </c>
      <c r="C1250" s="17">
        <v>138</v>
      </c>
      <c r="D1250" s="5"/>
      <c r="E1250" s="5"/>
      <c r="F1250" s="5"/>
      <c r="G1250" s="5"/>
      <c r="H1250" s="5"/>
      <c r="I1250" s="5"/>
      <c r="J1250" s="5"/>
      <c r="K1250" s="17">
        <v>6</v>
      </c>
      <c r="L1250" s="17">
        <v>1</v>
      </c>
      <c r="M1250" s="17">
        <v>2</v>
      </c>
      <c r="N1250" s="17"/>
      <c r="O1250" s="17"/>
      <c r="P1250" s="17"/>
      <c r="Q1250" s="17">
        <v>68</v>
      </c>
      <c r="R1250" s="17">
        <v>62</v>
      </c>
      <c r="S1250" s="17">
        <v>7.5</v>
      </c>
      <c r="T1250">
        <f>LOG(Q1250,10)</f>
        <v>1.8325089127062362</v>
      </c>
      <c r="U1250">
        <f>LOG(R1250,10)</f>
        <v>1.7923916894982537</v>
      </c>
    </row>
    <row r="1251" spans="1:21">
      <c r="A1251" s="8">
        <v>201001</v>
      </c>
      <c r="B1251" s="17">
        <v>162</v>
      </c>
      <c r="C1251" s="17">
        <v>138</v>
      </c>
      <c r="D1251" s="5"/>
      <c r="E1251" s="5"/>
      <c r="F1251" s="5"/>
      <c r="G1251" s="5"/>
      <c r="H1251" s="5"/>
      <c r="I1251" s="5"/>
      <c r="J1251" s="5"/>
      <c r="K1251" s="17">
        <v>6</v>
      </c>
      <c r="L1251" s="17">
        <v>1</v>
      </c>
      <c r="M1251" s="17">
        <v>2</v>
      </c>
      <c r="N1251" s="17"/>
      <c r="O1251" s="17"/>
      <c r="P1251" s="17"/>
      <c r="Q1251" s="17">
        <v>76</v>
      </c>
      <c r="R1251" s="17">
        <v>62.1</v>
      </c>
      <c r="S1251" s="17">
        <v>8.3000000000000007</v>
      </c>
      <c r="T1251">
        <f>LOG(Q1251,10)</f>
        <v>1.8808135922807911</v>
      </c>
      <c r="U1251">
        <f>LOG(R1251,10)</f>
        <v>1.79309160017658</v>
      </c>
    </row>
    <row r="1252" spans="1:21">
      <c r="A1252" s="9">
        <v>201001</v>
      </c>
      <c r="B1252" s="17">
        <v>162</v>
      </c>
      <c r="C1252" s="17">
        <v>102</v>
      </c>
      <c r="D1252" s="5"/>
      <c r="E1252" s="5"/>
      <c r="F1252" s="5"/>
      <c r="G1252" s="5"/>
      <c r="H1252" s="5"/>
      <c r="I1252" s="5"/>
      <c r="J1252" s="5"/>
      <c r="K1252" s="17">
        <v>6</v>
      </c>
      <c r="L1252" s="17">
        <v>1</v>
      </c>
      <c r="M1252" s="17">
        <v>2</v>
      </c>
      <c r="N1252" s="17"/>
      <c r="O1252" s="17"/>
      <c r="P1252" s="17"/>
      <c r="Q1252" s="17">
        <v>78</v>
      </c>
      <c r="R1252" s="17">
        <v>62.9</v>
      </c>
      <c r="S1252" s="17">
        <v>8.6</v>
      </c>
      <c r="T1252">
        <f>LOG(Q1252,10)</f>
        <v>1.8920946026904801</v>
      </c>
      <c r="U1252">
        <f>LOG(R1252,10)</f>
        <v>1.7986506454452689</v>
      </c>
    </row>
    <row r="1253" spans="1:21">
      <c r="A1253" s="8">
        <v>201001</v>
      </c>
      <c r="B1253" s="17">
        <v>162</v>
      </c>
      <c r="C1253" s="17">
        <v>138</v>
      </c>
      <c r="D1253" s="5"/>
      <c r="E1253" s="5"/>
      <c r="F1253" s="5"/>
      <c r="G1253" s="5"/>
      <c r="H1253" s="5"/>
      <c r="I1253" s="5"/>
      <c r="J1253" s="5"/>
      <c r="K1253" s="17">
        <v>6</v>
      </c>
      <c r="L1253" s="17">
        <v>1</v>
      </c>
      <c r="M1253" s="17">
        <v>2</v>
      </c>
      <c r="N1253" s="17"/>
      <c r="O1253" s="17"/>
      <c r="P1253" s="17"/>
      <c r="Q1253" s="17">
        <v>74</v>
      </c>
      <c r="R1253" s="17">
        <v>63</v>
      </c>
      <c r="S1253" s="17">
        <v>7.9</v>
      </c>
      <c r="T1253">
        <f>LOG(Q1253,10)</f>
        <v>1.8692317197309762</v>
      </c>
      <c r="U1253">
        <f>LOG(R1253,10)</f>
        <v>1.7993405494535815</v>
      </c>
    </row>
    <row r="1254" spans="1:21">
      <c r="A1254" s="9">
        <v>201001</v>
      </c>
      <c r="B1254" s="17">
        <v>162</v>
      </c>
      <c r="C1254" s="17">
        <v>136</v>
      </c>
      <c r="D1254" s="5"/>
      <c r="E1254" s="5"/>
      <c r="F1254" s="5"/>
      <c r="G1254" s="5"/>
      <c r="H1254" s="5"/>
      <c r="I1254" s="5"/>
      <c r="J1254" s="5"/>
      <c r="K1254" s="17">
        <v>6</v>
      </c>
      <c r="L1254" s="17">
        <v>1</v>
      </c>
      <c r="M1254" s="17">
        <v>2</v>
      </c>
      <c r="N1254" s="17"/>
      <c r="O1254" s="17"/>
      <c r="P1254" s="17"/>
      <c r="Q1254" s="17">
        <v>68</v>
      </c>
      <c r="R1254" s="17">
        <v>63.3</v>
      </c>
      <c r="S1254" s="17">
        <v>8.1</v>
      </c>
      <c r="T1254">
        <f>LOG(Q1254,10)</f>
        <v>1.8325089127062362</v>
      </c>
      <c r="U1254">
        <f>LOG(R1254,10)</f>
        <v>1.801403710017355</v>
      </c>
    </row>
    <row r="1255" spans="1:21">
      <c r="A1255" s="8">
        <v>201001</v>
      </c>
      <c r="B1255" s="17">
        <v>162</v>
      </c>
      <c r="C1255" s="17">
        <v>138</v>
      </c>
      <c r="D1255" s="5"/>
      <c r="E1255" s="5"/>
      <c r="F1255" s="5"/>
      <c r="G1255" s="5"/>
      <c r="H1255" s="5"/>
      <c r="I1255" s="5"/>
      <c r="J1255" s="5"/>
      <c r="K1255" s="17">
        <v>6</v>
      </c>
      <c r="L1255" s="17">
        <v>1</v>
      </c>
      <c r="M1255" s="17">
        <v>2</v>
      </c>
      <c r="N1255" s="17"/>
      <c r="O1255" s="17"/>
      <c r="P1255" s="17"/>
      <c r="Q1255" s="17">
        <v>72</v>
      </c>
      <c r="R1255" s="17">
        <v>63.4</v>
      </c>
      <c r="S1255" s="17">
        <v>7.4</v>
      </c>
      <c r="T1255">
        <f>LOG(Q1255,10)</f>
        <v>1.8573324964312683</v>
      </c>
      <c r="U1255">
        <f>LOG(R1255,10)</f>
        <v>1.8020892578817322</v>
      </c>
    </row>
    <row r="1256" spans="1:21">
      <c r="A1256" s="8">
        <v>201001</v>
      </c>
      <c r="B1256" s="17">
        <v>162</v>
      </c>
      <c r="C1256" s="17">
        <v>153</v>
      </c>
      <c r="D1256" s="5"/>
      <c r="E1256" s="5"/>
      <c r="F1256" s="5"/>
      <c r="G1256" s="5"/>
      <c r="H1256" s="5"/>
      <c r="I1256" s="5"/>
      <c r="J1256" s="5"/>
      <c r="K1256" s="17">
        <v>6</v>
      </c>
      <c r="L1256" s="17">
        <v>1</v>
      </c>
      <c r="M1256" s="17">
        <v>2</v>
      </c>
      <c r="N1256" s="17"/>
      <c r="O1256" s="17"/>
      <c r="P1256" s="17"/>
      <c r="Q1256" s="17">
        <v>68</v>
      </c>
      <c r="R1256" s="17">
        <v>63.5</v>
      </c>
      <c r="S1256" s="17">
        <v>8.5</v>
      </c>
      <c r="T1256">
        <f>LOG(Q1256,10)</f>
        <v>1.8325089127062362</v>
      </c>
      <c r="U1256">
        <f>LOG(R1256,10)</f>
        <v>1.8027737252919753</v>
      </c>
    </row>
    <row r="1257" spans="1:21">
      <c r="A1257" s="8">
        <v>201001</v>
      </c>
      <c r="B1257" s="17">
        <v>162</v>
      </c>
      <c r="C1257" s="17">
        <v>138</v>
      </c>
      <c r="D1257" s="5"/>
      <c r="E1257" s="5"/>
      <c r="F1257" s="5"/>
      <c r="G1257" s="5"/>
      <c r="H1257" s="5"/>
      <c r="I1257" s="5"/>
      <c r="J1257" s="5"/>
      <c r="K1257" s="17">
        <v>6</v>
      </c>
      <c r="L1257" s="17">
        <v>1</v>
      </c>
      <c r="M1257" s="17">
        <v>2</v>
      </c>
      <c r="N1257" s="17"/>
      <c r="O1257" s="17"/>
      <c r="P1257" s="17"/>
      <c r="Q1257" s="17">
        <v>74</v>
      </c>
      <c r="R1257" s="17">
        <v>63.5</v>
      </c>
      <c r="S1257" s="17">
        <v>8.8000000000000007</v>
      </c>
      <c r="T1257">
        <f>LOG(Q1257,10)</f>
        <v>1.8692317197309762</v>
      </c>
      <c r="U1257">
        <f>LOG(R1257,10)</f>
        <v>1.8027737252919753</v>
      </c>
    </row>
    <row r="1258" spans="1:21">
      <c r="A1258" s="9">
        <v>201001</v>
      </c>
      <c r="B1258" s="17">
        <v>162</v>
      </c>
      <c r="C1258" s="17">
        <v>102</v>
      </c>
      <c r="D1258" s="5"/>
      <c r="E1258" s="5"/>
      <c r="F1258" s="5"/>
      <c r="G1258" s="5"/>
      <c r="H1258" s="5"/>
      <c r="I1258" s="5"/>
      <c r="J1258" s="5"/>
      <c r="K1258" s="17">
        <v>6</v>
      </c>
      <c r="L1258" s="17">
        <v>1</v>
      </c>
      <c r="M1258" s="17">
        <v>2</v>
      </c>
      <c r="N1258" s="17"/>
      <c r="O1258" s="17"/>
      <c r="P1258" s="17"/>
      <c r="Q1258" s="17">
        <v>78</v>
      </c>
      <c r="R1258" s="17">
        <v>63.6</v>
      </c>
      <c r="S1258" s="17">
        <v>8.6999999999999993</v>
      </c>
      <c r="T1258">
        <f>LOG(Q1258,10)</f>
        <v>1.8920946026904801</v>
      </c>
      <c r="U1258">
        <f>LOG(R1258,10)</f>
        <v>1.8034571156484136</v>
      </c>
    </row>
    <row r="1259" spans="1:21">
      <c r="A1259" s="8">
        <v>201001</v>
      </c>
      <c r="B1259" s="17">
        <v>162</v>
      </c>
      <c r="C1259" s="17">
        <v>138</v>
      </c>
      <c r="D1259" s="5"/>
      <c r="E1259" s="5"/>
      <c r="F1259" s="5"/>
      <c r="G1259" s="5"/>
      <c r="H1259" s="5"/>
      <c r="I1259" s="5"/>
      <c r="J1259" s="5"/>
      <c r="K1259" s="17">
        <v>6</v>
      </c>
      <c r="L1259" s="17">
        <v>1</v>
      </c>
      <c r="M1259" s="17">
        <v>2</v>
      </c>
      <c r="N1259" s="17"/>
      <c r="O1259" s="17"/>
      <c r="P1259" s="17"/>
      <c r="Q1259" s="17">
        <v>76</v>
      </c>
      <c r="R1259" s="17">
        <v>63.9</v>
      </c>
      <c r="S1259" s="17">
        <v>8.8000000000000007</v>
      </c>
      <c r="T1259">
        <f>LOG(Q1259,10)</f>
        <v>1.8808135922807911</v>
      </c>
      <c r="U1259">
        <f>LOG(R1259,10)</f>
        <v>1.8055008581583998</v>
      </c>
    </row>
    <row r="1260" spans="1:21">
      <c r="A1260" s="8">
        <v>201001</v>
      </c>
      <c r="B1260" s="17">
        <v>162</v>
      </c>
      <c r="C1260" s="17">
        <v>222</v>
      </c>
      <c r="D1260" s="5"/>
      <c r="E1260" s="5"/>
      <c r="F1260" s="5"/>
      <c r="G1260" s="5"/>
      <c r="H1260" s="5"/>
      <c r="I1260" s="5"/>
      <c r="J1260" s="5"/>
      <c r="K1260" s="17">
        <v>6</v>
      </c>
      <c r="L1260" s="17">
        <v>1</v>
      </c>
      <c r="M1260" s="17">
        <v>2</v>
      </c>
      <c r="N1260" s="17"/>
      <c r="O1260" s="17"/>
      <c r="P1260" s="17"/>
      <c r="Q1260" s="17">
        <v>84</v>
      </c>
      <c r="R1260" s="17">
        <v>64.099999999999994</v>
      </c>
      <c r="S1260" s="17"/>
      <c r="T1260">
        <f>LOG(Q1260,10)</f>
        <v>1.9242792860618814</v>
      </c>
      <c r="U1260">
        <f>LOG(R1260,10)</f>
        <v>1.806858029518817</v>
      </c>
    </row>
    <row r="1261" spans="1:21">
      <c r="A1261" s="8">
        <v>201001</v>
      </c>
      <c r="B1261" s="17">
        <v>162</v>
      </c>
      <c r="C1261" s="17">
        <v>138</v>
      </c>
      <c r="D1261" s="5"/>
      <c r="E1261" s="5"/>
      <c r="F1261" s="5"/>
      <c r="G1261" s="5"/>
      <c r="H1261" s="5"/>
      <c r="I1261" s="5"/>
      <c r="J1261" s="5"/>
      <c r="K1261" s="17">
        <v>6</v>
      </c>
      <c r="L1261" s="17">
        <v>1</v>
      </c>
      <c r="M1261" s="17">
        <v>2</v>
      </c>
      <c r="N1261" s="17"/>
      <c r="O1261" s="17"/>
      <c r="P1261" s="17"/>
      <c r="Q1261" s="17">
        <v>82</v>
      </c>
      <c r="R1261" s="17">
        <v>64.2</v>
      </c>
      <c r="S1261" s="17">
        <v>9.4</v>
      </c>
      <c r="T1261">
        <f>LOG(Q1261,10)</f>
        <v>1.9138138523837167</v>
      </c>
      <c r="U1261">
        <f>LOG(R1261,10)</f>
        <v>1.8075350280688529</v>
      </c>
    </row>
    <row r="1262" spans="1:21">
      <c r="A1262" s="9">
        <v>201001</v>
      </c>
      <c r="B1262" s="17">
        <v>162</v>
      </c>
      <c r="C1262" s="17">
        <v>29</v>
      </c>
      <c r="D1262" s="5"/>
      <c r="E1262" s="5"/>
      <c r="F1262" s="5"/>
      <c r="G1262" s="5"/>
      <c r="H1262" s="5"/>
      <c r="I1262" s="5"/>
      <c r="J1262" s="5"/>
      <c r="K1262" s="17">
        <v>6</v>
      </c>
      <c r="L1262" s="17">
        <v>1</v>
      </c>
      <c r="M1262" s="17">
        <v>2</v>
      </c>
      <c r="N1262" s="17"/>
      <c r="O1262" s="17"/>
      <c r="P1262" s="17"/>
      <c r="Q1262" s="17">
        <v>76</v>
      </c>
      <c r="R1262" s="17">
        <v>64.400000000000006</v>
      </c>
      <c r="S1262" s="17">
        <v>8</v>
      </c>
      <c r="T1262">
        <f>LOG(Q1262,10)</f>
        <v>1.8808135922807911</v>
      </c>
      <c r="U1262">
        <f>LOG(R1262,10)</f>
        <v>1.808885867359812</v>
      </c>
    </row>
    <row r="1263" spans="1:21">
      <c r="A1263" s="9">
        <v>201001</v>
      </c>
      <c r="B1263" s="17">
        <v>162</v>
      </c>
      <c r="C1263" s="17">
        <v>57</v>
      </c>
      <c r="D1263" s="5"/>
      <c r="E1263" s="5"/>
      <c r="F1263" s="5"/>
      <c r="G1263" s="5"/>
      <c r="H1263" s="5"/>
      <c r="I1263" s="5"/>
      <c r="J1263" s="5"/>
      <c r="K1263" s="17">
        <v>6</v>
      </c>
      <c r="L1263" s="17">
        <v>1</v>
      </c>
      <c r="M1263" s="17">
        <v>2</v>
      </c>
      <c r="N1263" s="17"/>
      <c r="O1263" s="17"/>
      <c r="P1263" s="17"/>
      <c r="Q1263" s="17">
        <v>70</v>
      </c>
      <c r="R1263" s="17">
        <v>64.5</v>
      </c>
      <c r="S1263" s="17"/>
      <c r="T1263">
        <f>LOG(Q1263,10)</f>
        <v>1.8450980400142569</v>
      </c>
      <c r="U1263">
        <f>LOG(R1263,10)</f>
        <v>1.8095597146352675</v>
      </c>
    </row>
    <row r="1264" spans="1:21">
      <c r="A1264" s="9">
        <v>201001</v>
      </c>
      <c r="B1264" s="17">
        <v>162</v>
      </c>
      <c r="C1264" s="17">
        <v>90</v>
      </c>
      <c r="D1264" s="5"/>
      <c r="E1264" s="5"/>
      <c r="F1264" s="5"/>
      <c r="G1264" s="5"/>
      <c r="H1264" s="5"/>
      <c r="I1264" s="5"/>
      <c r="J1264" s="5"/>
      <c r="K1264" s="17">
        <v>6</v>
      </c>
      <c r="L1264" s="17">
        <v>1</v>
      </c>
      <c r="M1264" s="17">
        <v>2</v>
      </c>
      <c r="N1264" s="17"/>
      <c r="O1264" s="17"/>
      <c r="P1264" s="17"/>
      <c r="Q1264" s="17">
        <v>66</v>
      </c>
      <c r="R1264" s="17">
        <v>64.599999999999994</v>
      </c>
      <c r="S1264" s="17">
        <v>6.6</v>
      </c>
      <c r="T1264">
        <f>LOG(Q1264,10)</f>
        <v>1.8195439355418683</v>
      </c>
      <c r="U1264">
        <f>LOG(R1264,10)</f>
        <v>1.8102325179950838</v>
      </c>
    </row>
    <row r="1265" spans="1:21">
      <c r="A1265" s="9">
        <v>201001</v>
      </c>
      <c r="B1265" s="17">
        <v>162</v>
      </c>
      <c r="C1265" s="17">
        <v>96</v>
      </c>
      <c r="D1265" s="5"/>
      <c r="E1265" s="5"/>
      <c r="F1265" s="5"/>
      <c r="G1265" s="5"/>
      <c r="H1265" s="5"/>
      <c r="I1265" s="5"/>
      <c r="J1265" s="5"/>
      <c r="K1265" s="17">
        <v>6</v>
      </c>
      <c r="L1265" s="17">
        <v>1</v>
      </c>
      <c r="M1265" s="17">
        <v>2</v>
      </c>
      <c r="N1265" s="17"/>
      <c r="O1265" s="17"/>
      <c r="P1265" s="17"/>
      <c r="Q1265" s="17">
        <v>74</v>
      </c>
      <c r="R1265" s="17">
        <v>64.900000000000006</v>
      </c>
      <c r="S1265" s="17">
        <v>7.6</v>
      </c>
      <c r="T1265">
        <f>LOG(Q1265,10)</f>
        <v>1.8692317197309762</v>
      </c>
      <c r="U1265">
        <f>LOG(R1265,10)</f>
        <v>1.8122446968003691</v>
      </c>
    </row>
    <row r="1266" spans="1:21">
      <c r="A1266" s="8">
        <v>201001</v>
      </c>
      <c r="B1266" s="17">
        <v>162</v>
      </c>
      <c r="C1266" s="17">
        <v>138</v>
      </c>
      <c r="D1266" s="5"/>
      <c r="E1266" s="5"/>
      <c r="F1266" s="5"/>
      <c r="G1266" s="5"/>
      <c r="H1266" s="5"/>
      <c r="I1266" s="5"/>
      <c r="J1266" s="5"/>
      <c r="K1266" s="17">
        <v>6</v>
      </c>
      <c r="L1266" s="17">
        <v>1</v>
      </c>
      <c r="M1266" s="17">
        <v>2</v>
      </c>
      <c r="N1266" s="17"/>
      <c r="O1266" s="17"/>
      <c r="P1266" s="17"/>
      <c r="Q1266" s="17">
        <v>78</v>
      </c>
      <c r="R1266" s="17">
        <v>65</v>
      </c>
      <c r="S1266" s="17"/>
      <c r="T1266">
        <f>LOG(Q1266,10)</f>
        <v>1.8920946026904801</v>
      </c>
      <c r="U1266">
        <f>LOG(R1266,10)</f>
        <v>1.8129133566428552</v>
      </c>
    </row>
    <row r="1267" spans="1:21">
      <c r="A1267" s="8">
        <v>201001</v>
      </c>
      <c r="B1267" s="17">
        <v>162</v>
      </c>
      <c r="C1267" s="17">
        <v>138</v>
      </c>
      <c r="D1267" s="5"/>
      <c r="E1267" s="5"/>
      <c r="F1267" s="5"/>
      <c r="G1267" s="5"/>
      <c r="H1267" s="5"/>
      <c r="I1267" s="5"/>
      <c r="J1267" s="5"/>
      <c r="K1267" s="17">
        <v>6</v>
      </c>
      <c r="L1267" s="17">
        <v>1</v>
      </c>
      <c r="M1267" s="17">
        <v>2</v>
      </c>
      <c r="N1267" s="17"/>
      <c r="O1267" s="17"/>
      <c r="P1267" s="17"/>
      <c r="Q1267" s="17">
        <v>80</v>
      </c>
      <c r="R1267" s="17">
        <v>65</v>
      </c>
      <c r="S1267" s="17">
        <v>8.9</v>
      </c>
      <c r="T1267">
        <f>LOG(Q1267,10)</f>
        <v>1.9030899869919433</v>
      </c>
      <c r="U1267">
        <f>LOG(R1267,10)</f>
        <v>1.8129133566428552</v>
      </c>
    </row>
    <row r="1268" spans="1:21">
      <c r="A1268" s="9">
        <v>201001</v>
      </c>
      <c r="B1268" s="17">
        <v>162</v>
      </c>
      <c r="C1268" s="17">
        <v>30</v>
      </c>
      <c r="D1268" s="5"/>
      <c r="E1268" s="5"/>
      <c r="F1268" s="5"/>
      <c r="G1268" s="5"/>
      <c r="H1268" s="5"/>
      <c r="I1268" s="5"/>
      <c r="J1268" s="5"/>
      <c r="K1268" s="17">
        <v>6</v>
      </c>
      <c r="L1268" s="17">
        <v>1</v>
      </c>
      <c r="M1268" s="17">
        <v>2</v>
      </c>
      <c r="N1268" s="17"/>
      <c r="O1268" s="17"/>
      <c r="P1268" s="17"/>
      <c r="Q1268" s="17">
        <v>78</v>
      </c>
      <c r="R1268" s="17">
        <v>65.400000000000006</v>
      </c>
      <c r="S1268" s="17">
        <v>8.8000000000000007</v>
      </c>
      <c r="T1268">
        <f>LOG(Q1268,10)</f>
        <v>1.8920946026904801</v>
      </c>
      <c r="U1268">
        <f>LOG(R1268,10)</f>
        <v>1.815577748324267</v>
      </c>
    </row>
    <row r="1269" spans="1:21">
      <c r="A1269" s="9">
        <v>201001</v>
      </c>
      <c r="B1269" s="17">
        <v>162</v>
      </c>
      <c r="C1269" s="17">
        <v>51</v>
      </c>
      <c r="D1269" s="5"/>
      <c r="E1269" s="5"/>
      <c r="F1269" s="5"/>
      <c r="G1269" s="5"/>
      <c r="H1269" s="5"/>
      <c r="I1269" s="5"/>
      <c r="J1269" s="5"/>
      <c r="K1269" s="17">
        <v>6</v>
      </c>
      <c r="L1269" s="17">
        <v>1</v>
      </c>
      <c r="M1269" s="17">
        <v>2</v>
      </c>
      <c r="N1269" s="17"/>
      <c r="O1269" s="17"/>
      <c r="P1269" s="17"/>
      <c r="Q1269" s="17">
        <v>86</v>
      </c>
      <c r="R1269" s="17">
        <v>65.400000000000006</v>
      </c>
      <c r="S1269" s="17">
        <v>8.1999999999999993</v>
      </c>
      <c r="T1269">
        <f>LOG(Q1269,10)</f>
        <v>1.9344984512435675</v>
      </c>
      <c r="U1269">
        <f>LOG(R1269,10)</f>
        <v>1.815577748324267</v>
      </c>
    </row>
    <row r="1270" spans="1:21">
      <c r="A1270" s="9">
        <v>201001</v>
      </c>
      <c r="B1270" s="17">
        <v>162</v>
      </c>
      <c r="C1270" s="17">
        <v>102</v>
      </c>
      <c r="D1270" s="5"/>
      <c r="E1270" s="5"/>
      <c r="F1270" s="5"/>
      <c r="G1270" s="5"/>
      <c r="H1270" s="5"/>
      <c r="I1270" s="5"/>
      <c r="J1270" s="5"/>
      <c r="K1270" s="17">
        <v>6</v>
      </c>
      <c r="L1270" s="17">
        <v>1</v>
      </c>
      <c r="M1270" s="17">
        <v>2</v>
      </c>
      <c r="N1270" s="17"/>
      <c r="O1270" s="17"/>
      <c r="P1270" s="17"/>
      <c r="Q1270" s="17">
        <v>80</v>
      </c>
      <c r="R1270" s="17">
        <v>65.599999999999994</v>
      </c>
      <c r="S1270" s="17">
        <v>8.6</v>
      </c>
      <c r="T1270">
        <f>LOG(Q1270,10)</f>
        <v>1.9030899869919433</v>
      </c>
      <c r="U1270">
        <f>LOG(R1270,10)</f>
        <v>1.8169038393756602</v>
      </c>
    </row>
    <row r="1271" spans="1:21">
      <c r="A1271" s="9">
        <v>201001</v>
      </c>
      <c r="B1271" s="17">
        <v>162</v>
      </c>
      <c r="C1271" s="17">
        <v>58</v>
      </c>
      <c r="D1271" s="5"/>
      <c r="E1271" s="5"/>
      <c r="F1271" s="5"/>
      <c r="G1271" s="5"/>
      <c r="H1271" s="5"/>
      <c r="I1271" s="5"/>
      <c r="J1271" s="5"/>
      <c r="K1271" s="17">
        <v>6</v>
      </c>
      <c r="L1271" s="17">
        <v>1</v>
      </c>
      <c r="M1271" s="17">
        <v>2</v>
      </c>
      <c r="N1271" s="17"/>
      <c r="O1271" s="17"/>
      <c r="P1271" s="17"/>
      <c r="Q1271" s="17">
        <v>80</v>
      </c>
      <c r="R1271" s="17">
        <v>66.2</v>
      </c>
      <c r="S1271" s="17">
        <v>7</v>
      </c>
      <c r="T1271">
        <f>LOG(Q1271,10)</f>
        <v>1.9030899869919433</v>
      </c>
      <c r="U1271">
        <f>LOG(R1271,10)</f>
        <v>1.8208579894396997</v>
      </c>
    </row>
    <row r="1272" spans="1:21">
      <c r="A1272" s="9">
        <v>201001</v>
      </c>
      <c r="B1272" s="17">
        <v>162</v>
      </c>
      <c r="C1272" s="17">
        <v>96</v>
      </c>
      <c r="D1272" s="5"/>
      <c r="E1272" s="5"/>
      <c r="F1272" s="5"/>
      <c r="G1272" s="5"/>
      <c r="H1272" s="5"/>
      <c r="I1272" s="5"/>
      <c r="J1272" s="5"/>
      <c r="K1272" s="17">
        <v>6</v>
      </c>
      <c r="L1272" s="17">
        <v>1</v>
      </c>
      <c r="M1272" s="17">
        <v>2</v>
      </c>
      <c r="N1272" s="17"/>
      <c r="O1272" s="17"/>
      <c r="P1272" s="17"/>
      <c r="Q1272" s="17">
        <v>92</v>
      </c>
      <c r="R1272" s="17">
        <v>66.5</v>
      </c>
      <c r="S1272" s="17">
        <v>10.199999999999999</v>
      </c>
      <c r="T1272">
        <f>LOG(Q1272,10)</f>
        <v>1.9637878273455551</v>
      </c>
      <c r="U1272">
        <f>LOG(R1272,10)</f>
        <v>1.8228216453031043</v>
      </c>
    </row>
    <row r="1273" spans="1:21">
      <c r="A1273" s="9">
        <v>201001</v>
      </c>
      <c r="B1273" s="17">
        <v>162</v>
      </c>
      <c r="C1273" s="17">
        <v>49</v>
      </c>
      <c r="D1273" s="5"/>
      <c r="E1273" s="5"/>
      <c r="F1273" s="5"/>
      <c r="G1273" s="5"/>
      <c r="H1273" s="5"/>
      <c r="I1273" s="5"/>
      <c r="J1273" s="5"/>
      <c r="K1273" s="17">
        <v>6</v>
      </c>
      <c r="L1273" s="17">
        <v>1</v>
      </c>
      <c r="M1273" s="17">
        <v>3</v>
      </c>
      <c r="N1273" s="17"/>
      <c r="O1273" s="17"/>
      <c r="P1273" s="17"/>
      <c r="Q1273" s="17">
        <v>102</v>
      </c>
      <c r="R1273" s="17">
        <v>66.5</v>
      </c>
      <c r="S1273" s="17">
        <v>11.7</v>
      </c>
      <c r="T1273">
        <f>LOG(Q1273,10)</f>
        <v>2.0086001717619171</v>
      </c>
      <c r="U1273">
        <f>LOG(R1273,10)</f>
        <v>1.8228216453031043</v>
      </c>
    </row>
    <row r="1274" spans="1:21">
      <c r="A1274" s="9">
        <v>201001</v>
      </c>
      <c r="B1274" s="17">
        <v>162</v>
      </c>
      <c r="C1274" s="17">
        <v>105</v>
      </c>
      <c r="D1274" s="5"/>
      <c r="E1274" s="5"/>
      <c r="F1274" s="5"/>
      <c r="G1274" s="5"/>
      <c r="H1274" s="5"/>
      <c r="I1274" s="5"/>
      <c r="J1274" s="5"/>
      <c r="K1274" s="17">
        <v>6</v>
      </c>
      <c r="L1274" s="17">
        <v>1</v>
      </c>
      <c r="M1274" s="17">
        <v>2</v>
      </c>
      <c r="N1274" s="17"/>
      <c r="O1274" s="17"/>
      <c r="P1274" s="17"/>
      <c r="Q1274" s="17">
        <v>76</v>
      </c>
      <c r="R1274" s="17">
        <v>66.599999999999994</v>
      </c>
      <c r="S1274" s="17">
        <v>8.8000000000000007</v>
      </c>
      <c r="T1274">
        <f>LOG(Q1274,10)</f>
        <v>1.8808135922807911</v>
      </c>
      <c r="U1274">
        <f>LOG(R1274,10)</f>
        <v>1.8234742291703008</v>
      </c>
    </row>
    <row r="1275" spans="1:21">
      <c r="A1275" s="8">
        <v>201001</v>
      </c>
      <c r="B1275" s="17">
        <v>162</v>
      </c>
      <c r="C1275" s="17">
        <v>138</v>
      </c>
      <c r="D1275" s="5"/>
      <c r="E1275" s="5"/>
      <c r="F1275" s="5"/>
      <c r="G1275" s="5"/>
      <c r="H1275" s="5"/>
      <c r="I1275" s="5"/>
      <c r="J1275" s="5"/>
      <c r="K1275" s="17">
        <v>6</v>
      </c>
      <c r="L1275" s="17">
        <v>1</v>
      </c>
      <c r="M1275" s="17">
        <v>2</v>
      </c>
      <c r="N1275" s="9"/>
      <c r="O1275" s="9"/>
      <c r="P1275" s="9"/>
      <c r="Q1275" s="17">
        <v>88</v>
      </c>
      <c r="R1275" s="17">
        <v>66.8</v>
      </c>
      <c r="S1275" s="22">
        <v>9</v>
      </c>
      <c r="T1275">
        <f>LOG(Q1275,10)</f>
        <v>1.9444826721501687</v>
      </c>
      <c r="U1275">
        <f>LOG(R1275,10)</f>
        <v>1.8247764624755456</v>
      </c>
    </row>
    <row r="1276" spans="1:21">
      <c r="A1276" s="9">
        <v>201001</v>
      </c>
      <c r="B1276" s="17">
        <v>162</v>
      </c>
      <c r="C1276" s="17">
        <v>51</v>
      </c>
      <c r="D1276" s="5"/>
      <c r="E1276" s="5"/>
      <c r="F1276" s="5"/>
      <c r="G1276" s="5"/>
      <c r="H1276" s="5"/>
      <c r="I1276" s="5"/>
      <c r="J1276" s="5"/>
      <c r="K1276" s="17">
        <v>6</v>
      </c>
      <c r="L1276" s="17">
        <v>1</v>
      </c>
      <c r="M1276" s="17">
        <v>2</v>
      </c>
      <c r="N1276" s="9"/>
      <c r="O1276" s="9"/>
      <c r="P1276" s="9"/>
      <c r="Q1276" s="17">
        <v>94</v>
      </c>
      <c r="R1276" s="17">
        <v>66.900000000000006</v>
      </c>
      <c r="S1276" s="22">
        <v>8.8000000000000007</v>
      </c>
      <c r="T1276">
        <f>LOG(Q1276,10)</f>
        <v>1.9731278535996983</v>
      </c>
      <c r="U1276">
        <f>LOG(R1276,10)</f>
        <v>1.825426117767823</v>
      </c>
    </row>
    <row r="1277" spans="1:21">
      <c r="A1277" s="8">
        <v>201001</v>
      </c>
      <c r="B1277" s="17">
        <v>162</v>
      </c>
      <c r="C1277" s="17">
        <v>138</v>
      </c>
      <c r="D1277" s="5"/>
      <c r="E1277" s="5"/>
      <c r="F1277" s="5"/>
      <c r="G1277" s="5"/>
      <c r="H1277" s="5"/>
      <c r="I1277" s="5"/>
      <c r="J1277" s="5"/>
      <c r="K1277" s="17">
        <v>6</v>
      </c>
      <c r="L1277" s="17">
        <v>1</v>
      </c>
      <c r="M1277" s="17">
        <v>2</v>
      </c>
      <c r="N1277" s="22"/>
      <c r="O1277" s="22"/>
      <c r="P1277" s="22"/>
      <c r="Q1277" s="17">
        <v>94</v>
      </c>
      <c r="R1277" s="17">
        <v>66.900000000000006</v>
      </c>
      <c r="S1277" s="22">
        <v>9.3000000000000007</v>
      </c>
      <c r="T1277">
        <f>LOG(Q1277,10)</f>
        <v>1.9731278535996983</v>
      </c>
      <c r="U1277">
        <f>LOG(R1277,10)</f>
        <v>1.825426117767823</v>
      </c>
    </row>
    <row r="1278" spans="1:21">
      <c r="A1278" s="8">
        <v>201001</v>
      </c>
      <c r="B1278" s="17">
        <v>162</v>
      </c>
      <c r="C1278" s="17">
        <v>138</v>
      </c>
      <c r="D1278" s="5"/>
      <c r="E1278" s="5"/>
      <c r="F1278" s="5"/>
      <c r="G1278" s="5"/>
      <c r="H1278" s="5"/>
      <c r="I1278" s="5"/>
      <c r="J1278" s="5"/>
      <c r="K1278" s="17">
        <v>6</v>
      </c>
      <c r="L1278" s="17">
        <v>1</v>
      </c>
      <c r="M1278" s="17">
        <v>2</v>
      </c>
      <c r="N1278" s="22"/>
      <c r="O1278" s="22"/>
      <c r="P1278" s="22"/>
      <c r="Q1278" s="17">
        <v>94</v>
      </c>
      <c r="R1278" s="17">
        <v>66.900000000000006</v>
      </c>
      <c r="S1278" s="22"/>
      <c r="T1278">
        <f>LOG(Q1278,10)</f>
        <v>1.9731278535996983</v>
      </c>
      <c r="U1278">
        <f>LOG(R1278,10)</f>
        <v>1.825426117767823</v>
      </c>
    </row>
    <row r="1279" spans="1:21">
      <c r="A1279" s="9">
        <v>201001</v>
      </c>
      <c r="B1279" s="17">
        <v>162</v>
      </c>
      <c r="C1279" s="17">
        <v>133</v>
      </c>
      <c r="D1279" s="5"/>
      <c r="E1279" s="5"/>
      <c r="F1279" s="5"/>
      <c r="G1279" s="5"/>
      <c r="H1279" s="5"/>
      <c r="I1279" s="5"/>
      <c r="J1279" s="5"/>
      <c r="K1279" s="17">
        <v>6</v>
      </c>
      <c r="L1279" s="17">
        <v>1</v>
      </c>
      <c r="M1279" s="17">
        <v>2</v>
      </c>
      <c r="N1279" s="9"/>
      <c r="O1279" s="9"/>
      <c r="P1279" s="9"/>
      <c r="Q1279" s="17">
        <v>80</v>
      </c>
      <c r="R1279" s="17">
        <v>67.2</v>
      </c>
      <c r="S1279" s="22">
        <v>8.8000000000000007</v>
      </c>
      <c r="T1279">
        <f>LOG(Q1279,10)</f>
        <v>1.9030899869919433</v>
      </c>
      <c r="U1279">
        <f>LOG(R1279,10)</f>
        <v>1.8273692730538249</v>
      </c>
    </row>
    <row r="1280" spans="1:21">
      <c r="A1280" s="9">
        <v>201001</v>
      </c>
      <c r="B1280" s="17">
        <v>162</v>
      </c>
      <c r="C1280" s="17">
        <v>57</v>
      </c>
      <c r="D1280" s="5"/>
      <c r="E1280" s="5"/>
      <c r="F1280" s="5"/>
      <c r="G1280" s="5"/>
      <c r="H1280" s="5"/>
      <c r="I1280" s="5"/>
      <c r="J1280" s="5"/>
      <c r="K1280" s="17">
        <v>6</v>
      </c>
      <c r="L1280" s="17">
        <v>1</v>
      </c>
      <c r="M1280" s="17">
        <v>2</v>
      </c>
      <c r="N1280" s="22"/>
      <c r="O1280" s="22"/>
      <c r="P1280" s="22"/>
      <c r="Q1280" s="17">
        <v>94</v>
      </c>
      <c r="R1280" s="17">
        <v>67.3</v>
      </c>
      <c r="S1280" s="22"/>
      <c r="T1280">
        <f>LOG(Q1280,10)</f>
        <v>1.9731278535996983</v>
      </c>
      <c r="U1280">
        <f>LOG(R1280,10)</f>
        <v>1.8280150642239765</v>
      </c>
    </row>
    <row r="1281" spans="1:21">
      <c r="A1281" s="8">
        <v>201001</v>
      </c>
      <c r="B1281" s="17">
        <v>162</v>
      </c>
      <c r="C1281" s="17">
        <v>195</v>
      </c>
      <c r="D1281" s="5"/>
      <c r="E1281" s="5"/>
      <c r="F1281" s="5"/>
      <c r="G1281" s="5"/>
      <c r="H1281" s="5"/>
      <c r="I1281" s="5"/>
      <c r="J1281" s="5"/>
      <c r="K1281" s="17">
        <v>6</v>
      </c>
      <c r="L1281" s="17">
        <v>1</v>
      </c>
      <c r="M1281" s="17">
        <v>2</v>
      </c>
      <c r="N1281" s="9"/>
      <c r="O1281" s="9"/>
      <c r="P1281" s="9"/>
      <c r="Q1281" s="17">
        <v>84</v>
      </c>
      <c r="R1281" s="17">
        <v>67.5</v>
      </c>
      <c r="S1281" s="22"/>
      <c r="T1281">
        <f>LOG(Q1281,10)</f>
        <v>1.9242792860618814</v>
      </c>
      <c r="U1281">
        <f>LOG(R1281,10)</f>
        <v>1.8293037728310249</v>
      </c>
    </row>
    <row r="1282" spans="1:21">
      <c r="A1282" s="8">
        <v>201001</v>
      </c>
      <c r="B1282" s="17">
        <v>162</v>
      </c>
      <c r="C1282" s="17">
        <v>222</v>
      </c>
      <c r="D1282" s="5"/>
      <c r="E1282" s="5"/>
      <c r="F1282" s="5"/>
      <c r="G1282" s="5"/>
      <c r="H1282" s="5"/>
      <c r="I1282" s="5"/>
      <c r="J1282" s="5"/>
      <c r="K1282" s="17">
        <v>6</v>
      </c>
      <c r="L1282" s="17">
        <v>1</v>
      </c>
      <c r="M1282" s="17">
        <v>2</v>
      </c>
      <c r="N1282" s="22"/>
      <c r="O1282" s="22"/>
      <c r="P1282" s="22"/>
      <c r="Q1282" s="17">
        <v>82</v>
      </c>
      <c r="R1282" s="17">
        <v>67.599999999999994</v>
      </c>
      <c r="S1282" s="22"/>
      <c r="T1282">
        <f>LOG(Q1282,10)</f>
        <v>1.9138138523837167</v>
      </c>
      <c r="U1282">
        <f>LOG(R1282,10)</f>
        <v>1.8299466959416357</v>
      </c>
    </row>
    <row r="1283" spans="1:21">
      <c r="A1283" s="9">
        <v>201001</v>
      </c>
      <c r="B1283" s="17">
        <v>162</v>
      </c>
      <c r="C1283" s="17">
        <v>60</v>
      </c>
      <c r="D1283" s="5"/>
      <c r="E1283" s="5"/>
      <c r="F1283" s="5"/>
      <c r="G1283" s="5"/>
      <c r="H1283" s="5"/>
      <c r="I1283" s="5"/>
      <c r="J1283" s="5"/>
      <c r="K1283" s="17">
        <v>6</v>
      </c>
      <c r="L1283" s="17">
        <v>1</v>
      </c>
      <c r="M1283" s="17">
        <v>2</v>
      </c>
      <c r="N1283" s="22"/>
      <c r="O1283" s="22"/>
      <c r="P1283" s="22"/>
      <c r="Q1283" s="17">
        <v>78</v>
      </c>
      <c r="R1283" s="17">
        <v>67.8</v>
      </c>
      <c r="S1283" s="22">
        <v>9.3000000000000007</v>
      </c>
      <c r="T1283">
        <f>LOG(Q1283,10)</f>
        <v>1.8920946026904801</v>
      </c>
      <c r="U1283">
        <f>LOG(R1283,10)</f>
        <v>1.8312296938670629</v>
      </c>
    </row>
    <row r="1284" spans="1:21">
      <c r="A1284" s="9">
        <v>201001</v>
      </c>
      <c r="B1284" s="17">
        <v>162</v>
      </c>
      <c r="C1284" s="17">
        <v>118</v>
      </c>
      <c r="D1284" s="5"/>
      <c r="E1284" s="5"/>
      <c r="F1284" s="5"/>
      <c r="G1284" s="5"/>
      <c r="H1284" s="5"/>
      <c r="I1284" s="5"/>
      <c r="J1284" s="5"/>
      <c r="K1284" s="17">
        <v>6</v>
      </c>
      <c r="L1284" s="17">
        <v>1</v>
      </c>
      <c r="M1284" s="17">
        <v>2</v>
      </c>
      <c r="N1284" s="9"/>
      <c r="O1284" s="9"/>
      <c r="P1284" s="9"/>
      <c r="Q1284" s="17">
        <v>88</v>
      </c>
      <c r="R1284" s="17">
        <v>68.3</v>
      </c>
      <c r="S1284" s="22">
        <v>9.4</v>
      </c>
      <c r="T1284">
        <f>LOG(Q1284,10)</f>
        <v>1.9444826721501687</v>
      </c>
      <c r="U1284">
        <f>LOG(R1284,10)</f>
        <v>1.8344207036815323</v>
      </c>
    </row>
    <row r="1285" spans="1:21">
      <c r="A1285" s="9">
        <v>201001</v>
      </c>
      <c r="B1285" s="17">
        <v>162</v>
      </c>
      <c r="C1285" s="17">
        <v>28</v>
      </c>
      <c r="D1285" s="5"/>
      <c r="E1285" s="5"/>
      <c r="F1285" s="5"/>
      <c r="G1285" s="5"/>
      <c r="H1285" s="5"/>
      <c r="I1285" s="5"/>
      <c r="J1285" s="5"/>
      <c r="K1285" s="17">
        <v>6</v>
      </c>
      <c r="L1285" s="17">
        <v>1</v>
      </c>
      <c r="M1285" s="17">
        <v>3</v>
      </c>
      <c r="N1285" s="9"/>
      <c r="O1285" s="9"/>
      <c r="P1285" s="9"/>
      <c r="Q1285" s="17">
        <v>166</v>
      </c>
      <c r="R1285" s="17">
        <v>68.3</v>
      </c>
      <c r="S1285" s="22">
        <v>15.1</v>
      </c>
      <c r="T1285">
        <f>LOG(Q1285,10)</f>
        <v>2.220108088040055</v>
      </c>
      <c r="U1285">
        <f>LOG(R1285,10)</f>
        <v>1.8344207036815323</v>
      </c>
    </row>
    <row r="1286" spans="1:21">
      <c r="A1286" s="8">
        <v>201001</v>
      </c>
      <c r="B1286" s="17">
        <v>162</v>
      </c>
      <c r="C1286" s="17">
        <v>138</v>
      </c>
      <c r="D1286" s="5"/>
      <c r="E1286" s="5"/>
      <c r="F1286" s="5"/>
      <c r="G1286" s="5"/>
      <c r="H1286" s="5"/>
      <c r="I1286" s="5"/>
      <c r="J1286" s="5"/>
      <c r="K1286" s="17">
        <v>6</v>
      </c>
      <c r="L1286" s="17">
        <v>1</v>
      </c>
      <c r="M1286" s="17">
        <v>2</v>
      </c>
      <c r="N1286" s="22"/>
      <c r="O1286" s="22"/>
      <c r="P1286" s="22"/>
      <c r="Q1286" s="17">
        <v>96</v>
      </c>
      <c r="R1286" s="17">
        <v>68.7</v>
      </c>
      <c r="S1286" s="22">
        <v>8.6999999999999993</v>
      </c>
      <c r="T1286">
        <f>LOG(Q1286,10)</f>
        <v>1.9822712330395682</v>
      </c>
      <c r="U1286">
        <f>LOG(R1286,10)</f>
        <v>1.8369567370595505</v>
      </c>
    </row>
    <row r="1287" spans="1:21">
      <c r="A1287" s="9">
        <v>201001</v>
      </c>
      <c r="B1287" s="17">
        <v>89</v>
      </c>
      <c r="C1287" s="17">
        <v>87</v>
      </c>
      <c r="D1287" s="5"/>
      <c r="E1287" s="5"/>
      <c r="F1287" s="5"/>
      <c r="G1287" s="5"/>
      <c r="H1287" s="5"/>
      <c r="J1287" s="5"/>
      <c r="K1287" s="17">
        <v>6</v>
      </c>
      <c r="L1287" s="17">
        <v>1</v>
      </c>
      <c r="M1287" s="21"/>
      <c r="N1287" s="23"/>
      <c r="O1287" s="23"/>
      <c r="P1287" s="23"/>
      <c r="Q1287" s="17">
        <v>84</v>
      </c>
      <c r="R1287" s="25">
        <v>68.8</v>
      </c>
      <c r="S1287" s="26">
        <v>8.8000000000000007</v>
      </c>
      <c r="T1287">
        <f>LOG(Q1287,10)</f>
        <v>1.9242792860618814</v>
      </c>
      <c r="U1287">
        <f>LOG(R1287,10)</f>
        <v>1.837588438235511</v>
      </c>
    </row>
    <row r="1288" spans="1:21">
      <c r="A1288" s="8">
        <v>201001</v>
      </c>
      <c r="B1288" s="17">
        <v>162</v>
      </c>
      <c r="C1288" s="17">
        <v>138</v>
      </c>
      <c r="D1288" s="5"/>
      <c r="E1288" s="5"/>
      <c r="F1288" s="5"/>
      <c r="G1288" s="5"/>
      <c r="H1288" s="5"/>
      <c r="I1288" s="5"/>
      <c r="J1288" s="5"/>
      <c r="K1288" s="17">
        <v>6</v>
      </c>
      <c r="L1288" s="17">
        <v>1</v>
      </c>
      <c r="M1288" s="17">
        <v>2</v>
      </c>
      <c r="N1288" s="9"/>
      <c r="O1288" s="9"/>
      <c r="P1288" s="9"/>
      <c r="Q1288" s="17">
        <v>98</v>
      </c>
      <c r="R1288" s="17">
        <v>68.8</v>
      </c>
      <c r="S1288" s="22">
        <v>8.6999999999999993</v>
      </c>
      <c r="T1288">
        <f>LOG(Q1288,10)</f>
        <v>1.9912260756924949</v>
      </c>
      <c r="U1288">
        <f>LOG(R1288,10)</f>
        <v>1.837588438235511</v>
      </c>
    </row>
    <row r="1289" spans="1:21">
      <c r="A1289" s="9">
        <v>201001</v>
      </c>
      <c r="B1289" s="17">
        <v>162</v>
      </c>
      <c r="C1289" s="17">
        <v>97</v>
      </c>
      <c r="D1289" s="5"/>
      <c r="E1289" s="5"/>
      <c r="F1289" s="5"/>
      <c r="G1289" s="5"/>
      <c r="H1289" s="5"/>
      <c r="I1289" s="5"/>
      <c r="J1289" s="5"/>
      <c r="K1289" s="17">
        <v>6</v>
      </c>
      <c r="L1289" s="17">
        <v>1</v>
      </c>
      <c r="M1289" s="17">
        <v>2</v>
      </c>
      <c r="N1289" s="22"/>
      <c r="O1289" s="22"/>
      <c r="P1289" s="22"/>
      <c r="Q1289" s="17">
        <v>96</v>
      </c>
      <c r="R1289" s="17">
        <v>69.099999999999994</v>
      </c>
      <c r="S1289" s="22">
        <v>9.5</v>
      </c>
      <c r="T1289">
        <f>LOG(Q1289,10)</f>
        <v>1.9822712330395682</v>
      </c>
      <c r="U1289">
        <f>LOG(R1289,10)</f>
        <v>1.8394780473741983</v>
      </c>
    </row>
    <row r="1290" spans="1:21">
      <c r="A1290" s="9">
        <v>201001</v>
      </c>
      <c r="B1290" s="17">
        <v>162</v>
      </c>
      <c r="C1290" s="17">
        <v>51</v>
      </c>
      <c r="D1290" s="5"/>
      <c r="E1290" s="5"/>
      <c r="F1290" s="5"/>
      <c r="G1290" s="5"/>
      <c r="H1290" s="5"/>
      <c r="I1290" s="5"/>
      <c r="J1290" s="5"/>
      <c r="K1290" s="17">
        <v>6</v>
      </c>
      <c r="L1290" s="17">
        <v>1</v>
      </c>
      <c r="M1290" s="17">
        <v>2</v>
      </c>
      <c r="N1290" s="22"/>
      <c r="O1290" s="22"/>
      <c r="P1290" s="22"/>
      <c r="Q1290" s="17">
        <v>98</v>
      </c>
      <c r="R1290" s="17">
        <v>69.099999999999994</v>
      </c>
      <c r="S1290" s="22">
        <v>9.8000000000000007</v>
      </c>
      <c r="T1290">
        <f>LOG(Q1290,10)</f>
        <v>1.9912260756924949</v>
      </c>
      <c r="U1290">
        <f>LOG(R1290,10)</f>
        <v>1.8394780473741983</v>
      </c>
    </row>
    <row r="1291" spans="1:21">
      <c r="A1291" s="9">
        <v>201001</v>
      </c>
      <c r="B1291" s="17">
        <v>162</v>
      </c>
      <c r="C1291" s="17">
        <v>127</v>
      </c>
      <c r="D1291" s="5"/>
      <c r="E1291" s="5"/>
      <c r="F1291" s="5"/>
      <c r="G1291" s="5"/>
      <c r="H1291" s="5"/>
      <c r="I1291" s="5"/>
      <c r="J1291" s="5"/>
      <c r="K1291" s="17">
        <v>6</v>
      </c>
      <c r="L1291" s="17">
        <v>1</v>
      </c>
      <c r="M1291" s="17"/>
      <c r="N1291" s="22"/>
      <c r="O1291" s="22"/>
      <c r="P1291" s="22"/>
      <c r="Q1291" s="17">
        <v>92</v>
      </c>
      <c r="R1291" s="17">
        <v>69.599999999999994</v>
      </c>
      <c r="S1291" s="22">
        <v>9.1</v>
      </c>
      <c r="T1291">
        <f>LOG(Q1291,10)</f>
        <v>1.9637878273455551</v>
      </c>
      <c r="U1291">
        <f>LOG(R1291,10)</f>
        <v>1.842609239610562</v>
      </c>
    </row>
    <row r="1292" spans="1:21">
      <c r="A1292" s="9">
        <v>201001</v>
      </c>
      <c r="B1292" s="17">
        <v>162</v>
      </c>
      <c r="C1292" s="17">
        <v>127</v>
      </c>
      <c r="D1292" s="5"/>
      <c r="E1292" s="5"/>
      <c r="F1292" s="5"/>
      <c r="G1292" s="5"/>
      <c r="H1292" s="5"/>
      <c r="I1292" s="5"/>
      <c r="J1292" s="5"/>
      <c r="K1292" s="17">
        <v>6</v>
      </c>
      <c r="L1292" s="17">
        <v>1</v>
      </c>
      <c r="M1292" s="17"/>
      <c r="N1292" s="9"/>
      <c r="O1292" s="9"/>
      <c r="P1292" s="9"/>
      <c r="Q1292" s="17">
        <v>102</v>
      </c>
      <c r="R1292" s="17">
        <v>69.900000000000006</v>
      </c>
      <c r="S1292" s="22">
        <v>9.5</v>
      </c>
      <c r="T1292">
        <f>LOG(Q1292,10)</f>
        <v>2.0086001717619171</v>
      </c>
      <c r="U1292">
        <f>LOG(R1292,10)</f>
        <v>1.844477175745681</v>
      </c>
    </row>
    <row r="1293" spans="1:21">
      <c r="A1293" s="9">
        <v>201001</v>
      </c>
      <c r="B1293" s="17">
        <v>162</v>
      </c>
      <c r="C1293" s="17">
        <v>127</v>
      </c>
      <c r="D1293" s="5"/>
      <c r="E1293" s="5"/>
      <c r="F1293" s="5"/>
      <c r="G1293" s="5"/>
      <c r="H1293" s="5"/>
      <c r="I1293" s="5"/>
      <c r="J1293" s="5"/>
      <c r="K1293" s="17">
        <v>6</v>
      </c>
      <c r="L1293" s="17">
        <v>1</v>
      </c>
      <c r="M1293" s="17"/>
      <c r="N1293" s="22"/>
      <c r="O1293" s="22"/>
      <c r="P1293" s="22"/>
      <c r="Q1293" s="17">
        <v>102</v>
      </c>
      <c r="R1293" s="17">
        <v>70.400000000000006</v>
      </c>
      <c r="S1293" s="22">
        <v>9.3000000000000007</v>
      </c>
      <c r="T1293">
        <f>LOG(Q1293,10)</f>
        <v>2.0086001717619171</v>
      </c>
      <c r="U1293">
        <f>LOG(R1293,10)</f>
        <v>1.8475726591421122</v>
      </c>
    </row>
    <row r="1294" spans="1:21">
      <c r="A1294" s="8">
        <v>201001</v>
      </c>
      <c r="B1294" s="17">
        <v>162</v>
      </c>
      <c r="C1294" s="17">
        <v>141</v>
      </c>
      <c r="D1294" s="5"/>
      <c r="E1294" s="5"/>
      <c r="F1294" s="5"/>
      <c r="G1294" s="5"/>
      <c r="H1294" s="5"/>
      <c r="I1294" s="5"/>
      <c r="J1294" s="5"/>
      <c r="K1294" s="17">
        <v>6</v>
      </c>
      <c r="L1294" s="17">
        <v>1</v>
      </c>
      <c r="M1294" s="17">
        <v>2</v>
      </c>
      <c r="N1294" s="9"/>
      <c r="O1294" s="9"/>
      <c r="P1294" s="9"/>
      <c r="Q1294" s="17">
        <v>102</v>
      </c>
      <c r="R1294" s="17">
        <v>70.400000000000006</v>
      </c>
      <c r="S1294" s="22">
        <v>9.6</v>
      </c>
      <c r="T1294">
        <f>LOG(Q1294,10)</f>
        <v>2.0086001717619171</v>
      </c>
      <c r="U1294">
        <f>LOG(R1294,10)</f>
        <v>1.8475726591421122</v>
      </c>
    </row>
    <row r="1295" spans="1:21">
      <c r="A1295" s="8">
        <v>201001</v>
      </c>
      <c r="B1295" s="17">
        <v>162</v>
      </c>
      <c r="C1295" s="17">
        <v>138</v>
      </c>
      <c r="D1295" s="5"/>
      <c r="E1295" s="5"/>
      <c r="F1295" s="5"/>
      <c r="G1295" s="5"/>
      <c r="H1295" s="5"/>
      <c r="I1295" s="5"/>
      <c r="J1295" s="5"/>
      <c r="K1295" s="17">
        <v>6</v>
      </c>
      <c r="L1295" s="17">
        <v>1</v>
      </c>
      <c r="M1295" s="17">
        <v>2</v>
      </c>
      <c r="N1295" s="9"/>
      <c r="O1295" s="9"/>
      <c r="P1295" s="9"/>
      <c r="Q1295" s="17">
        <v>108</v>
      </c>
      <c r="R1295" s="17">
        <v>70.400000000000006</v>
      </c>
      <c r="S1295" s="22">
        <v>9.6</v>
      </c>
      <c r="T1295">
        <f>LOG(Q1295,10)</f>
        <v>2.0334237554869494</v>
      </c>
      <c r="U1295">
        <f>LOG(R1295,10)</f>
        <v>1.8475726591421122</v>
      </c>
    </row>
    <row r="1296" spans="1:21">
      <c r="A1296" s="9">
        <v>201001</v>
      </c>
      <c r="B1296" s="17">
        <v>162</v>
      </c>
      <c r="C1296" s="17">
        <v>99</v>
      </c>
      <c r="D1296" s="5"/>
      <c r="E1296" s="5"/>
      <c r="F1296" s="5"/>
      <c r="G1296" s="5"/>
      <c r="H1296" s="5"/>
      <c r="I1296" s="5"/>
      <c r="J1296" s="5"/>
      <c r="K1296" s="17">
        <v>6</v>
      </c>
      <c r="L1296" s="17">
        <v>1</v>
      </c>
      <c r="M1296" s="17">
        <v>2</v>
      </c>
      <c r="N1296" s="22"/>
      <c r="O1296" s="22"/>
      <c r="P1296" s="22"/>
      <c r="Q1296" s="17">
        <v>94</v>
      </c>
      <c r="R1296" s="17">
        <v>70.599999999999994</v>
      </c>
      <c r="S1296" s="22">
        <v>9.5</v>
      </c>
      <c r="T1296">
        <f>LOG(Q1296,10)</f>
        <v>1.9731278535996983</v>
      </c>
      <c r="U1296">
        <f>LOG(R1296,10)</f>
        <v>1.8488047010518034</v>
      </c>
    </row>
    <row r="1297" spans="1:21">
      <c r="A1297" s="9">
        <v>201001</v>
      </c>
      <c r="B1297" s="17">
        <v>162</v>
      </c>
      <c r="C1297" s="17">
        <v>118</v>
      </c>
      <c r="D1297" s="5"/>
      <c r="E1297" s="5"/>
      <c r="F1297" s="5"/>
      <c r="G1297" s="5"/>
      <c r="H1297" s="5"/>
      <c r="I1297" s="5"/>
      <c r="J1297" s="5"/>
      <c r="K1297" s="17">
        <v>6</v>
      </c>
      <c r="L1297" s="17">
        <v>1</v>
      </c>
      <c r="M1297" s="17">
        <v>2</v>
      </c>
      <c r="N1297" s="9"/>
      <c r="O1297" s="9"/>
      <c r="P1297" s="9"/>
      <c r="Q1297" s="17">
        <v>94</v>
      </c>
      <c r="R1297" s="17">
        <v>70.599999999999994</v>
      </c>
      <c r="S1297" s="22">
        <v>9.3000000000000007</v>
      </c>
      <c r="T1297">
        <f>LOG(Q1297,10)</f>
        <v>1.9731278535996983</v>
      </c>
      <c r="U1297">
        <f>LOG(R1297,10)</f>
        <v>1.8488047010518034</v>
      </c>
    </row>
    <row r="1298" spans="1:21">
      <c r="A1298" s="8">
        <v>201001</v>
      </c>
      <c r="B1298" s="17">
        <v>162</v>
      </c>
      <c r="C1298" s="17">
        <v>138</v>
      </c>
      <c r="D1298" s="5"/>
      <c r="E1298" s="5"/>
      <c r="F1298" s="5"/>
      <c r="G1298" s="5"/>
      <c r="H1298" s="5"/>
      <c r="I1298" s="5"/>
      <c r="J1298" s="5"/>
      <c r="K1298" s="17">
        <v>6</v>
      </c>
      <c r="L1298" s="17">
        <v>1</v>
      </c>
      <c r="M1298" s="17">
        <v>2</v>
      </c>
      <c r="N1298" s="22"/>
      <c r="O1298" s="22"/>
      <c r="P1298" s="22"/>
      <c r="Q1298" s="17">
        <v>116</v>
      </c>
      <c r="R1298" s="17">
        <v>70.599999999999994</v>
      </c>
      <c r="S1298" s="22">
        <v>11.4</v>
      </c>
      <c r="T1298">
        <f>LOG(Q1298,10)</f>
        <v>2.0644579892269181</v>
      </c>
      <c r="U1298">
        <f>LOG(R1298,10)</f>
        <v>1.8488047010518034</v>
      </c>
    </row>
    <row r="1299" spans="1:21">
      <c r="A1299" s="9">
        <v>201001</v>
      </c>
      <c r="B1299" s="17">
        <v>162</v>
      </c>
      <c r="C1299" s="17">
        <v>82</v>
      </c>
      <c r="D1299" s="5"/>
      <c r="E1299" s="5"/>
      <c r="F1299" s="5"/>
      <c r="G1299" s="5"/>
      <c r="H1299" s="5"/>
      <c r="I1299" s="5"/>
      <c r="J1299" s="5"/>
      <c r="K1299" s="17">
        <v>6</v>
      </c>
      <c r="L1299" s="17">
        <v>1</v>
      </c>
      <c r="M1299" s="17">
        <v>4</v>
      </c>
      <c r="N1299" s="22"/>
      <c r="O1299" s="22"/>
      <c r="P1299" s="22"/>
      <c r="Q1299" s="17">
        <v>144</v>
      </c>
      <c r="R1299" s="17">
        <v>71.900000000000006</v>
      </c>
      <c r="S1299" s="22">
        <v>13.7</v>
      </c>
      <c r="T1299">
        <f>LOG(Q1299,10)</f>
        <v>2.1583624920952493</v>
      </c>
      <c r="U1299">
        <f>LOG(R1299,10)</f>
        <v>1.8567288903828825</v>
      </c>
    </row>
    <row r="1300" spans="1:21">
      <c r="A1300" s="9">
        <v>201001</v>
      </c>
      <c r="B1300" s="17">
        <v>162</v>
      </c>
      <c r="C1300" s="17">
        <v>118</v>
      </c>
      <c r="D1300" s="5"/>
      <c r="E1300" s="5"/>
      <c r="F1300" s="5"/>
      <c r="G1300" s="5"/>
      <c r="H1300" s="5"/>
      <c r="I1300" s="5"/>
      <c r="J1300" s="5"/>
      <c r="K1300" s="17">
        <v>6</v>
      </c>
      <c r="L1300" s="17">
        <v>1</v>
      </c>
      <c r="M1300" s="17">
        <v>2</v>
      </c>
      <c r="N1300" s="9"/>
      <c r="O1300" s="9"/>
      <c r="P1300" s="9"/>
      <c r="Q1300" s="17">
        <v>100</v>
      </c>
      <c r="R1300" s="17">
        <v>72</v>
      </c>
      <c r="S1300" s="22">
        <v>9.4</v>
      </c>
      <c r="T1300">
        <f>LOG(Q1300,10)</f>
        <v>2</v>
      </c>
      <c r="U1300">
        <f>LOG(R1300,10)</f>
        <v>1.8573324964312683</v>
      </c>
    </row>
    <row r="1301" spans="1:21">
      <c r="A1301" s="9">
        <v>201001</v>
      </c>
      <c r="B1301" s="17">
        <v>162</v>
      </c>
      <c r="C1301" s="17">
        <v>63</v>
      </c>
      <c r="D1301" s="5"/>
      <c r="E1301" s="5"/>
      <c r="F1301" s="5"/>
      <c r="G1301" s="5"/>
      <c r="H1301" s="5"/>
      <c r="I1301" s="5"/>
      <c r="J1301" s="5"/>
      <c r="K1301" s="17">
        <v>6</v>
      </c>
      <c r="L1301" s="17">
        <v>1</v>
      </c>
      <c r="M1301" s="17">
        <v>2</v>
      </c>
      <c r="N1301" s="17"/>
      <c r="O1301" s="17"/>
      <c r="P1301" s="17"/>
      <c r="Q1301" s="17">
        <v>94</v>
      </c>
      <c r="R1301" s="22">
        <v>72.099999999999994</v>
      </c>
      <c r="S1301" s="22">
        <v>10.1</v>
      </c>
      <c r="T1301">
        <f>LOG(Q1301,10)</f>
        <v>1.9731278535996983</v>
      </c>
      <c r="U1301">
        <f>LOG(R1301,10)</f>
        <v>1.8579352647194289</v>
      </c>
    </row>
    <row r="1302" spans="1:21">
      <c r="A1302" s="9">
        <v>201001</v>
      </c>
      <c r="B1302" s="17">
        <v>89</v>
      </c>
      <c r="C1302" s="17">
        <v>84</v>
      </c>
      <c r="D1302" s="5"/>
      <c r="E1302" s="5"/>
      <c r="F1302" s="5"/>
      <c r="G1302" s="5"/>
      <c r="H1302" s="5"/>
      <c r="I1302" s="5"/>
      <c r="J1302" s="5"/>
      <c r="K1302" s="17">
        <v>6</v>
      </c>
      <c r="L1302" s="17">
        <v>1</v>
      </c>
      <c r="M1302" s="21">
        <v>2</v>
      </c>
      <c r="N1302" s="21"/>
      <c r="O1302" s="21"/>
      <c r="P1302" s="21"/>
      <c r="Q1302" s="17">
        <v>102</v>
      </c>
      <c r="R1302" s="26">
        <v>72.2</v>
      </c>
      <c r="S1302" s="26">
        <v>9</v>
      </c>
      <c r="T1302">
        <f>LOG(Q1302,10)</f>
        <v>2.0086001717619171</v>
      </c>
      <c r="U1302">
        <f>LOG(R1302,10)</f>
        <v>1.8585371975696392</v>
      </c>
    </row>
    <row r="1303" spans="1:21">
      <c r="A1303" s="8">
        <v>201001</v>
      </c>
      <c r="B1303" s="17">
        <v>162</v>
      </c>
      <c r="C1303" s="17">
        <v>138</v>
      </c>
      <c r="D1303" s="5"/>
      <c r="E1303" s="5"/>
      <c r="F1303" s="5"/>
      <c r="G1303" s="5"/>
      <c r="H1303" s="5"/>
      <c r="I1303" s="5"/>
      <c r="J1303" s="5"/>
      <c r="K1303" s="17">
        <v>6</v>
      </c>
      <c r="L1303" s="17">
        <v>1</v>
      </c>
      <c r="M1303" s="17">
        <v>2</v>
      </c>
      <c r="N1303" s="17"/>
      <c r="O1303" s="17"/>
      <c r="P1303" s="17"/>
      <c r="Q1303" s="17">
        <v>108</v>
      </c>
      <c r="R1303" s="22">
        <v>72.400000000000006</v>
      </c>
      <c r="S1303" s="22">
        <v>10.3</v>
      </c>
      <c r="T1303">
        <f>LOG(Q1303,10)</f>
        <v>2.0334237554869494</v>
      </c>
      <c r="U1303">
        <f>LOG(R1303,10)</f>
        <v>1.8597385661971468</v>
      </c>
    </row>
    <row r="1304" spans="1:21">
      <c r="A1304" s="9">
        <v>201001</v>
      </c>
      <c r="B1304" s="17">
        <v>162</v>
      </c>
      <c r="C1304" s="17">
        <v>97</v>
      </c>
      <c r="D1304" s="5"/>
      <c r="E1304" s="5"/>
      <c r="F1304" s="5"/>
      <c r="G1304" s="5"/>
      <c r="H1304" s="5"/>
      <c r="I1304" s="5"/>
      <c r="J1304" s="5"/>
      <c r="K1304" s="17">
        <v>6</v>
      </c>
      <c r="L1304" s="17">
        <v>1</v>
      </c>
      <c r="M1304" s="17">
        <v>2</v>
      </c>
      <c r="N1304" s="17"/>
      <c r="O1304" s="17"/>
      <c r="P1304" s="17"/>
      <c r="Q1304" s="17">
        <v>110</v>
      </c>
      <c r="R1304" s="22">
        <v>72.5</v>
      </c>
      <c r="S1304" s="22">
        <v>9.5</v>
      </c>
      <c r="T1304">
        <f>LOG(Q1304,10)</f>
        <v>2.0413926851582249</v>
      </c>
      <c r="U1304">
        <f>LOG(R1304,10)</f>
        <v>1.8603380065709934</v>
      </c>
    </row>
    <row r="1305" spans="1:21">
      <c r="A1305" s="9">
        <v>201001</v>
      </c>
      <c r="B1305" s="17">
        <v>89</v>
      </c>
      <c r="C1305" s="17">
        <v>56</v>
      </c>
      <c r="D1305" s="5"/>
      <c r="E1305" s="5"/>
      <c r="F1305" s="5"/>
      <c r="G1305" s="5"/>
      <c r="H1305" s="5"/>
      <c r="I1305" s="5"/>
      <c r="J1305" s="5"/>
      <c r="K1305" s="17">
        <v>6</v>
      </c>
      <c r="L1305" s="17">
        <v>1</v>
      </c>
      <c r="M1305" s="21">
        <v>3</v>
      </c>
      <c r="N1305" s="23"/>
      <c r="O1305" s="23"/>
      <c r="P1305" s="23"/>
      <c r="Q1305" s="17">
        <v>112</v>
      </c>
      <c r="R1305" s="25">
        <v>72.7</v>
      </c>
      <c r="S1305" s="26">
        <v>11.6</v>
      </c>
      <c r="T1305">
        <f>LOG(Q1305,10)</f>
        <v>2.049218022670181</v>
      </c>
      <c r="U1305">
        <f>LOG(R1305,10)</f>
        <v>1.8615344108590375</v>
      </c>
    </row>
    <row r="1306" spans="1:21">
      <c r="A1306" s="8">
        <v>201001</v>
      </c>
      <c r="B1306" s="17">
        <v>162</v>
      </c>
      <c r="C1306" s="17">
        <v>181</v>
      </c>
      <c r="D1306" s="5"/>
      <c r="E1306" s="5"/>
      <c r="F1306" s="5"/>
      <c r="G1306" s="5"/>
      <c r="H1306" s="5"/>
      <c r="I1306" s="5"/>
      <c r="J1306" s="5"/>
      <c r="K1306" s="17">
        <v>6</v>
      </c>
      <c r="L1306" s="17">
        <v>1</v>
      </c>
      <c r="M1306" s="17">
        <v>2</v>
      </c>
      <c r="N1306" s="22"/>
      <c r="O1306" s="22"/>
      <c r="P1306" s="22"/>
      <c r="Q1306" s="17">
        <v>114</v>
      </c>
      <c r="R1306" s="17">
        <v>73.2</v>
      </c>
      <c r="S1306" s="22"/>
      <c r="T1306">
        <f>LOG(Q1306,10)</f>
        <v>2.0569048513364723</v>
      </c>
      <c r="U1306">
        <f>LOG(R1306,10)</f>
        <v>1.8645110810583918</v>
      </c>
    </row>
    <row r="1307" spans="1:21">
      <c r="A1307" s="9">
        <v>201001</v>
      </c>
      <c r="B1307" s="17">
        <v>89</v>
      </c>
      <c r="C1307" s="17">
        <v>84</v>
      </c>
      <c r="D1307" s="5"/>
      <c r="E1307" s="5"/>
      <c r="F1307" s="5"/>
      <c r="G1307" s="5"/>
      <c r="H1307" s="5"/>
      <c r="I1307" s="5"/>
      <c r="J1307" s="5"/>
      <c r="K1307" s="17">
        <v>6</v>
      </c>
      <c r="L1307" s="17">
        <v>1</v>
      </c>
      <c r="M1307" s="21">
        <v>2</v>
      </c>
      <c r="N1307" s="10"/>
      <c r="O1307" s="10"/>
      <c r="P1307" s="10"/>
      <c r="Q1307" s="17">
        <v>110</v>
      </c>
      <c r="R1307" s="25">
        <v>73.400000000000006</v>
      </c>
      <c r="S1307" s="26">
        <v>9.9</v>
      </c>
      <c r="T1307">
        <f>LOG(Q1307,10)</f>
        <v>2.0413926851582249</v>
      </c>
      <c r="U1307">
        <f>LOG(R1307,10)</f>
        <v>1.8656960599160706</v>
      </c>
    </row>
    <row r="1308" spans="1:21">
      <c r="A1308" s="8">
        <v>201001</v>
      </c>
      <c r="B1308" s="17">
        <v>162</v>
      </c>
      <c r="C1308" s="17">
        <v>222</v>
      </c>
      <c r="D1308" s="5"/>
      <c r="E1308" s="5"/>
      <c r="F1308" s="5"/>
      <c r="G1308" s="5"/>
      <c r="H1308" s="5"/>
      <c r="I1308" s="5"/>
      <c r="J1308" s="5"/>
      <c r="K1308" s="17">
        <v>6</v>
      </c>
      <c r="L1308" s="17">
        <v>1</v>
      </c>
      <c r="M1308" s="17">
        <v>2</v>
      </c>
      <c r="N1308" s="22"/>
      <c r="O1308" s="22"/>
      <c r="P1308" s="22"/>
      <c r="Q1308" s="17">
        <v>106</v>
      </c>
      <c r="R1308" s="17">
        <v>73.599999999999994</v>
      </c>
      <c r="S1308" s="22"/>
      <c r="T1308">
        <f>LOG(Q1308,10)</f>
        <v>2.02530586526477</v>
      </c>
      <c r="U1308">
        <f>LOG(R1308,10)</f>
        <v>1.8668778143374987</v>
      </c>
    </row>
    <row r="1309" spans="1:21">
      <c r="A1309" s="9">
        <v>201001</v>
      </c>
      <c r="B1309" s="17">
        <v>162</v>
      </c>
      <c r="C1309" s="17">
        <v>136</v>
      </c>
      <c r="D1309" s="5"/>
      <c r="E1309" s="5"/>
      <c r="F1309" s="5"/>
      <c r="G1309" s="5"/>
      <c r="H1309" s="5"/>
      <c r="I1309" s="5"/>
      <c r="J1309" s="5"/>
      <c r="K1309" s="17">
        <v>6</v>
      </c>
      <c r="L1309" s="17">
        <v>1</v>
      </c>
      <c r="M1309" s="17">
        <v>2</v>
      </c>
      <c r="N1309" s="22"/>
      <c r="O1309" s="22"/>
      <c r="P1309" s="22"/>
      <c r="Q1309" s="17">
        <v>118</v>
      </c>
      <c r="R1309" s="17">
        <v>74.2</v>
      </c>
      <c r="S1309" s="22">
        <v>9.9</v>
      </c>
      <c r="T1309">
        <f>LOG(Q1309,10)</f>
        <v>2.0718820073061255</v>
      </c>
      <c r="U1309">
        <f>LOG(R1309,10)</f>
        <v>1.8704039052790267</v>
      </c>
    </row>
    <row r="1310" spans="1:21">
      <c r="A1310" s="9">
        <v>201001</v>
      </c>
      <c r="B1310" s="17">
        <v>162</v>
      </c>
      <c r="C1310" s="17">
        <v>109</v>
      </c>
      <c r="D1310" s="5"/>
      <c r="E1310" s="5"/>
      <c r="F1310" s="5"/>
      <c r="G1310" s="5"/>
      <c r="H1310" s="5"/>
      <c r="I1310" s="5"/>
      <c r="J1310" s="5"/>
      <c r="K1310" s="17">
        <v>6</v>
      </c>
      <c r="L1310" s="17">
        <v>1</v>
      </c>
      <c r="M1310" s="17">
        <v>2</v>
      </c>
      <c r="N1310" s="22"/>
      <c r="O1310" s="22"/>
      <c r="P1310" s="22"/>
      <c r="Q1310" s="17">
        <v>126</v>
      </c>
      <c r="R1310" s="17">
        <v>74.319999999999993</v>
      </c>
      <c r="S1310" s="22"/>
      <c r="T1310">
        <f>LOG(Q1310,10)</f>
        <v>2.1003705451175625</v>
      </c>
      <c r="U1310">
        <f>LOG(R1310,10)</f>
        <v>1.8711057009855849</v>
      </c>
    </row>
    <row r="1311" spans="1:21">
      <c r="A1311" s="8">
        <v>201001</v>
      </c>
      <c r="B1311" s="17">
        <v>162</v>
      </c>
      <c r="C1311" s="17">
        <v>138</v>
      </c>
      <c r="D1311" s="5"/>
      <c r="E1311" s="5"/>
      <c r="F1311" s="5"/>
      <c r="G1311" s="5"/>
      <c r="H1311" s="5"/>
      <c r="I1311" s="5"/>
      <c r="J1311" s="5"/>
      <c r="K1311" s="17">
        <v>6</v>
      </c>
      <c r="L1311" s="17">
        <v>1</v>
      </c>
      <c r="M1311" s="17">
        <v>2</v>
      </c>
      <c r="N1311" s="22"/>
      <c r="O1311" s="22"/>
      <c r="P1311" s="22"/>
      <c r="Q1311" s="17">
        <v>120</v>
      </c>
      <c r="R1311" s="17">
        <v>74.400000000000006</v>
      </c>
      <c r="S1311" s="22">
        <v>10.6</v>
      </c>
      <c r="T1311">
        <f>LOG(Q1311,10)</f>
        <v>2.0791812460476247</v>
      </c>
      <c r="U1311">
        <f>LOG(R1311,10)</f>
        <v>1.8715729355458788</v>
      </c>
    </row>
    <row r="1312" spans="1:21">
      <c r="A1312" s="9">
        <v>201001</v>
      </c>
      <c r="B1312" s="17">
        <v>162</v>
      </c>
      <c r="C1312" s="17">
        <v>136</v>
      </c>
      <c r="D1312" s="5"/>
      <c r="E1312" s="5"/>
      <c r="F1312" s="5"/>
      <c r="G1312" s="5"/>
      <c r="H1312" s="5"/>
      <c r="I1312" s="5"/>
      <c r="J1312" s="5"/>
      <c r="K1312" s="17">
        <v>6</v>
      </c>
      <c r="L1312" s="17">
        <v>1</v>
      </c>
      <c r="M1312" s="17">
        <v>2</v>
      </c>
      <c r="N1312" s="22"/>
      <c r="O1312" s="22"/>
      <c r="P1312" s="22"/>
      <c r="Q1312" s="17">
        <v>118</v>
      </c>
      <c r="R1312" s="17">
        <v>74.8</v>
      </c>
      <c r="S1312" s="22">
        <v>10.3</v>
      </c>
      <c r="T1312">
        <f>LOG(Q1312,10)</f>
        <v>2.0718820073061255</v>
      </c>
      <c r="U1312">
        <f>LOG(R1312,10)</f>
        <v>1.8739015978644613</v>
      </c>
    </row>
    <row r="1313" spans="1:21">
      <c r="A1313" s="9">
        <v>201001</v>
      </c>
      <c r="B1313" s="17">
        <v>162</v>
      </c>
      <c r="C1313" s="17">
        <v>128</v>
      </c>
      <c r="D1313" s="5"/>
      <c r="E1313" s="5"/>
      <c r="F1313" s="5"/>
      <c r="G1313" s="5"/>
      <c r="H1313" s="5"/>
      <c r="I1313" s="5"/>
      <c r="J1313" s="5"/>
      <c r="K1313" s="17">
        <v>6</v>
      </c>
      <c r="L1313" s="17">
        <v>1</v>
      </c>
      <c r="M1313" s="17">
        <v>2</v>
      </c>
      <c r="N1313" s="22"/>
      <c r="O1313" s="22"/>
      <c r="P1313" s="22"/>
      <c r="Q1313" s="17">
        <v>120</v>
      </c>
      <c r="R1313" s="17">
        <v>74.900000000000006</v>
      </c>
      <c r="S1313" s="22">
        <v>10.6</v>
      </c>
      <c r="T1313">
        <f>LOG(Q1313,10)</f>
        <v>2.0791812460476247</v>
      </c>
      <c r="U1313">
        <f>LOG(R1313,10)</f>
        <v>1.8744818176994664</v>
      </c>
    </row>
    <row r="1314" spans="1:21">
      <c r="A1314" s="9">
        <v>201001</v>
      </c>
      <c r="B1314" s="17">
        <v>89</v>
      </c>
      <c r="C1314" s="17">
        <v>84</v>
      </c>
      <c r="D1314" s="5"/>
      <c r="E1314" s="5"/>
      <c r="F1314" s="5"/>
      <c r="G1314" s="5"/>
      <c r="H1314" s="5"/>
      <c r="I1314" s="5"/>
      <c r="J1314" s="5"/>
      <c r="K1314" s="17">
        <v>6</v>
      </c>
      <c r="L1314" s="17">
        <v>1</v>
      </c>
      <c r="M1314" s="21">
        <v>2</v>
      </c>
      <c r="N1314" s="10"/>
      <c r="O1314" s="10"/>
      <c r="P1314" s="10"/>
      <c r="Q1314" s="17">
        <v>104</v>
      </c>
      <c r="R1314" s="25">
        <v>75.099999999999994</v>
      </c>
      <c r="S1314" s="26">
        <v>9.8000000000000007</v>
      </c>
      <c r="T1314">
        <f>LOG(Q1314,10)</f>
        <v>2.0170333392987803</v>
      </c>
      <c r="U1314">
        <f>LOG(R1314,10)</f>
        <v>1.8756399370041683</v>
      </c>
    </row>
    <row r="1315" spans="1:21">
      <c r="A1315" s="8">
        <v>201001</v>
      </c>
      <c r="B1315" s="17">
        <v>162</v>
      </c>
      <c r="C1315" s="17">
        <v>138</v>
      </c>
      <c r="D1315" s="5"/>
      <c r="E1315" s="5"/>
      <c r="F1315" s="5"/>
      <c r="G1315" s="5"/>
      <c r="H1315" s="5"/>
      <c r="I1315" s="5"/>
      <c r="J1315" s="5"/>
      <c r="K1315" s="17">
        <v>6</v>
      </c>
      <c r="L1315" s="17">
        <v>1</v>
      </c>
      <c r="M1315" s="17">
        <v>2</v>
      </c>
      <c r="N1315" s="9"/>
      <c r="O1315" s="9"/>
      <c r="P1315" s="9"/>
      <c r="Q1315" s="17">
        <v>122</v>
      </c>
      <c r="R1315" s="17">
        <v>75.099999999999994</v>
      </c>
      <c r="S1315" s="22">
        <v>9.8000000000000007</v>
      </c>
      <c r="T1315">
        <f>LOG(Q1315,10)</f>
        <v>2.086359830674748</v>
      </c>
      <c r="U1315">
        <f>LOG(R1315,10)</f>
        <v>1.8756399370041683</v>
      </c>
    </row>
    <row r="1316" spans="1:21">
      <c r="A1316" s="9">
        <v>201001</v>
      </c>
      <c r="B1316" s="17">
        <v>162</v>
      </c>
      <c r="C1316" s="17">
        <v>90</v>
      </c>
      <c r="D1316" s="5"/>
      <c r="E1316" s="5"/>
      <c r="F1316" s="5"/>
      <c r="G1316" s="5"/>
      <c r="H1316" s="5"/>
      <c r="I1316" s="5"/>
      <c r="J1316" s="5"/>
      <c r="K1316" s="17">
        <v>6</v>
      </c>
      <c r="L1316" s="17">
        <v>1</v>
      </c>
      <c r="M1316" s="17">
        <v>2</v>
      </c>
      <c r="N1316" s="9"/>
      <c r="O1316" s="9"/>
      <c r="P1316" s="9"/>
      <c r="Q1316" s="17">
        <v>100</v>
      </c>
      <c r="R1316" s="17">
        <v>75.3</v>
      </c>
      <c r="S1316" s="22"/>
      <c r="T1316">
        <f>LOG(Q1316,10)</f>
        <v>2</v>
      </c>
      <c r="U1316">
        <f>LOG(R1316,10)</f>
        <v>1.8767949762007003</v>
      </c>
    </row>
    <row r="1317" spans="1:21">
      <c r="A1317" s="9">
        <v>201001</v>
      </c>
      <c r="B1317" s="17">
        <v>162</v>
      </c>
      <c r="C1317" s="17">
        <v>102</v>
      </c>
      <c r="D1317" s="5"/>
      <c r="E1317" s="5"/>
      <c r="F1317" s="5"/>
      <c r="G1317" s="5"/>
      <c r="H1317" s="5"/>
      <c r="I1317" s="5"/>
      <c r="J1317" s="5"/>
      <c r="K1317" s="17">
        <v>6</v>
      </c>
      <c r="L1317" s="17">
        <v>1</v>
      </c>
      <c r="M1317" s="17">
        <v>2</v>
      </c>
      <c r="N1317" s="9"/>
      <c r="O1317" s="9"/>
      <c r="P1317" s="9"/>
      <c r="Q1317" s="17">
        <v>110</v>
      </c>
      <c r="R1317" s="17">
        <v>75.400000000000006</v>
      </c>
      <c r="S1317" s="22">
        <v>9.9</v>
      </c>
      <c r="T1317">
        <f>LOG(Q1317,10)</f>
        <v>2.0413926851582249</v>
      </c>
      <c r="U1317">
        <f>LOG(R1317,10)</f>
        <v>1.8773713458697738</v>
      </c>
    </row>
    <row r="1318" spans="1:21">
      <c r="A1318" s="8">
        <v>201001</v>
      </c>
      <c r="B1318" s="17">
        <v>162</v>
      </c>
      <c r="C1318" s="17">
        <v>138</v>
      </c>
      <c r="D1318" s="5"/>
      <c r="E1318" s="5"/>
      <c r="F1318" s="5"/>
      <c r="G1318" s="5"/>
      <c r="H1318" s="5"/>
      <c r="I1318" s="5"/>
      <c r="J1318" s="5"/>
      <c r="K1318" s="17">
        <v>6</v>
      </c>
      <c r="L1318" s="17">
        <v>1</v>
      </c>
      <c r="M1318" s="17">
        <v>2</v>
      </c>
      <c r="N1318" s="9"/>
      <c r="O1318" s="9"/>
      <c r="P1318" s="9"/>
      <c r="Q1318" s="17">
        <v>130</v>
      </c>
      <c r="R1318" s="17">
        <v>75.599999999999994</v>
      </c>
      <c r="S1318" s="22">
        <v>10.1</v>
      </c>
      <c r="T1318">
        <f>LOG(Q1318,10)</f>
        <v>2.1139433523068365</v>
      </c>
      <c r="U1318">
        <f>LOG(R1318,10)</f>
        <v>1.8785217955012063</v>
      </c>
    </row>
    <row r="1319" spans="1:21">
      <c r="A1319" s="9">
        <v>201001</v>
      </c>
      <c r="B1319" s="17">
        <v>162</v>
      </c>
      <c r="C1319" s="17">
        <v>136</v>
      </c>
      <c r="D1319" s="5"/>
      <c r="E1319" s="5"/>
      <c r="F1319" s="5"/>
      <c r="G1319" s="5"/>
      <c r="H1319" s="5"/>
      <c r="I1319" s="5"/>
      <c r="J1319" s="5"/>
      <c r="K1319" s="17">
        <v>6</v>
      </c>
      <c r="L1319" s="17">
        <v>1</v>
      </c>
      <c r="M1319" s="17">
        <v>2</v>
      </c>
      <c r="N1319" s="22"/>
      <c r="O1319" s="22"/>
      <c r="P1319" s="22"/>
      <c r="Q1319" s="17">
        <v>128</v>
      </c>
      <c r="R1319" s="17">
        <v>75.8</v>
      </c>
      <c r="S1319" s="22">
        <v>10.7</v>
      </c>
      <c r="T1319">
        <f>LOG(Q1319,10)</f>
        <v>2.1072099696478679</v>
      </c>
      <c r="U1319">
        <f>LOG(R1319,10)</f>
        <v>1.8796692056320532</v>
      </c>
    </row>
    <row r="1320" spans="1:21">
      <c r="A1320" s="8">
        <v>201001</v>
      </c>
      <c r="B1320" s="17">
        <v>162</v>
      </c>
      <c r="C1320" s="17">
        <v>138</v>
      </c>
      <c r="D1320" s="5"/>
      <c r="E1320" s="5"/>
      <c r="F1320" s="5"/>
      <c r="G1320" s="5"/>
      <c r="H1320" s="5"/>
      <c r="I1320" s="5"/>
      <c r="J1320" s="5"/>
      <c r="K1320" s="17">
        <v>6</v>
      </c>
      <c r="L1320" s="17">
        <v>1</v>
      </c>
      <c r="M1320" s="17">
        <v>2</v>
      </c>
      <c r="N1320" s="22"/>
      <c r="O1320" s="22"/>
      <c r="P1320" s="22"/>
      <c r="Q1320" s="17">
        <v>124</v>
      </c>
      <c r="R1320" s="17">
        <v>75.900000000000006</v>
      </c>
      <c r="S1320" s="22">
        <v>9</v>
      </c>
      <c r="T1320">
        <f>LOG(Q1320,10)</f>
        <v>2.0934216851622351</v>
      </c>
      <c r="U1320">
        <f>LOG(R1320,10)</f>
        <v>1.8802417758954804</v>
      </c>
    </row>
    <row r="1321" spans="1:21">
      <c r="A1321" s="8">
        <v>201001</v>
      </c>
      <c r="B1321" s="17">
        <v>162</v>
      </c>
      <c r="C1321" s="17">
        <v>138</v>
      </c>
      <c r="D1321" s="5"/>
      <c r="E1321" s="5"/>
      <c r="F1321" s="5"/>
      <c r="G1321" s="5"/>
      <c r="H1321" s="5"/>
      <c r="I1321" s="5"/>
      <c r="J1321" s="5"/>
      <c r="K1321" s="17">
        <v>6</v>
      </c>
      <c r="L1321" s="17">
        <v>1</v>
      </c>
      <c r="M1321" s="17">
        <v>2</v>
      </c>
      <c r="N1321" s="22"/>
      <c r="O1321" s="22"/>
      <c r="P1321" s="22"/>
      <c r="Q1321" s="17">
        <v>132</v>
      </c>
      <c r="R1321" s="17">
        <v>76.5</v>
      </c>
      <c r="S1321" s="22">
        <v>9.9</v>
      </c>
      <c r="T1321">
        <f>LOG(Q1321,10)</f>
        <v>2.1205739312058496</v>
      </c>
      <c r="U1321">
        <f>LOG(R1321,10)</f>
        <v>1.8836614351536174</v>
      </c>
    </row>
    <row r="1322" spans="1:21">
      <c r="A1322" s="9">
        <v>201001</v>
      </c>
      <c r="B1322" s="17">
        <v>162</v>
      </c>
      <c r="C1322" s="17">
        <v>102</v>
      </c>
      <c r="D1322" s="5"/>
      <c r="E1322" s="5"/>
      <c r="F1322" s="5"/>
      <c r="G1322" s="5"/>
      <c r="H1322" s="5"/>
      <c r="I1322" s="5"/>
      <c r="J1322" s="5"/>
      <c r="K1322" s="17">
        <v>6</v>
      </c>
      <c r="L1322" s="17">
        <v>1</v>
      </c>
      <c r="M1322" s="17">
        <v>2</v>
      </c>
      <c r="N1322" s="22"/>
      <c r="O1322" s="22"/>
      <c r="P1322" s="22"/>
      <c r="Q1322" s="17">
        <v>138</v>
      </c>
      <c r="R1322" s="17">
        <v>76.8</v>
      </c>
      <c r="S1322" s="22">
        <v>12.8</v>
      </c>
      <c r="T1322">
        <f>LOG(Q1322,10)</f>
        <v>2.1398790864012365</v>
      </c>
      <c r="U1322">
        <f>LOG(R1322,10)</f>
        <v>1.8853612200315117</v>
      </c>
    </row>
    <row r="1323" spans="1:21">
      <c r="A1323" s="9">
        <v>201001</v>
      </c>
      <c r="B1323" s="17">
        <v>162</v>
      </c>
      <c r="C1323" s="17">
        <v>136</v>
      </c>
      <c r="D1323" s="5"/>
      <c r="E1323" s="5"/>
      <c r="F1323" s="5"/>
      <c r="G1323" s="5"/>
      <c r="H1323" s="5"/>
      <c r="I1323" s="5"/>
      <c r="J1323" s="5"/>
      <c r="K1323" s="17">
        <v>6</v>
      </c>
      <c r="L1323" s="17">
        <v>1</v>
      </c>
      <c r="M1323" s="17">
        <v>2</v>
      </c>
      <c r="N1323" s="22"/>
      <c r="O1323" s="22"/>
      <c r="P1323" s="22"/>
      <c r="Q1323" s="17">
        <v>126</v>
      </c>
      <c r="R1323" s="17">
        <v>76.900000000000006</v>
      </c>
      <c r="S1323" s="22">
        <v>10.3</v>
      </c>
      <c r="T1323">
        <f>LOG(Q1323,10)</f>
        <v>2.1003705451175625</v>
      </c>
      <c r="U1323">
        <f>LOG(R1323,10)</f>
        <v>1.885926339801431</v>
      </c>
    </row>
    <row r="1324" spans="1:21">
      <c r="A1324" s="9">
        <v>201001</v>
      </c>
      <c r="B1324" s="17">
        <v>162</v>
      </c>
      <c r="C1324" s="17">
        <v>133</v>
      </c>
      <c r="D1324" s="5"/>
      <c r="E1324" s="5"/>
      <c r="F1324" s="5"/>
      <c r="G1324" s="5"/>
      <c r="H1324" s="5"/>
      <c r="I1324" s="5"/>
      <c r="J1324" s="5"/>
      <c r="K1324" s="17">
        <v>6</v>
      </c>
      <c r="L1324" s="17">
        <v>1</v>
      </c>
      <c r="M1324" s="17">
        <v>2</v>
      </c>
      <c r="N1324" s="22"/>
      <c r="O1324" s="22"/>
      <c r="P1324" s="22"/>
      <c r="Q1324" s="17">
        <v>118</v>
      </c>
      <c r="R1324" s="17">
        <v>77</v>
      </c>
      <c r="S1324" s="22">
        <v>10.1</v>
      </c>
      <c r="T1324">
        <f>LOG(Q1324,10)</f>
        <v>2.0718820073061255</v>
      </c>
      <c r="U1324">
        <f>LOG(R1324,10)</f>
        <v>1.8864907251724818</v>
      </c>
    </row>
    <row r="1325" spans="1:21">
      <c r="A1325" s="9">
        <v>201001</v>
      </c>
      <c r="B1325" s="17">
        <v>162</v>
      </c>
      <c r="C1325" s="17">
        <v>30</v>
      </c>
      <c r="D1325" s="5"/>
      <c r="E1325" s="5"/>
      <c r="F1325" s="5"/>
      <c r="G1325" s="5"/>
      <c r="H1325" s="5"/>
      <c r="I1325" s="5"/>
      <c r="J1325" s="5"/>
      <c r="K1325" s="17">
        <v>6</v>
      </c>
      <c r="L1325" s="17">
        <v>1</v>
      </c>
      <c r="M1325" s="17">
        <v>2</v>
      </c>
      <c r="N1325" s="9"/>
      <c r="O1325" s="9"/>
      <c r="P1325" s="9"/>
      <c r="Q1325" s="17">
        <v>108</v>
      </c>
      <c r="R1325" s="17">
        <v>77.099999999999994</v>
      </c>
      <c r="S1325" s="22">
        <v>10</v>
      </c>
      <c r="T1325">
        <f>LOG(Q1325,10)</f>
        <v>2.0334237554869494</v>
      </c>
      <c r="U1325">
        <f>LOG(R1325,10)</f>
        <v>1.8870543780509565</v>
      </c>
    </row>
    <row r="1326" spans="1:21">
      <c r="A1326" s="9">
        <v>201001</v>
      </c>
      <c r="B1326" s="17">
        <v>162</v>
      </c>
      <c r="C1326" s="17">
        <v>136</v>
      </c>
      <c r="D1326" s="5"/>
      <c r="E1326" s="5"/>
      <c r="F1326" s="5"/>
      <c r="G1326" s="5"/>
      <c r="H1326" s="5"/>
      <c r="I1326" s="5"/>
      <c r="J1326" s="5"/>
      <c r="K1326" s="17">
        <v>6</v>
      </c>
      <c r="L1326" s="17">
        <v>1</v>
      </c>
      <c r="M1326" s="17">
        <v>2</v>
      </c>
      <c r="N1326" s="9"/>
      <c r="O1326" s="9"/>
      <c r="P1326" s="9"/>
      <c r="Q1326" s="17">
        <v>122</v>
      </c>
      <c r="R1326" s="17">
        <v>77.099999999999994</v>
      </c>
      <c r="S1326" s="22">
        <v>10.9</v>
      </c>
      <c r="T1326">
        <f>LOG(Q1326,10)</f>
        <v>2.086359830674748</v>
      </c>
      <c r="U1326">
        <f>LOG(R1326,10)</f>
        <v>1.8870543780509565</v>
      </c>
    </row>
    <row r="1327" spans="1:21">
      <c r="A1327" s="9">
        <v>201001</v>
      </c>
      <c r="B1327" s="17">
        <v>162</v>
      </c>
      <c r="C1327" s="17">
        <v>136</v>
      </c>
      <c r="D1327" s="5"/>
      <c r="E1327" s="5"/>
      <c r="F1327" s="5"/>
      <c r="G1327" s="5"/>
      <c r="H1327" s="5"/>
      <c r="I1327" s="5"/>
      <c r="J1327" s="5"/>
      <c r="K1327" s="17">
        <v>6</v>
      </c>
      <c r="L1327" s="17">
        <v>1</v>
      </c>
      <c r="M1327" s="17">
        <v>2</v>
      </c>
      <c r="N1327" s="22"/>
      <c r="O1327" s="22"/>
      <c r="P1327" s="22"/>
      <c r="Q1327" s="17">
        <v>126</v>
      </c>
      <c r="R1327" s="17">
        <v>77.2</v>
      </c>
      <c r="S1327" s="22">
        <v>10.199999999999999</v>
      </c>
      <c r="T1327">
        <f>LOG(Q1327,10)</f>
        <v>2.1003705451175625</v>
      </c>
      <c r="U1327">
        <f>LOG(R1327,10)</f>
        <v>1.8876173003357359</v>
      </c>
    </row>
    <row r="1328" spans="1:21">
      <c r="A1328" s="9">
        <v>201001</v>
      </c>
      <c r="B1328" s="17">
        <v>162</v>
      </c>
      <c r="C1328" s="17">
        <v>99</v>
      </c>
      <c r="D1328" s="5"/>
      <c r="E1328" s="5"/>
      <c r="F1328" s="5"/>
      <c r="G1328" s="5"/>
      <c r="H1328" s="5"/>
      <c r="I1328" s="5"/>
      <c r="J1328" s="5"/>
      <c r="K1328" s="17">
        <v>6</v>
      </c>
      <c r="L1328" s="17">
        <v>1</v>
      </c>
      <c r="M1328" s="17">
        <v>2</v>
      </c>
      <c r="N1328" s="9"/>
      <c r="O1328" s="9"/>
      <c r="P1328" s="9"/>
      <c r="Q1328" s="17">
        <v>150</v>
      </c>
      <c r="R1328" s="17">
        <v>77.900000000000006</v>
      </c>
      <c r="S1328" s="22">
        <v>11.1</v>
      </c>
      <c r="T1328">
        <f>LOG(Q1328,10)</f>
        <v>2.1760912590556809</v>
      </c>
      <c r="U1328">
        <f>LOG(R1328,10)</f>
        <v>1.8915374576725641</v>
      </c>
    </row>
    <row r="1329" spans="1:21">
      <c r="A1329" s="9">
        <v>201001</v>
      </c>
      <c r="B1329" s="17">
        <v>89</v>
      </c>
      <c r="C1329" s="17">
        <v>64</v>
      </c>
      <c r="D1329" s="5"/>
      <c r="E1329" s="5"/>
      <c r="F1329" s="5"/>
      <c r="G1329" s="5"/>
      <c r="H1329" s="5"/>
      <c r="I1329" s="5"/>
      <c r="J1329" s="5"/>
      <c r="K1329" s="17">
        <v>6</v>
      </c>
      <c r="L1329" s="17">
        <v>1</v>
      </c>
      <c r="M1329" s="21">
        <v>4</v>
      </c>
      <c r="N1329" s="23"/>
      <c r="O1329" s="23"/>
      <c r="P1329" s="23"/>
      <c r="Q1329" s="17">
        <v>172</v>
      </c>
      <c r="R1329" s="25">
        <v>78.099999999999994</v>
      </c>
      <c r="S1329" s="26">
        <v>15</v>
      </c>
      <c r="T1329">
        <f>LOG(Q1329,10)</f>
        <v>2.2355284469075487</v>
      </c>
      <c r="U1329">
        <f>LOG(R1329,10)</f>
        <v>1.8926510338773002</v>
      </c>
    </row>
    <row r="1330" spans="1:21">
      <c r="A1330" s="8">
        <v>201001</v>
      </c>
      <c r="B1330" s="17">
        <v>162</v>
      </c>
      <c r="C1330" s="17">
        <v>142</v>
      </c>
      <c r="D1330" s="5"/>
      <c r="E1330" s="5"/>
      <c r="F1330" s="5"/>
      <c r="G1330" s="5"/>
      <c r="H1330" s="5"/>
      <c r="I1330" s="5"/>
      <c r="J1330" s="5"/>
      <c r="K1330" s="17">
        <v>6</v>
      </c>
      <c r="L1330" s="17">
        <v>1</v>
      </c>
      <c r="M1330" s="17">
        <v>2</v>
      </c>
      <c r="N1330" s="9"/>
      <c r="O1330" s="9"/>
      <c r="P1330" s="9"/>
      <c r="Q1330" s="17">
        <v>124</v>
      </c>
      <c r="R1330" s="17">
        <v>78.2</v>
      </c>
      <c r="S1330" s="22">
        <v>11.1</v>
      </c>
      <c r="T1330">
        <f>LOG(Q1330,10)</f>
        <v>2.0934216851622351</v>
      </c>
      <c r="U1330">
        <f>LOG(R1330,10)</f>
        <v>1.8932067530598478</v>
      </c>
    </row>
    <row r="1331" spans="1:21">
      <c r="A1331" s="9">
        <v>201001</v>
      </c>
      <c r="B1331" s="17">
        <v>162</v>
      </c>
      <c r="C1331" s="17">
        <v>51</v>
      </c>
      <c r="D1331" s="5"/>
      <c r="E1331" s="5"/>
      <c r="F1331" s="5"/>
      <c r="G1331" s="5"/>
      <c r="H1331" s="5"/>
      <c r="I1331" s="5"/>
      <c r="J1331" s="5"/>
      <c r="K1331" s="17">
        <v>6</v>
      </c>
      <c r="L1331" s="17">
        <v>1</v>
      </c>
      <c r="M1331" s="17">
        <v>2</v>
      </c>
      <c r="N1331" s="22"/>
      <c r="O1331" s="22"/>
      <c r="P1331" s="22"/>
      <c r="Q1331" s="17">
        <v>134</v>
      </c>
      <c r="R1331" s="17">
        <v>78.2</v>
      </c>
      <c r="S1331" s="22">
        <v>11</v>
      </c>
      <c r="T1331">
        <f>LOG(Q1331,10)</f>
        <v>2.1271047983648073</v>
      </c>
      <c r="U1331">
        <f>LOG(R1331,10)</f>
        <v>1.8932067530598478</v>
      </c>
    </row>
    <row r="1332" spans="1:21">
      <c r="A1332" s="8">
        <v>201001</v>
      </c>
      <c r="B1332" s="17">
        <v>162</v>
      </c>
      <c r="C1332" s="17">
        <v>153</v>
      </c>
      <c r="D1332" s="5"/>
      <c r="E1332" s="5"/>
      <c r="F1332" s="5"/>
      <c r="G1332" s="5"/>
      <c r="H1332" s="5"/>
      <c r="I1332" s="5"/>
      <c r="J1332" s="5"/>
      <c r="K1332" s="17">
        <v>6</v>
      </c>
      <c r="L1332" s="17">
        <v>1</v>
      </c>
      <c r="M1332" s="17">
        <v>2</v>
      </c>
      <c r="N1332" s="22"/>
      <c r="O1332" s="22"/>
      <c r="P1332" s="22"/>
      <c r="Q1332" s="17">
        <v>130</v>
      </c>
      <c r="R1332" s="17">
        <v>78.3</v>
      </c>
      <c r="S1332" s="22">
        <v>10.8</v>
      </c>
      <c r="T1332">
        <f>LOG(Q1332,10)</f>
        <v>2.1139433523068365</v>
      </c>
      <c r="U1332">
        <f>LOG(R1332,10)</f>
        <v>1.8937617620579434</v>
      </c>
    </row>
    <row r="1333" spans="1:21">
      <c r="A1333" s="9">
        <v>201001</v>
      </c>
      <c r="B1333" s="17">
        <v>162</v>
      </c>
      <c r="C1333" s="17">
        <v>83</v>
      </c>
      <c r="D1333" s="5"/>
      <c r="E1333" s="5"/>
      <c r="F1333" s="5"/>
      <c r="G1333" s="5"/>
      <c r="H1333" s="5"/>
      <c r="I1333" s="5"/>
      <c r="J1333" s="5"/>
      <c r="K1333" s="17">
        <v>6</v>
      </c>
      <c r="L1333" s="17">
        <v>1</v>
      </c>
      <c r="M1333" s="17">
        <v>3</v>
      </c>
      <c r="N1333" s="9"/>
      <c r="O1333" s="9"/>
      <c r="P1333" s="9"/>
      <c r="Q1333" s="17">
        <v>148</v>
      </c>
      <c r="R1333" s="17">
        <v>78.3</v>
      </c>
      <c r="S1333" s="22">
        <v>15.4</v>
      </c>
      <c r="T1333">
        <f>LOG(Q1333,10)</f>
        <v>2.170261715394957</v>
      </c>
      <c r="U1333">
        <f>LOG(R1333,10)</f>
        <v>1.8937617620579434</v>
      </c>
    </row>
    <row r="1334" spans="1:21">
      <c r="A1334" s="9">
        <v>201001</v>
      </c>
      <c r="B1334" s="17">
        <v>162</v>
      </c>
      <c r="C1334" s="17">
        <v>101</v>
      </c>
      <c r="D1334" s="5"/>
      <c r="E1334" s="5"/>
      <c r="F1334" s="5"/>
      <c r="G1334" s="5"/>
      <c r="H1334" s="5"/>
      <c r="I1334" s="5"/>
      <c r="J1334" s="5"/>
      <c r="K1334" s="17">
        <v>6</v>
      </c>
      <c r="L1334" s="17">
        <v>1</v>
      </c>
      <c r="M1334" s="17">
        <v>2</v>
      </c>
      <c r="N1334" s="9"/>
      <c r="O1334" s="9"/>
      <c r="P1334" s="9"/>
      <c r="Q1334" s="17">
        <v>154</v>
      </c>
      <c r="R1334" s="17">
        <v>78.5</v>
      </c>
      <c r="S1334" s="22">
        <v>10.9</v>
      </c>
      <c r="T1334">
        <f>LOG(Q1334,10)</f>
        <v>2.1875207208364631</v>
      </c>
      <c r="U1334">
        <f>LOG(R1334,10)</f>
        <v>1.8948696567452525</v>
      </c>
    </row>
    <row r="1335" spans="1:21">
      <c r="A1335" s="8">
        <v>201001</v>
      </c>
      <c r="B1335" s="17">
        <v>162</v>
      </c>
      <c r="C1335" s="17">
        <v>138</v>
      </c>
      <c r="D1335" s="5"/>
      <c r="E1335" s="5"/>
      <c r="F1335" s="5"/>
      <c r="G1335" s="5"/>
      <c r="H1335" s="5"/>
      <c r="I1335" s="5"/>
      <c r="J1335" s="5"/>
      <c r="K1335" s="17">
        <v>6</v>
      </c>
      <c r="L1335" s="17">
        <v>1</v>
      </c>
      <c r="M1335" s="17">
        <v>2</v>
      </c>
      <c r="N1335" s="22"/>
      <c r="O1335" s="22"/>
      <c r="P1335" s="22"/>
      <c r="Q1335" s="17">
        <v>138</v>
      </c>
      <c r="R1335" s="17">
        <v>78.8</v>
      </c>
      <c r="S1335" s="22">
        <v>11.8</v>
      </c>
      <c r="T1335">
        <f>LOG(Q1335,10)</f>
        <v>2.1398790864012365</v>
      </c>
      <c r="U1335">
        <f>LOG(R1335,10)</f>
        <v>1.8965262174895552</v>
      </c>
    </row>
    <row r="1336" spans="1:21">
      <c r="A1336" s="8">
        <v>201001</v>
      </c>
      <c r="B1336" s="17">
        <v>162</v>
      </c>
      <c r="C1336" s="17">
        <v>211</v>
      </c>
      <c r="D1336" s="5"/>
      <c r="E1336" s="5"/>
      <c r="F1336" s="5"/>
      <c r="G1336" s="5"/>
      <c r="H1336" s="5"/>
      <c r="I1336" s="5"/>
      <c r="J1336" s="5"/>
      <c r="K1336" s="17">
        <v>6</v>
      </c>
      <c r="L1336" s="17">
        <v>1</v>
      </c>
      <c r="M1336" s="17">
        <v>2</v>
      </c>
      <c r="N1336" s="9"/>
      <c r="O1336" s="9"/>
      <c r="P1336" s="9"/>
      <c r="Q1336" s="17">
        <v>136</v>
      </c>
      <c r="R1336" s="17">
        <v>79.599999999999994</v>
      </c>
      <c r="S1336" s="22"/>
      <c r="T1336">
        <f>LOG(Q1336,10)</f>
        <v>2.1335389083702174</v>
      </c>
      <c r="U1336">
        <f>LOG(R1336,10)</f>
        <v>1.9009130677376689</v>
      </c>
    </row>
    <row r="1337" spans="1:21">
      <c r="A1337" s="9">
        <v>201001</v>
      </c>
      <c r="B1337" s="17">
        <v>162</v>
      </c>
      <c r="C1337" s="17">
        <v>136</v>
      </c>
      <c r="D1337" s="5"/>
      <c r="E1337" s="5"/>
      <c r="F1337" s="5"/>
      <c r="G1337" s="5"/>
      <c r="H1337" s="5"/>
      <c r="I1337" s="5"/>
      <c r="J1337" s="5"/>
      <c r="K1337" s="17">
        <v>6</v>
      </c>
      <c r="L1337" s="17">
        <v>1</v>
      </c>
      <c r="M1337" s="17">
        <v>2</v>
      </c>
      <c r="N1337" s="9"/>
      <c r="O1337" s="9"/>
      <c r="P1337" s="9"/>
      <c r="Q1337" s="17">
        <v>136</v>
      </c>
      <c r="R1337" s="17">
        <v>80</v>
      </c>
      <c r="S1337" s="22">
        <v>10.6</v>
      </c>
      <c r="T1337">
        <f>LOG(Q1337,10)</f>
        <v>2.1335389083702174</v>
      </c>
      <c r="U1337">
        <f>LOG(R1337,10)</f>
        <v>1.9030899869919433</v>
      </c>
    </row>
    <row r="1338" spans="1:21">
      <c r="A1338" s="9">
        <v>201001</v>
      </c>
      <c r="B1338" s="17">
        <v>89</v>
      </c>
      <c r="C1338" s="17">
        <v>85</v>
      </c>
      <c r="D1338" s="5"/>
      <c r="E1338" s="5"/>
      <c r="F1338" s="5"/>
      <c r="G1338" s="5"/>
      <c r="H1338" s="5"/>
      <c r="I1338" s="5"/>
      <c r="J1338" s="5"/>
      <c r="K1338" s="17">
        <v>6</v>
      </c>
      <c r="L1338" s="17">
        <v>1</v>
      </c>
      <c r="M1338" s="21">
        <v>2</v>
      </c>
      <c r="N1338" s="23"/>
      <c r="O1338" s="23"/>
      <c r="P1338" s="23"/>
      <c r="Q1338" s="17">
        <v>138</v>
      </c>
      <c r="R1338" s="25">
        <v>80</v>
      </c>
      <c r="S1338" s="26">
        <v>11.2</v>
      </c>
      <c r="T1338">
        <f>LOG(Q1338,10)</f>
        <v>2.1398790864012365</v>
      </c>
      <c r="U1338">
        <f>LOG(R1338,10)</f>
        <v>1.9030899869919433</v>
      </c>
    </row>
    <row r="1339" spans="1:21">
      <c r="A1339" s="8">
        <v>201001</v>
      </c>
      <c r="B1339" s="17">
        <v>162</v>
      </c>
      <c r="C1339" s="17">
        <v>140</v>
      </c>
      <c r="D1339" s="5"/>
      <c r="E1339" s="5"/>
      <c r="F1339" s="5"/>
      <c r="G1339" s="5"/>
      <c r="H1339" s="5"/>
      <c r="I1339" s="5"/>
      <c r="J1339" s="5"/>
      <c r="K1339" s="17">
        <v>6</v>
      </c>
      <c r="L1339" s="17">
        <v>1</v>
      </c>
      <c r="M1339" s="17">
        <v>2</v>
      </c>
      <c r="N1339" s="9"/>
      <c r="O1339" s="9"/>
      <c r="P1339" s="9"/>
      <c r="Q1339" s="17">
        <v>159</v>
      </c>
      <c r="R1339" s="17">
        <v>80.5</v>
      </c>
      <c r="S1339" s="22">
        <v>11.6</v>
      </c>
      <c r="T1339">
        <f>LOG(Q1339,10)</f>
        <v>2.2013971243204513</v>
      </c>
      <c r="U1339">
        <f>LOG(R1339,10)</f>
        <v>1.9057958803678683</v>
      </c>
    </row>
    <row r="1340" spans="1:21">
      <c r="A1340" s="9">
        <v>201001</v>
      </c>
      <c r="B1340" s="17">
        <v>162</v>
      </c>
      <c r="C1340" s="17">
        <v>98</v>
      </c>
      <c r="D1340" s="5"/>
      <c r="E1340" s="5"/>
      <c r="F1340" s="5"/>
      <c r="G1340" s="5"/>
      <c r="H1340" s="5"/>
      <c r="I1340" s="5"/>
      <c r="J1340" s="5"/>
      <c r="K1340" s="17">
        <v>6</v>
      </c>
      <c r="L1340" s="17">
        <v>1</v>
      </c>
      <c r="M1340" s="17">
        <v>2</v>
      </c>
      <c r="N1340" s="22"/>
      <c r="O1340" s="22"/>
      <c r="P1340" s="22"/>
      <c r="Q1340" s="17">
        <v>150</v>
      </c>
      <c r="R1340" s="17">
        <v>80.599999999999994</v>
      </c>
      <c r="S1340" s="22">
        <v>9.4</v>
      </c>
      <c r="T1340">
        <f>LOG(Q1340,10)</f>
        <v>2.1760912590556809</v>
      </c>
      <c r="U1340">
        <f>LOG(R1340,10)</f>
        <v>1.9063350418050906</v>
      </c>
    </row>
    <row r="1341" spans="1:21">
      <c r="A1341" s="9">
        <v>201001</v>
      </c>
      <c r="B1341" s="17">
        <v>162</v>
      </c>
      <c r="C1341" s="17">
        <v>136</v>
      </c>
      <c r="D1341" s="5"/>
      <c r="E1341" s="5"/>
      <c r="F1341" s="5"/>
      <c r="G1341" s="5"/>
      <c r="H1341" s="5"/>
      <c r="I1341" s="5"/>
      <c r="J1341" s="5"/>
      <c r="K1341" s="17">
        <v>6</v>
      </c>
      <c r="L1341" s="17">
        <v>1</v>
      </c>
      <c r="M1341" s="17">
        <v>2</v>
      </c>
      <c r="N1341" s="9"/>
      <c r="O1341" s="9"/>
      <c r="P1341" s="9"/>
      <c r="Q1341" s="17">
        <v>198</v>
      </c>
      <c r="R1341" s="17">
        <v>80.599999999999994</v>
      </c>
      <c r="S1341" s="22">
        <v>11.5</v>
      </c>
      <c r="T1341">
        <f>LOG(Q1341,10)</f>
        <v>2.2966651902615309</v>
      </c>
      <c r="U1341">
        <f>LOG(R1341,10)</f>
        <v>1.9063350418050906</v>
      </c>
    </row>
    <row r="1342" spans="1:21">
      <c r="A1342" s="9">
        <v>201001</v>
      </c>
      <c r="B1342" s="17">
        <v>162</v>
      </c>
      <c r="C1342" s="17">
        <v>61</v>
      </c>
      <c r="D1342" s="5"/>
      <c r="E1342" s="5"/>
      <c r="F1342" s="5"/>
      <c r="G1342" s="5"/>
      <c r="H1342" s="5"/>
      <c r="I1342" s="5"/>
      <c r="J1342" s="5"/>
      <c r="K1342" s="17">
        <v>6</v>
      </c>
      <c r="L1342" s="17">
        <v>1</v>
      </c>
      <c r="M1342" s="17">
        <v>3</v>
      </c>
      <c r="N1342" s="22"/>
      <c r="O1342" s="22"/>
      <c r="P1342" s="22"/>
      <c r="Q1342" s="17">
        <v>238</v>
      </c>
      <c r="R1342" s="17">
        <v>80.599999999999994</v>
      </c>
      <c r="S1342" s="22">
        <v>18.7</v>
      </c>
      <c r="T1342">
        <f>LOG(Q1342,10)</f>
        <v>2.3765769570565118</v>
      </c>
      <c r="U1342">
        <f>LOG(R1342,10)</f>
        <v>1.9063350418050906</v>
      </c>
    </row>
    <row r="1343" spans="1:21">
      <c r="A1343" s="9">
        <v>201001</v>
      </c>
      <c r="B1343" s="17">
        <v>162</v>
      </c>
      <c r="C1343" s="17">
        <v>136</v>
      </c>
      <c r="D1343" s="5"/>
      <c r="E1343" s="5"/>
      <c r="F1343" s="5"/>
      <c r="G1343" s="5"/>
      <c r="H1343" s="5"/>
      <c r="I1343" s="5"/>
      <c r="J1343" s="5"/>
      <c r="K1343" s="17">
        <v>6</v>
      </c>
      <c r="L1343" s="17">
        <v>1</v>
      </c>
      <c r="M1343" s="17">
        <v>2</v>
      </c>
      <c r="N1343" s="22"/>
      <c r="O1343" s="22"/>
      <c r="P1343" s="22"/>
      <c r="Q1343" s="17">
        <v>152</v>
      </c>
      <c r="R1343" s="17">
        <v>81</v>
      </c>
      <c r="S1343" s="22">
        <v>11.8</v>
      </c>
      <c r="T1343">
        <f>LOG(Q1343,10)</f>
        <v>2.1818435879447722</v>
      </c>
      <c r="U1343">
        <f>LOG(R1343,10)</f>
        <v>1.9084850188786497</v>
      </c>
    </row>
    <row r="1344" spans="1:21">
      <c r="A1344" s="8">
        <v>201001</v>
      </c>
      <c r="B1344" s="17">
        <v>162</v>
      </c>
      <c r="C1344" s="17">
        <v>138</v>
      </c>
      <c r="D1344" s="5"/>
      <c r="E1344" s="5"/>
      <c r="F1344" s="5"/>
      <c r="G1344" s="5"/>
      <c r="H1344" s="5"/>
      <c r="I1344" s="5"/>
      <c r="J1344" s="5"/>
      <c r="K1344" s="17">
        <v>6</v>
      </c>
      <c r="L1344" s="17">
        <v>1</v>
      </c>
      <c r="M1344" s="17">
        <v>2</v>
      </c>
      <c r="N1344" s="9"/>
      <c r="O1344" s="9"/>
      <c r="P1344" s="9"/>
      <c r="Q1344" s="17">
        <v>152</v>
      </c>
      <c r="R1344" s="17">
        <v>81.099999999999994</v>
      </c>
      <c r="S1344" s="22"/>
      <c r="T1344">
        <f>LOG(Q1344,10)</f>
        <v>2.1818435879447722</v>
      </c>
      <c r="U1344">
        <f>LOG(R1344,10)</f>
        <v>1.9090208542111557</v>
      </c>
    </row>
    <row r="1345" spans="1:21">
      <c r="A1345" s="9">
        <v>201001</v>
      </c>
      <c r="B1345" s="17">
        <v>162</v>
      </c>
      <c r="C1345" s="17">
        <v>117</v>
      </c>
      <c r="D1345" s="5"/>
      <c r="E1345" s="5"/>
      <c r="F1345" s="5"/>
      <c r="G1345" s="5"/>
      <c r="H1345" s="5"/>
      <c r="I1345" s="5"/>
      <c r="J1345" s="5"/>
      <c r="K1345" s="17">
        <v>6</v>
      </c>
      <c r="L1345" s="17">
        <v>1</v>
      </c>
      <c r="M1345" s="17">
        <v>2</v>
      </c>
      <c r="N1345" s="9"/>
      <c r="O1345" s="9"/>
      <c r="P1345" s="9"/>
      <c r="Q1345" s="17">
        <v>148</v>
      </c>
      <c r="R1345" s="17">
        <v>81.3</v>
      </c>
      <c r="S1345" s="22">
        <v>10.7</v>
      </c>
      <c r="T1345">
        <f>LOG(Q1345,10)</f>
        <v>2.170261715394957</v>
      </c>
      <c r="U1345">
        <f>LOG(R1345,10)</f>
        <v>1.910090545594068</v>
      </c>
    </row>
    <row r="1346" spans="1:21">
      <c r="A1346" s="9">
        <v>201001</v>
      </c>
      <c r="B1346" s="17">
        <v>162</v>
      </c>
      <c r="C1346" s="17">
        <v>81</v>
      </c>
      <c r="D1346" s="5"/>
      <c r="E1346" s="5"/>
      <c r="F1346" s="5"/>
      <c r="G1346" s="5"/>
      <c r="H1346" s="5"/>
      <c r="I1346" s="5"/>
      <c r="J1346" s="5"/>
      <c r="K1346" s="17">
        <v>6</v>
      </c>
      <c r="L1346" s="17">
        <v>1</v>
      </c>
      <c r="M1346" s="17">
        <v>2</v>
      </c>
      <c r="N1346" s="9"/>
      <c r="O1346" s="9"/>
      <c r="P1346" s="9"/>
      <c r="Q1346" s="17">
        <v>140</v>
      </c>
      <c r="R1346" s="17">
        <v>81.5</v>
      </c>
      <c r="S1346" s="22">
        <v>20.399999999999999</v>
      </c>
      <c r="T1346">
        <f>LOG(Q1346,10)</f>
        <v>2.1461280356782377</v>
      </c>
      <c r="U1346">
        <f>LOG(R1346,10)</f>
        <v>1.9111576087399764</v>
      </c>
    </row>
    <row r="1347" spans="1:21">
      <c r="A1347" s="8">
        <v>201001</v>
      </c>
      <c r="B1347" s="17">
        <v>162</v>
      </c>
      <c r="C1347" s="17">
        <v>138</v>
      </c>
      <c r="D1347" s="5"/>
      <c r="E1347" s="5"/>
      <c r="F1347" s="5"/>
      <c r="G1347" s="5"/>
      <c r="H1347" s="5"/>
      <c r="I1347" s="5"/>
      <c r="J1347" s="5"/>
      <c r="K1347" s="17">
        <v>6</v>
      </c>
      <c r="L1347" s="17">
        <v>1</v>
      </c>
      <c r="M1347" s="17">
        <v>2</v>
      </c>
      <c r="N1347" s="22"/>
      <c r="O1347" s="22"/>
      <c r="P1347" s="22"/>
      <c r="Q1347" s="17">
        <v>162</v>
      </c>
      <c r="R1347" s="17">
        <v>81.900000000000006</v>
      </c>
      <c r="S1347" s="22">
        <v>11.4</v>
      </c>
      <c r="T1347">
        <f>LOG(Q1347,10)</f>
        <v>2.2095150145426303</v>
      </c>
      <c r="U1347">
        <f>LOG(R1347,10)</f>
        <v>1.9132839017604184</v>
      </c>
    </row>
    <row r="1348" spans="1:21">
      <c r="A1348" s="8">
        <v>201001</v>
      </c>
      <c r="B1348" s="17">
        <v>162</v>
      </c>
      <c r="C1348" s="17">
        <v>138</v>
      </c>
      <c r="D1348" s="5"/>
      <c r="E1348" s="5"/>
      <c r="F1348" s="5"/>
      <c r="G1348" s="5"/>
      <c r="H1348" s="5"/>
      <c r="I1348" s="5"/>
      <c r="J1348" s="5"/>
      <c r="K1348" s="17">
        <v>6</v>
      </c>
      <c r="L1348" s="17">
        <v>1</v>
      </c>
      <c r="M1348" s="17">
        <v>2</v>
      </c>
      <c r="N1348" s="22"/>
      <c r="O1348" s="22"/>
      <c r="P1348" s="22"/>
      <c r="Q1348" s="17">
        <v>122</v>
      </c>
      <c r="R1348" s="17">
        <v>82.3</v>
      </c>
      <c r="S1348" s="22">
        <v>12.1</v>
      </c>
      <c r="T1348">
        <f>LOG(Q1348,10)</f>
        <v>2.086359830674748</v>
      </c>
      <c r="U1348">
        <f>LOG(R1348,10)</f>
        <v>1.9153998352122696</v>
      </c>
    </row>
    <row r="1349" spans="1:21">
      <c r="A1349" s="9">
        <v>201001</v>
      </c>
      <c r="B1349" s="17">
        <v>162</v>
      </c>
      <c r="C1349" s="17">
        <v>136</v>
      </c>
      <c r="D1349" s="5"/>
      <c r="E1349" s="5"/>
      <c r="F1349" s="5"/>
      <c r="G1349" s="5"/>
      <c r="H1349" s="5"/>
      <c r="I1349" s="5"/>
      <c r="J1349" s="5"/>
      <c r="K1349" s="17">
        <v>6</v>
      </c>
      <c r="L1349" s="17">
        <v>1</v>
      </c>
      <c r="M1349" s="17">
        <v>2</v>
      </c>
      <c r="N1349" s="9"/>
      <c r="O1349" s="9"/>
      <c r="P1349" s="9"/>
      <c r="Q1349" s="17">
        <v>130</v>
      </c>
      <c r="R1349" s="17">
        <v>82.6</v>
      </c>
      <c r="S1349" s="22">
        <v>11.6</v>
      </c>
      <c r="T1349">
        <f>LOG(Q1349,10)</f>
        <v>2.1139433523068365</v>
      </c>
      <c r="U1349">
        <f>LOG(R1349,10)</f>
        <v>1.9169800473203822</v>
      </c>
    </row>
    <row r="1350" spans="1:21">
      <c r="A1350" s="8">
        <v>201001</v>
      </c>
      <c r="B1350" s="17">
        <v>162</v>
      </c>
      <c r="C1350" s="17">
        <v>153</v>
      </c>
      <c r="D1350" s="5"/>
      <c r="E1350" s="5"/>
      <c r="F1350" s="5"/>
      <c r="G1350" s="5"/>
      <c r="H1350" s="5"/>
      <c r="I1350" s="5"/>
      <c r="J1350" s="5"/>
      <c r="K1350" s="17">
        <v>6</v>
      </c>
      <c r="L1350" s="17">
        <v>1</v>
      </c>
      <c r="M1350" s="17">
        <v>2</v>
      </c>
      <c r="N1350" s="9"/>
      <c r="O1350" s="9"/>
      <c r="P1350" s="9"/>
      <c r="Q1350" s="17">
        <v>144</v>
      </c>
      <c r="R1350" s="17">
        <v>82.7</v>
      </c>
      <c r="S1350" s="22">
        <v>12.1</v>
      </c>
      <c r="T1350">
        <f>LOG(Q1350,10)</f>
        <v>2.1583624920952493</v>
      </c>
      <c r="U1350">
        <f>LOG(R1350,10)</f>
        <v>1.9175055095525464</v>
      </c>
    </row>
    <row r="1351" spans="1:21">
      <c r="A1351" s="9">
        <v>201001</v>
      </c>
      <c r="B1351" s="17">
        <v>162</v>
      </c>
      <c r="C1351" s="17">
        <v>98</v>
      </c>
      <c r="D1351" s="5"/>
      <c r="E1351" s="5"/>
      <c r="F1351" s="5"/>
      <c r="G1351" s="5"/>
      <c r="H1351" s="5"/>
      <c r="I1351" s="5"/>
      <c r="J1351" s="5"/>
      <c r="K1351" s="17">
        <v>6</v>
      </c>
      <c r="L1351" s="17">
        <v>1</v>
      </c>
      <c r="M1351" s="17">
        <v>2</v>
      </c>
      <c r="N1351" s="9"/>
      <c r="O1351" s="9"/>
      <c r="P1351" s="9"/>
      <c r="Q1351" s="17">
        <v>154</v>
      </c>
      <c r="R1351" s="17">
        <v>82.8</v>
      </c>
      <c r="S1351" s="22">
        <v>12.5</v>
      </c>
      <c r="T1351">
        <f>LOG(Q1351,10)</f>
        <v>2.1875207208364631</v>
      </c>
      <c r="U1351">
        <f>LOG(R1351,10)</f>
        <v>1.9180303367848799</v>
      </c>
    </row>
    <row r="1352" spans="1:21">
      <c r="A1352" s="8">
        <v>201001</v>
      </c>
      <c r="B1352" s="17">
        <v>162</v>
      </c>
      <c r="C1352" s="17">
        <v>138</v>
      </c>
      <c r="D1352" s="5"/>
      <c r="E1352" s="5"/>
      <c r="F1352" s="5"/>
      <c r="G1352" s="5"/>
      <c r="H1352" s="5"/>
      <c r="I1352" s="5"/>
      <c r="J1352" s="5"/>
      <c r="K1352" s="17">
        <v>6</v>
      </c>
      <c r="L1352" s="17">
        <v>1</v>
      </c>
      <c r="M1352" s="17">
        <v>2</v>
      </c>
      <c r="N1352" s="9"/>
      <c r="O1352" s="9"/>
      <c r="P1352" s="9"/>
      <c r="Q1352" s="17">
        <v>156</v>
      </c>
      <c r="R1352" s="17">
        <v>82.8</v>
      </c>
      <c r="S1352" s="22">
        <v>12.4</v>
      </c>
      <c r="T1352">
        <f>LOG(Q1352,10)</f>
        <v>2.1931245983544616</v>
      </c>
      <c r="U1352">
        <f>LOG(R1352,10)</f>
        <v>1.9180303367848799</v>
      </c>
    </row>
    <row r="1353" spans="1:21">
      <c r="A1353" s="9">
        <v>201001</v>
      </c>
      <c r="B1353" s="17">
        <v>162</v>
      </c>
      <c r="C1353" s="17">
        <v>117</v>
      </c>
      <c r="D1353" s="5"/>
      <c r="E1353" s="5"/>
      <c r="F1353" s="5"/>
      <c r="G1353" s="5"/>
      <c r="H1353" s="5"/>
      <c r="I1353" s="5"/>
      <c r="J1353" s="5"/>
      <c r="K1353" s="17">
        <v>6</v>
      </c>
      <c r="L1353" s="17">
        <v>1</v>
      </c>
      <c r="M1353" s="17">
        <v>3</v>
      </c>
      <c r="N1353" s="9"/>
      <c r="O1353" s="9"/>
      <c r="P1353" s="9"/>
      <c r="Q1353" s="17">
        <v>168</v>
      </c>
      <c r="R1353" s="17">
        <v>82.8</v>
      </c>
      <c r="S1353" s="22">
        <v>14.5</v>
      </c>
      <c r="T1353">
        <f>LOG(Q1353,10)</f>
        <v>2.2253092817258624</v>
      </c>
      <c r="U1353">
        <f>LOG(R1353,10)</f>
        <v>1.9180303367848799</v>
      </c>
    </row>
    <row r="1354" spans="1:21">
      <c r="A1354" s="9">
        <v>201001</v>
      </c>
      <c r="B1354" s="17">
        <v>162</v>
      </c>
      <c r="C1354" s="17">
        <v>117</v>
      </c>
      <c r="D1354" s="5"/>
      <c r="E1354" s="5"/>
      <c r="F1354" s="5"/>
      <c r="G1354" s="5"/>
      <c r="H1354" s="5"/>
      <c r="I1354" s="5"/>
      <c r="J1354" s="5"/>
      <c r="K1354" s="17">
        <v>6</v>
      </c>
      <c r="L1354" s="17">
        <v>1</v>
      </c>
      <c r="M1354" s="17">
        <v>2</v>
      </c>
      <c r="N1354" s="22"/>
      <c r="O1354" s="22"/>
      <c r="P1354" s="22"/>
      <c r="Q1354" s="17">
        <v>180</v>
      </c>
      <c r="R1354" s="17">
        <v>82.8</v>
      </c>
      <c r="S1354" s="22">
        <v>14.7</v>
      </c>
      <c r="T1354">
        <f>LOG(Q1354,10)</f>
        <v>2.255272505103306</v>
      </c>
      <c r="U1354">
        <f>LOG(R1354,10)</f>
        <v>1.9180303367848799</v>
      </c>
    </row>
    <row r="1355" spans="1:21">
      <c r="A1355" s="8">
        <v>201001</v>
      </c>
      <c r="B1355" s="17">
        <v>162</v>
      </c>
      <c r="C1355" s="17">
        <v>140</v>
      </c>
      <c r="D1355" s="5"/>
      <c r="E1355" s="5"/>
      <c r="F1355" s="5"/>
      <c r="G1355" s="5"/>
      <c r="H1355" s="5"/>
      <c r="I1355" s="5"/>
      <c r="J1355" s="5"/>
      <c r="K1355" s="17">
        <v>6</v>
      </c>
      <c r="L1355" s="17">
        <v>1</v>
      </c>
      <c r="M1355" s="17">
        <v>2</v>
      </c>
      <c r="N1355" s="22"/>
      <c r="O1355" s="22"/>
      <c r="P1355" s="22"/>
      <c r="Q1355" s="17">
        <v>160</v>
      </c>
      <c r="R1355" s="17">
        <v>83</v>
      </c>
      <c r="S1355" s="22">
        <v>11.6</v>
      </c>
      <c r="T1355">
        <f>LOG(Q1355,10)</f>
        <v>2.2041199826559246</v>
      </c>
      <c r="U1355">
        <f>LOG(R1355,10)</f>
        <v>1.919078092376074</v>
      </c>
    </row>
    <row r="1356" spans="1:21">
      <c r="A1356" s="9">
        <v>201001</v>
      </c>
      <c r="B1356" s="17">
        <v>162</v>
      </c>
      <c r="C1356" s="17">
        <v>136</v>
      </c>
      <c r="D1356" s="5"/>
      <c r="E1356" s="5"/>
      <c r="F1356" s="5"/>
      <c r="G1356" s="5"/>
      <c r="H1356" s="5"/>
      <c r="I1356" s="5"/>
      <c r="J1356" s="5"/>
      <c r="K1356" s="17">
        <v>6</v>
      </c>
      <c r="L1356" s="17">
        <v>1</v>
      </c>
      <c r="M1356" s="17">
        <v>2</v>
      </c>
      <c r="N1356" s="9"/>
      <c r="O1356" s="9"/>
      <c r="P1356" s="9"/>
      <c r="Q1356" s="17">
        <v>158</v>
      </c>
      <c r="R1356" s="17">
        <v>84</v>
      </c>
      <c r="S1356" s="22">
        <v>12.3</v>
      </c>
      <c r="T1356">
        <f>LOG(Q1356,10)</f>
        <v>2.1986570869544226</v>
      </c>
      <c r="U1356">
        <f>LOG(R1356,10)</f>
        <v>1.9242792860618814</v>
      </c>
    </row>
    <row r="1357" spans="1:21">
      <c r="A1357" s="9">
        <v>201001</v>
      </c>
      <c r="B1357" s="17">
        <v>162</v>
      </c>
      <c r="C1357" s="17">
        <v>96</v>
      </c>
      <c r="D1357" s="5"/>
      <c r="E1357" s="5"/>
      <c r="F1357" s="5"/>
      <c r="G1357" s="5"/>
      <c r="H1357" s="5"/>
      <c r="I1357" s="5"/>
      <c r="J1357" s="5"/>
      <c r="K1357" s="17">
        <v>6</v>
      </c>
      <c r="L1357" s="17">
        <v>1</v>
      </c>
      <c r="M1357" s="17">
        <v>3</v>
      </c>
      <c r="N1357" s="22"/>
      <c r="O1357" s="22"/>
      <c r="P1357" s="22"/>
      <c r="Q1357" s="17">
        <v>200</v>
      </c>
      <c r="R1357" s="17">
        <v>84.4</v>
      </c>
      <c r="S1357" s="22">
        <v>13.3</v>
      </c>
      <c r="T1357">
        <f>LOG(Q1357,10)</f>
        <v>2.3010299956639808</v>
      </c>
      <c r="U1357">
        <f>LOG(R1357,10)</f>
        <v>1.9263424466256549</v>
      </c>
    </row>
    <row r="1358" spans="1:21">
      <c r="A1358" s="8">
        <v>201001</v>
      </c>
      <c r="B1358" s="17">
        <v>162</v>
      </c>
      <c r="C1358" s="17">
        <v>147</v>
      </c>
      <c r="D1358" s="5"/>
      <c r="E1358" s="5"/>
      <c r="F1358" s="5"/>
      <c r="G1358" s="5"/>
      <c r="H1358" s="5"/>
      <c r="I1358" s="5"/>
      <c r="J1358" s="5"/>
      <c r="K1358" s="17">
        <v>6</v>
      </c>
      <c r="L1358" s="17">
        <v>1</v>
      </c>
      <c r="M1358" s="17">
        <v>4</v>
      </c>
      <c r="N1358" s="9"/>
      <c r="O1358" s="9"/>
      <c r="P1358" s="9"/>
      <c r="Q1358" s="17">
        <v>210</v>
      </c>
      <c r="R1358" s="17">
        <v>84.4</v>
      </c>
      <c r="S1358" s="22">
        <v>12.3</v>
      </c>
      <c r="T1358">
        <f>LOG(Q1358,10)</f>
        <v>2.3222192947339191</v>
      </c>
      <c r="U1358">
        <f>LOG(R1358,10)</f>
        <v>1.9263424466256549</v>
      </c>
    </row>
    <row r="1359" spans="1:21">
      <c r="A1359" s="9">
        <v>201001</v>
      </c>
      <c r="B1359" s="17">
        <v>162</v>
      </c>
      <c r="C1359" s="17">
        <v>60</v>
      </c>
      <c r="D1359" s="5"/>
      <c r="E1359" s="5"/>
      <c r="F1359" s="5"/>
      <c r="G1359" s="5"/>
      <c r="H1359" s="5"/>
      <c r="I1359" s="5"/>
      <c r="J1359" s="5"/>
      <c r="K1359" s="17">
        <v>6</v>
      </c>
      <c r="L1359" s="17">
        <v>1</v>
      </c>
      <c r="M1359" s="17">
        <v>3</v>
      </c>
      <c r="N1359" s="22"/>
      <c r="O1359" s="22"/>
      <c r="P1359" s="22"/>
      <c r="Q1359" s="17">
        <v>206</v>
      </c>
      <c r="R1359" s="17">
        <v>84.6</v>
      </c>
      <c r="S1359" s="22">
        <v>15.2</v>
      </c>
      <c r="T1359">
        <f>LOG(Q1359,10)</f>
        <v>2.3138672203691533</v>
      </c>
      <c r="U1359">
        <f>LOG(R1359,10)</f>
        <v>1.9273703630390235</v>
      </c>
    </row>
    <row r="1360" spans="1:21">
      <c r="A1360" s="9">
        <v>201001</v>
      </c>
      <c r="B1360" s="17">
        <v>89</v>
      </c>
      <c r="C1360" s="17">
        <v>24</v>
      </c>
      <c r="D1360" s="5"/>
      <c r="E1360" s="5"/>
      <c r="F1360" s="5"/>
      <c r="G1360" s="5"/>
      <c r="H1360" s="5"/>
      <c r="I1360" s="5"/>
      <c r="J1360" s="5"/>
      <c r="K1360" s="17">
        <v>6</v>
      </c>
      <c r="L1360" s="17">
        <v>1</v>
      </c>
      <c r="M1360" s="21">
        <v>2</v>
      </c>
      <c r="N1360" s="10"/>
      <c r="O1360" s="10"/>
      <c r="P1360" s="10"/>
      <c r="Q1360" s="17">
        <v>164</v>
      </c>
      <c r="R1360" s="25">
        <v>84.7</v>
      </c>
      <c r="S1360" s="26">
        <v>12.3</v>
      </c>
      <c r="T1360">
        <f>LOG(Q1360,10)</f>
        <v>2.214843848047698</v>
      </c>
      <c r="U1360">
        <f>LOG(R1360,10)</f>
        <v>1.9278834103307068</v>
      </c>
    </row>
    <row r="1361" spans="1:21">
      <c r="A1361" s="9">
        <v>201001</v>
      </c>
      <c r="B1361" s="17">
        <v>162</v>
      </c>
      <c r="C1361" s="17">
        <v>106</v>
      </c>
      <c r="D1361" s="5"/>
      <c r="E1361" s="5"/>
      <c r="F1361" s="5"/>
      <c r="G1361" s="5"/>
      <c r="H1361" s="5"/>
      <c r="I1361" s="5"/>
      <c r="J1361" s="5"/>
      <c r="K1361" s="17">
        <v>6</v>
      </c>
      <c r="L1361" s="17">
        <v>1</v>
      </c>
      <c r="M1361" s="17">
        <v>2</v>
      </c>
      <c r="N1361" s="22"/>
      <c r="O1361" s="22"/>
      <c r="P1361" s="22"/>
      <c r="Q1361" s="17">
        <v>178</v>
      </c>
      <c r="R1361" s="17">
        <v>84.7</v>
      </c>
      <c r="S1361" s="22">
        <v>14.3</v>
      </c>
      <c r="T1361">
        <f>LOG(Q1361,10)</f>
        <v>2.2504200023088936</v>
      </c>
      <c r="U1361">
        <f>LOG(R1361,10)</f>
        <v>1.9278834103307068</v>
      </c>
    </row>
    <row r="1362" spans="1:21">
      <c r="A1362" s="9">
        <v>201001</v>
      </c>
      <c r="B1362" s="17">
        <v>162</v>
      </c>
      <c r="C1362" s="17">
        <v>110</v>
      </c>
      <c r="D1362" s="5"/>
      <c r="E1362" s="5"/>
      <c r="F1362" s="5"/>
      <c r="G1362" s="5"/>
      <c r="H1362" s="5"/>
      <c r="I1362" s="5"/>
      <c r="J1362" s="5"/>
      <c r="K1362" s="17">
        <v>6</v>
      </c>
      <c r="L1362" s="17">
        <v>1</v>
      </c>
      <c r="M1362" s="17">
        <v>2</v>
      </c>
      <c r="N1362" s="9"/>
      <c r="O1362" s="9"/>
      <c r="P1362" s="9"/>
      <c r="Q1362" s="17">
        <v>162</v>
      </c>
      <c r="R1362" s="17">
        <v>85.2</v>
      </c>
      <c r="S1362" s="22">
        <v>14.8</v>
      </c>
      <c r="T1362">
        <f>LOG(Q1362,10)</f>
        <v>2.2095150145426303</v>
      </c>
      <c r="U1362">
        <f>LOG(R1362,10)</f>
        <v>1.9304395947667001</v>
      </c>
    </row>
    <row r="1363" spans="1:21">
      <c r="A1363" s="9">
        <v>201001</v>
      </c>
      <c r="B1363" s="17">
        <v>89</v>
      </c>
      <c r="C1363" s="17">
        <v>89</v>
      </c>
      <c r="D1363" s="5"/>
      <c r="E1363" s="5"/>
      <c r="F1363" s="5"/>
      <c r="G1363" s="5"/>
      <c r="H1363" s="5"/>
      <c r="I1363" s="5"/>
      <c r="J1363" s="5"/>
      <c r="K1363" s="17">
        <v>6</v>
      </c>
      <c r="L1363" s="17">
        <v>1</v>
      </c>
      <c r="M1363" s="21">
        <v>2</v>
      </c>
      <c r="N1363" s="23"/>
      <c r="O1363" s="23"/>
      <c r="P1363" s="23"/>
      <c r="Q1363" s="17">
        <v>168</v>
      </c>
      <c r="R1363" s="25">
        <v>85.2</v>
      </c>
      <c r="S1363" s="26">
        <v>11.4</v>
      </c>
      <c r="T1363">
        <f>LOG(Q1363,10)</f>
        <v>2.2253092817258624</v>
      </c>
      <c r="U1363">
        <f>LOG(R1363,10)</f>
        <v>1.9304395947667001</v>
      </c>
    </row>
    <row r="1364" spans="1:21">
      <c r="A1364" s="9">
        <v>201001</v>
      </c>
      <c r="B1364" s="17">
        <v>162</v>
      </c>
      <c r="C1364" s="17">
        <v>29</v>
      </c>
      <c r="D1364" s="5"/>
      <c r="E1364" s="5"/>
      <c r="F1364" s="5"/>
      <c r="G1364" s="5"/>
      <c r="H1364" s="5"/>
      <c r="I1364" s="5"/>
      <c r="J1364" s="5"/>
      <c r="K1364" s="17">
        <v>6</v>
      </c>
      <c r="L1364" s="17">
        <v>1</v>
      </c>
      <c r="M1364" s="17">
        <v>2</v>
      </c>
      <c r="N1364" s="9"/>
      <c r="O1364" s="9"/>
      <c r="P1364" s="9"/>
      <c r="Q1364" s="17">
        <v>170</v>
      </c>
      <c r="R1364" s="17">
        <v>85.5</v>
      </c>
      <c r="S1364" s="22">
        <v>12.5</v>
      </c>
      <c r="T1364">
        <f>LOG(Q1364,10)</f>
        <v>2.2304489213782737</v>
      </c>
      <c r="U1364">
        <f>LOG(R1364,10)</f>
        <v>1.9319661147281726</v>
      </c>
    </row>
    <row r="1365" spans="1:21">
      <c r="A1365" s="9">
        <v>201001</v>
      </c>
      <c r="B1365" s="17">
        <v>89</v>
      </c>
      <c r="C1365" s="17">
        <v>65</v>
      </c>
      <c r="D1365" s="5"/>
      <c r="E1365" s="5"/>
      <c r="F1365" s="5"/>
      <c r="G1365" s="5"/>
      <c r="H1365" s="5"/>
      <c r="I1365" s="5"/>
      <c r="J1365" s="5"/>
      <c r="K1365" s="17">
        <v>6</v>
      </c>
      <c r="L1365" s="17">
        <v>1</v>
      </c>
      <c r="M1365" s="21">
        <v>3</v>
      </c>
      <c r="N1365" s="23"/>
      <c r="O1365" s="23"/>
      <c r="P1365" s="23"/>
      <c r="Q1365" s="17">
        <v>188</v>
      </c>
      <c r="R1365" s="25">
        <v>85.5</v>
      </c>
      <c r="S1365" s="26">
        <v>11.8</v>
      </c>
      <c r="T1365">
        <f>LOG(Q1365,10)</f>
        <v>2.2741578492636796</v>
      </c>
      <c r="U1365">
        <f>LOG(R1365,10)</f>
        <v>1.9319661147281726</v>
      </c>
    </row>
    <row r="1366" spans="1:21">
      <c r="A1366" s="9">
        <v>201001</v>
      </c>
      <c r="B1366" s="17">
        <v>162</v>
      </c>
      <c r="C1366" s="17">
        <v>30</v>
      </c>
      <c r="D1366" s="5"/>
      <c r="E1366" s="5"/>
      <c r="F1366" s="5"/>
      <c r="G1366" s="5"/>
      <c r="H1366" s="5"/>
      <c r="I1366" s="5"/>
      <c r="J1366" s="5"/>
      <c r="K1366" s="17">
        <v>6</v>
      </c>
      <c r="L1366" s="17">
        <v>1</v>
      </c>
      <c r="M1366" s="17">
        <v>3</v>
      </c>
      <c r="N1366" s="9"/>
      <c r="O1366" s="9"/>
      <c r="P1366" s="9"/>
      <c r="Q1366" s="17">
        <v>150</v>
      </c>
      <c r="R1366" s="17">
        <v>85.7</v>
      </c>
      <c r="S1366" s="22">
        <v>12.2</v>
      </c>
      <c r="T1366">
        <f>LOG(Q1366,10)</f>
        <v>2.1760912590556809</v>
      </c>
      <c r="U1366">
        <f>LOG(R1366,10)</f>
        <v>1.9329808219231979</v>
      </c>
    </row>
    <row r="1367" spans="1:21">
      <c r="A1367" s="8">
        <v>201001</v>
      </c>
      <c r="B1367" s="17">
        <v>162</v>
      </c>
      <c r="C1367" s="17">
        <v>153</v>
      </c>
      <c r="D1367" s="5"/>
      <c r="E1367" s="5"/>
      <c r="F1367" s="5"/>
      <c r="G1367" s="5"/>
      <c r="H1367" s="5"/>
      <c r="I1367" s="5"/>
      <c r="J1367" s="5"/>
      <c r="K1367" s="17">
        <v>6</v>
      </c>
      <c r="L1367" s="17">
        <v>1</v>
      </c>
      <c r="M1367" s="17">
        <v>2</v>
      </c>
      <c r="N1367" s="9"/>
      <c r="O1367" s="9"/>
      <c r="P1367" s="9"/>
      <c r="Q1367" s="17">
        <v>182</v>
      </c>
      <c r="R1367" s="17">
        <v>85.7</v>
      </c>
      <c r="S1367" s="22">
        <v>12.5</v>
      </c>
      <c r="T1367">
        <f>LOG(Q1367,10)</f>
        <v>2.2600713879850747</v>
      </c>
      <c r="U1367">
        <f>LOG(R1367,10)</f>
        <v>1.9329808219231979</v>
      </c>
    </row>
    <row r="1368" spans="1:21">
      <c r="A1368" s="8">
        <v>201001</v>
      </c>
      <c r="B1368" s="17">
        <v>162</v>
      </c>
      <c r="C1368" s="17">
        <v>156</v>
      </c>
      <c r="D1368" s="5"/>
      <c r="E1368" s="5"/>
      <c r="F1368" s="5"/>
      <c r="G1368" s="5"/>
      <c r="H1368" s="5"/>
      <c r="I1368" s="5"/>
      <c r="J1368" s="5"/>
      <c r="K1368" s="17">
        <v>6</v>
      </c>
      <c r="L1368" s="17">
        <v>1</v>
      </c>
      <c r="M1368" s="17">
        <v>2</v>
      </c>
      <c r="N1368" s="22"/>
      <c r="O1368" s="22"/>
      <c r="P1368" s="22"/>
      <c r="Q1368" s="17">
        <v>132</v>
      </c>
      <c r="R1368" s="17">
        <v>85.9</v>
      </c>
      <c r="S1368" s="22">
        <v>12.3</v>
      </c>
      <c r="T1368">
        <f>LOG(Q1368,10)</f>
        <v>2.1205739312058496</v>
      </c>
      <c r="U1368">
        <f>LOG(R1368,10)</f>
        <v>1.9339931638312422</v>
      </c>
    </row>
    <row r="1369" spans="1:21">
      <c r="A1369" s="9">
        <v>201001</v>
      </c>
      <c r="B1369" s="17">
        <v>162</v>
      </c>
      <c r="C1369" s="17">
        <v>95</v>
      </c>
      <c r="D1369" s="5"/>
      <c r="E1369" s="5"/>
      <c r="F1369" s="5"/>
      <c r="G1369" s="5"/>
      <c r="H1369" s="5"/>
      <c r="I1369" s="5"/>
      <c r="J1369" s="5"/>
      <c r="K1369" s="17">
        <v>6</v>
      </c>
      <c r="L1369" s="17">
        <v>1</v>
      </c>
      <c r="M1369" s="17">
        <v>3</v>
      </c>
      <c r="N1369" s="9"/>
      <c r="O1369" s="9"/>
      <c r="P1369" s="9"/>
      <c r="Q1369" s="17">
        <v>180</v>
      </c>
      <c r="R1369" s="17">
        <v>85.9</v>
      </c>
      <c r="S1369" s="22">
        <v>11.4</v>
      </c>
      <c r="T1369">
        <f>LOG(Q1369,10)</f>
        <v>2.255272505103306</v>
      </c>
      <c r="U1369">
        <f>LOG(R1369,10)</f>
        <v>1.9339931638312422</v>
      </c>
    </row>
    <row r="1370" spans="1:21">
      <c r="A1370" s="8">
        <v>201001</v>
      </c>
      <c r="B1370" s="17">
        <v>162</v>
      </c>
      <c r="C1370" s="17">
        <v>138</v>
      </c>
      <c r="D1370" s="5"/>
      <c r="E1370" s="5"/>
      <c r="F1370" s="5"/>
      <c r="G1370" s="5"/>
      <c r="H1370" s="5"/>
      <c r="I1370" s="5"/>
      <c r="J1370" s="5"/>
      <c r="K1370" s="17">
        <v>6</v>
      </c>
      <c r="L1370" s="17">
        <v>1</v>
      </c>
      <c r="M1370" s="17">
        <v>2</v>
      </c>
      <c r="N1370" s="22"/>
      <c r="O1370" s="22"/>
      <c r="P1370" s="22"/>
      <c r="Q1370" s="17">
        <v>174</v>
      </c>
      <c r="R1370" s="17">
        <v>86.3</v>
      </c>
      <c r="S1370" s="22">
        <v>12.2</v>
      </c>
      <c r="T1370">
        <f>LOG(Q1370,10)</f>
        <v>2.2405492482825995</v>
      </c>
      <c r="U1370">
        <f>LOG(R1370,10)</f>
        <v>1.9360107957152093</v>
      </c>
    </row>
    <row r="1371" spans="1:21">
      <c r="A1371" s="8">
        <v>201001</v>
      </c>
      <c r="B1371" s="17">
        <v>162</v>
      </c>
      <c r="C1371" s="17">
        <v>140</v>
      </c>
      <c r="D1371" s="5"/>
      <c r="E1371" s="5"/>
      <c r="F1371" s="5"/>
      <c r="G1371" s="5"/>
      <c r="H1371" s="5"/>
      <c r="I1371" s="5"/>
      <c r="J1371" s="5"/>
      <c r="K1371" s="17">
        <v>6</v>
      </c>
      <c r="L1371" s="17">
        <v>1</v>
      </c>
      <c r="M1371" s="17">
        <v>2</v>
      </c>
      <c r="N1371" s="9"/>
      <c r="O1371" s="9"/>
      <c r="P1371" s="9"/>
      <c r="Q1371" s="17">
        <v>170</v>
      </c>
      <c r="R1371" s="17">
        <v>86.4</v>
      </c>
      <c r="S1371" s="22">
        <v>12.4</v>
      </c>
      <c r="T1371">
        <f>LOG(Q1371,10)</f>
        <v>2.2304489213782737</v>
      </c>
      <c r="U1371">
        <f>LOG(R1371,10)</f>
        <v>1.9365137424788932</v>
      </c>
    </row>
    <row r="1372" spans="1:21">
      <c r="A1372" s="9">
        <v>201001</v>
      </c>
      <c r="B1372" s="17">
        <v>162</v>
      </c>
      <c r="C1372" s="17">
        <v>117</v>
      </c>
      <c r="D1372" s="5"/>
      <c r="E1372" s="5"/>
      <c r="F1372" s="5"/>
      <c r="G1372" s="5"/>
      <c r="H1372" s="5"/>
      <c r="I1372" s="5"/>
      <c r="J1372" s="5"/>
      <c r="K1372" s="17">
        <v>6</v>
      </c>
      <c r="L1372" s="17">
        <v>1</v>
      </c>
      <c r="M1372" s="17">
        <v>2</v>
      </c>
      <c r="N1372" s="9"/>
      <c r="O1372" s="9"/>
      <c r="P1372" s="9"/>
      <c r="Q1372" s="17">
        <v>186</v>
      </c>
      <c r="R1372" s="17">
        <v>86.6</v>
      </c>
      <c r="S1372" s="22">
        <v>13.2</v>
      </c>
      <c r="T1372">
        <f>LOG(Q1372,10)</f>
        <v>2.2695129442179165</v>
      </c>
      <c r="U1372">
        <f>LOG(R1372,10)</f>
        <v>1.9375178920173464</v>
      </c>
    </row>
    <row r="1373" spans="1:21">
      <c r="A1373" s="8">
        <v>201001</v>
      </c>
      <c r="B1373" s="17">
        <v>162</v>
      </c>
      <c r="C1373" s="17">
        <v>138</v>
      </c>
      <c r="D1373" s="5"/>
      <c r="E1373" s="5"/>
      <c r="F1373" s="5"/>
      <c r="G1373" s="5"/>
      <c r="H1373" s="5"/>
      <c r="I1373" s="5"/>
      <c r="J1373" s="5"/>
      <c r="K1373" s="17">
        <v>6</v>
      </c>
      <c r="L1373" s="17">
        <v>1</v>
      </c>
      <c r="M1373" s="17">
        <v>2</v>
      </c>
      <c r="N1373" s="22"/>
      <c r="O1373" s="22"/>
      <c r="P1373" s="22"/>
      <c r="Q1373" s="17">
        <v>174</v>
      </c>
      <c r="R1373" s="17">
        <v>86.7</v>
      </c>
      <c r="S1373" s="22">
        <v>12.5</v>
      </c>
      <c r="T1373">
        <f>LOG(Q1373,10)</f>
        <v>2.2405492482825995</v>
      </c>
      <c r="U1373">
        <f>LOG(R1373,10)</f>
        <v>1.9380190974762102</v>
      </c>
    </row>
    <row r="1374" spans="1:21">
      <c r="A1374" s="8">
        <v>201001</v>
      </c>
      <c r="B1374" s="17">
        <v>162</v>
      </c>
      <c r="C1374" s="17">
        <v>153</v>
      </c>
      <c r="D1374" s="5"/>
      <c r="E1374" s="5"/>
      <c r="F1374" s="5"/>
      <c r="G1374" s="5"/>
      <c r="H1374" s="5"/>
      <c r="I1374" s="5"/>
      <c r="J1374" s="5"/>
      <c r="K1374" s="17">
        <v>6</v>
      </c>
      <c r="L1374" s="17">
        <v>1</v>
      </c>
      <c r="M1374" s="17">
        <v>2</v>
      </c>
      <c r="N1374" s="9"/>
      <c r="O1374" s="9"/>
      <c r="P1374" s="9"/>
      <c r="Q1374" s="17">
        <v>180</v>
      </c>
      <c r="R1374" s="17">
        <v>87.2</v>
      </c>
      <c r="S1374" s="22">
        <v>14.4</v>
      </c>
      <c r="T1374">
        <f>LOG(Q1374,10)</f>
        <v>2.255272505103306</v>
      </c>
      <c r="U1374">
        <f>LOG(R1374,10)</f>
        <v>1.9405164849325669</v>
      </c>
    </row>
    <row r="1375" spans="1:21">
      <c r="A1375" s="9">
        <v>201001</v>
      </c>
      <c r="B1375" s="17">
        <v>162</v>
      </c>
      <c r="C1375" s="17">
        <v>81</v>
      </c>
      <c r="D1375" s="5"/>
      <c r="E1375" s="5"/>
      <c r="F1375" s="5"/>
      <c r="G1375" s="5"/>
      <c r="H1375" s="5"/>
      <c r="I1375" s="5"/>
      <c r="J1375" s="5"/>
      <c r="K1375" s="17">
        <v>6</v>
      </c>
      <c r="L1375" s="17">
        <v>1</v>
      </c>
      <c r="M1375" s="17">
        <v>3</v>
      </c>
      <c r="N1375" s="22"/>
      <c r="O1375" s="22"/>
      <c r="P1375" s="22"/>
      <c r="Q1375" s="17">
        <v>190</v>
      </c>
      <c r="R1375" s="17">
        <v>87.3</v>
      </c>
      <c r="S1375" s="22">
        <v>15.7</v>
      </c>
      <c r="T1375">
        <f>LOG(Q1375,10)</f>
        <v>2.2787536009528289</v>
      </c>
      <c r="U1375">
        <f>LOG(R1375,10)</f>
        <v>1.9410142437055697</v>
      </c>
    </row>
    <row r="1376" spans="1:21">
      <c r="A1376" s="8">
        <v>201001</v>
      </c>
      <c r="B1376" s="17">
        <v>162</v>
      </c>
      <c r="C1376" s="17">
        <v>147</v>
      </c>
      <c r="D1376" s="5"/>
      <c r="E1376" s="5"/>
      <c r="F1376" s="5"/>
      <c r="G1376" s="5"/>
      <c r="H1376" s="5"/>
      <c r="I1376" s="5"/>
      <c r="J1376" s="5"/>
      <c r="K1376" s="17">
        <v>6</v>
      </c>
      <c r="L1376" s="17">
        <v>1</v>
      </c>
      <c r="M1376" s="17">
        <v>3</v>
      </c>
      <c r="N1376" s="9"/>
      <c r="O1376" s="9"/>
      <c r="P1376" s="9"/>
      <c r="Q1376" s="17">
        <v>214</v>
      </c>
      <c r="R1376" s="17">
        <v>87.3</v>
      </c>
      <c r="S1376" s="22">
        <v>15.4</v>
      </c>
      <c r="T1376">
        <f>LOG(Q1376,10)</f>
        <v>2.3304137733491905</v>
      </c>
      <c r="U1376">
        <f>LOG(R1376,10)</f>
        <v>1.9410142437055697</v>
      </c>
    </row>
    <row r="1377" spans="1:21">
      <c r="A1377" s="9">
        <v>201001</v>
      </c>
      <c r="B1377" s="17">
        <v>162</v>
      </c>
      <c r="C1377" s="17">
        <v>105</v>
      </c>
      <c r="D1377" s="5"/>
      <c r="E1377" s="5"/>
      <c r="F1377" s="5"/>
      <c r="G1377" s="5"/>
      <c r="H1377" s="5"/>
      <c r="I1377" s="5"/>
      <c r="J1377" s="5"/>
      <c r="K1377" s="17">
        <v>6</v>
      </c>
      <c r="L1377" s="17">
        <v>1</v>
      </c>
      <c r="M1377" s="17">
        <v>3</v>
      </c>
      <c r="N1377" s="9"/>
      <c r="O1377" s="9"/>
      <c r="P1377" s="9"/>
      <c r="Q1377" s="17">
        <v>246</v>
      </c>
      <c r="R1377" s="17">
        <v>87.4</v>
      </c>
      <c r="S1377" s="22">
        <v>18</v>
      </c>
      <c r="T1377">
        <f>LOG(Q1377,10)</f>
        <v>2.3909351071033789</v>
      </c>
      <c r="U1377">
        <f>LOG(R1377,10)</f>
        <v>1.9415114326344027</v>
      </c>
    </row>
    <row r="1378" spans="1:21">
      <c r="A1378" s="9">
        <v>201001</v>
      </c>
      <c r="B1378" s="17">
        <v>162</v>
      </c>
      <c r="C1378" s="17">
        <v>105</v>
      </c>
      <c r="D1378" s="5"/>
      <c r="E1378" s="5"/>
      <c r="F1378" s="5"/>
      <c r="G1378" s="5"/>
      <c r="H1378" s="5"/>
      <c r="I1378" s="5"/>
      <c r="J1378" s="5"/>
      <c r="K1378" s="17">
        <v>6</v>
      </c>
      <c r="L1378" s="17">
        <v>1</v>
      </c>
      <c r="M1378" s="17">
        <v>2</v>
      </c>
      <c r="N1378" s="9"/>
      <c r="O1378" s="9"/>
      <c r="P1378" s="9"/>
      <c r="Q1378" s="17">
        <v>164</v>
      </c>
      <c r="R1378" s="17">
        <v>87.5</v>
      </c>
      <c r="S1378" s="22">
        <v>15.5</v>
      </c>
      <c r="T1378">
        <f>LOG(Q1378,10)</f>
        <v>2.214843848047698</v>
      </c>
      <c r="U1378">
        <f>LOG(R1378,10)</f>
        <v>1.9420080530223132</v>
      </c>
    </row>
    <row r="1379" spans="1:21">
      <c r="A1379" s="8">
        <v>201001</v>
      </c>
      <c r="B1379" s="17">
        <v>162</v>
      </c>
      <c r="C1379" s="17">
        <v>141</v>
      </c>
      <c r="D1379" s="5"/>
      <c r="E1379" s="5"/>
      <c r="F1379" s="5"/>
      <c r="G1379" s="5"/>
      <c r="H1379" s="5"/>
      <c r="I1379" s="5"/>
      <c r="J1379" s="5"/>
      <c r="K1379" s="17">
        <v>6</v>
      </c>
      <c r="L1379" s="17">
        <v>1</v>
      </c>
      <c r="M1379" s="17">
        <v>2</v>
      </c>
      <c r="N1379" s="22"/>
      <c r="O1379" s="22"/>
      <c r="P1379" s="22"/>
      <c r="Q1379" s="17">
        <v>198</v>
      </c>
      <c r="R1379" s="17">
        <v>87.5</v>
      </c>
      <c r="S1379" s="22">
        <v>12.5</v>
      </c>
      <c r="T1379">
        <f>LOG(Q1379,10)</f>
        <v>2.2966651902615309</v>
      </c>
      <c r="U1379">
        <f>LOG(R1379,10)</f>
        <v>1.9420080530223132</v>
      </c>
    </row>
    <row r="1380" spans="1:21">
      <c r="A1380" s="9">
        <v>201001</v>
      </c>
      <c r="B1380" s="17">
        <v>162</v>
      </c>
      <c r="C1380" s="17">
        <v>105</v>
      </c>
      <c r="D1380" s="5"/>
      <c r="E1380" s="5"/>
      <c r="F1380" s="5"/>
      <c r="G1380" s="5"/>
      <c r="H1380" s="5"/>
      <c r="I1380" s="5"/>
      <c r="J1380" s="5"/>
      <c r="K1380" s="17">
        <v>6</v>
      </c>
      <c r="L1380" s="17">
        <v>1</v>
      </c>
      <c r="M1380" s="17">
        <v>3</v>
      </c>
      <c r="N1380" s="22"/>
      <c r="O1380" s="22"/>
      <c r="P1380" s="22"/>
      <c r="Q1380" s="17">
        <v>204</v>
      </c>
      <c r="R1380" s="17">
        <v>87.5</v>
      </c>
      <c r="S1380" s="22">
        <v>14.8</v>
      </c>
      <c r="T1380">
        <f>LOG(Q1380,10)</f>
        <v>2.3096301674258983</v>
      </c>
      <c r="U1380">
        <f>LOG(R1380,10)</f>
        <v>1.9420080530223132</v>
      </c>
    </row>
    <row r="1381" spans="1:21">
      <c r="A1381" s="8">
        <v>201001</v>
      </c>
      <c r="B1381" s="17">
        <v>162</v>
      </c>
      <c r="C1381" s="17">
        <v>207</v>
      </c>
      <c r="D1381" s="5"/>
      <c r="E1381" s="5"/>
      <c r="F1381" s="5"/>
      <c r="G1381" s="5"/>
      <c r="H1381" s="5"/>
      <c r="I1381" s="5"/>
      <c r="J1381" s="5"/>
      <c r="K1381" s="17">
        <v>6</v>
      </c>
      <c r="L1381" s="17">
        <v>1</v>
      </c>
      <c r="M1381" s="17">
        <v>3</v>
      </c>
      <c r="N1381" s="9"/>
      <c r="O1381" s="9"/>
      <c r="P1381" s="9"/>
      <c r="Q1381" s="17">
        <v>196</v>
      </c>
      <c r="R1381" s="17">
        <v>87.8</v>
      </c>
      <c r="S1381" s="22"/>
      <c r="T1381">
        <f>LOG(Q1381,10)</f>
        <v>2.2922560713564755</v>
      </c>
      <c r="U1381">
        <f>LOG(R1381,10)</f>
        <v>1.9434945159061023</v>
      </c>
    </row>
    <row r="1382" spans="1:21">
      <c r="A1382" s="9">
        <v>201001</v>
      </c>
      <c r="B1382" s="17">
        <v>162</v>
      </c>
      <c r="C1382" s="17">
        <v>105</v>
      </c>
      <c r="D1382" s="5"/>
      <c r="E1382" s="5"/>
      <c r="F1382" s="5"/>
      <c r="G1382" s="5"/>
      <c r="H1382" s="5"/>
      <c r="I1382" s="5"/>
      <c r="J1382" s="5"/>
      <c r="K1382" s="17">
        <v>6</v>
      </c>
      <c r="L1382" s="17">
        <v>1</v>
      </c>
      <c r="M1382" s="17">
        <v>3</v>
      </c>
      <c r="N1382" s="22"/>
      <c r="O1382" s="22"/>
      <c r="P1382" s="22"/>
      <c r="Q1382" s="17">
        <v>214</v>
      </c>
      <c r="R1382" s="17">
        <v>87.9</v>
      </c>
      <c r="S1382" s="22">
        <v>17.3</v>
      </c>
      <c r="T1382">
        <f>LOG(Q1382,10)</f>
        <v>2.3304137733491905</v>
      </c>
      <c r="U1382">
        <f>LOG(R1382,10)</f>
        <v>1.9439888750737719</v>
      </c>
    </row>
    <row r="1383" spans="1:21">
      <c r="A1383" s="9">
        <v>201001</v>
      </c>
      <c r="B1383" s="17">
        <v>162</v>
      </c>
      <c r="C1383" s="17">
        <v>110</v>
      </c>
      <c r="D1383" s="5"/>
      <c r="E1383" s="5"/>
      <c r="F1383" s="5"/>
      <c r="G1383" s="5"/>
      <c r="H1383" s="5"/>
      <c r="I1383" s="5"/>
      <c r="J1383" s="5"/>
      <c r="K1383" s="17">
        <v>6</v>
      </c>
      <c r="L1383" s="17">
        <v>1</v>
      </c>
      <c r="M1383" s="17">
        <v>3</v>
      </c>
      <c r="N1383" s="9"/>
      <c r="O1383" s="9"/>
      <c r="P1383" s="9"/>
      <c r="Q1383" s="17">
        <v>196</v>
      </c>
      <c r="R1383" s="17">
        <v>88.2</v>
      </c>
      <c r="S1383" s="22">
        <v>15.9</v>
      </c>
      <c r="T1383">
        <f>LOG(Q1383,10)</f>
        <v>2.2922560713564755</v>
      </c>
      <c r="U1383">
        <f>LOG(R1383,10)</f>
        <v>1.9454685851318194</v>
      </c>
    </row>
    <row r="1384" spans="1:21">
      <c r="A1384" s="9">
        <v>201001</v>
      </c>
      <c r="B1384" s="17">
        <v>162</v>
      </c>
      <c r="C1384" s="17">
        <v>51</v>
      </c>
      <c r="D1384" s="5"/>
      <c r="E1384" s="5"/>
      <c r="F1384" s="5"/>
      <c r="G1384" s="5"/>
      <c r="H1384" s="5"/>
      <c r="I1384" s="5"/>
      <c r="J1384" s="5"/>
      <c r="K1384" s="17">
        <v>6</v>
      </c>
      <c r="L1384" s="17">
        <v>1</v>
      </c>
      <c r="M1384" s="17">
        <v>2</v>
      </c>
      <c r="N1384" s="9"/>
      <c r="O1384" s="9"/>
      <c r="P1384" s="9"/>
      <c r="Q1384" s="17">
        <v>246</v>
      </c>
      <c r="R1384" s="17">
        <v>88.3</v>
      </c>
      <c r="S1384" s="22">
        <v>13.3</v>
      </c>
      <c r="T1384">
        <f>LOG(Q1384,10)</f>
        <v>2.3909351071033789</v>
      </c>
      <c r="U1384">
        <f>LOG(R1384,10)</f>
        <v>1.9459607035775686</v>
      </c>
    </row>
    <row r="1385" spans="1:21">
      <c r="A1385" s="9">
        <v>201001</v>
      </c>
      <c r="B1385" s="17">
        <v>162</v>
      </c>
      <c r="C1385" s="17">
        <v>59</v>
      </c>
      <c r="D1385" s="5"/>
      <c r="E1385" s="5"/>
      <c r="F1385" s="5"/>
      <c r="G1385" s="5"/>
      <c r="H1385" s="5"/>
      <c r="I1385" s="5"/>
      <c r="J1385" s="5"/>
      <c r="K1385" s="17">
        <v>6</v>
      </c>
      <c r="L1385" s="17">
        <v>1</v>
      </c>
      <c r="M1385" s="17">
        <v>4</v>
      </c>
      <c r="N1385" s="9"/>
      <c r="O1385" s="9"/>
      <c r="P1385" s="9"/>
      <c r="Q1385" s="17">
        <v>224</v>
      </c>
      <c r="R1385" s="17">
        <v>88.4</v>
      </c>
      <c r="S1385" s="22">
        <v>16.7</v>
      </c>
      <c r="T1385">
        <f>LOG(Q1385,10)</f>
        <v>2.3502480183341623</v>
      </c>
      <c r="U1385">
        <f>LOG(R1385,10)</f>
        <v>1.9464522650130731</v>
      </c>
    </row>
    <row r="1386" spans="1:21">
      <c r="A1386" s="9">
        <v>201001</v>
      </c>
      <c r="B1386" s="17">
        <v>162</v>
      </c>
      <c r="C1386" s="17">
        <v>59</v>
      </c>
      <c r="D1386" s="5"/>
      <c r="E1386" s="5"/>
      <c r="F1386" s="5"/>
      <c r="G1386" s="5"/>
      <c r="H1386" s="5"/>
      <c r="I1386" s="5"/>
      <c r="J1386" s="5"/>
      <c r="K1386" s="17">
        <v>6</v>
      </c>
      <c r="L1386" s="17">
        <v>1</v>
      </c>
      <c r="M1386" s="17">
        <v>3</v>
      </c>
      <c r="N1386" s="9"/>
      <c r="O1386" s="9"/>
      <c r="P1386" s="9"/>
      <c r="Q1386" s="17">
        <v>228</v>
      </c>
      <c r="R1386" s="17">
        <v>88.6</v>
      </c>
      <c r="S1386" s="22">
        <v>13.2</v>
      </c>
      <c r="T1386">
        <f>LOG(Q1386,10)</f>
        <v>2.3579348470004535</v>
      </c>
      <c r="U1386">
        <f>LOG(R1386,10)</f>
        <v>1.9474337218870506</v>
      </c>
    </row>
    <row r="1387" spans="1:21">
      <c r="A1387" s="9">
        <v>201001</v>
      </c>
      <c r="B1387" s="17">
        <v>162</v>
      </c>
      <c r="C1387" s="17">
        <v>110</v>
      </c>
      <c r="D1387" s="5"/>
      <c r="E1387" s="5"/>
      <c r="F1387" s="5"/>
      <c r="G1387" s="5"/>
      <c r="H1387" s="5"/>
      <c r="I1387" s="5"/>
      <c r="J1387" s="5"/>
      <c r="K1387" s="17">
        <v>6</v>
      </c>
      <c r="L1387" s="17">
        <v>1</v>
      </c>
      <c r="M1387" s="17">
        <v>2</v>
      </c>
      <c r="N1387" s="9"/>
      <c r="O1387" s="9"/>
      <c r="P1387" s="9"/>
      <c r="Q1387" s="17">
        <v>202</v>
      </c>
      <c r="R1387" s="17">
        <v>88.8</v>
      </c>
      <c r="S1387" s="22">
        <v>16.7</v>
      </c>
      <c r="T1387">
        <f>LOG(Q1387,10)</f>
        <v>2.3053513694466239</v>
      </c>
      <c r="U1387">
        <f>LOG(R1387,10)</f>
        <v>1.9484129657786007</v>
      </c>
    </row>
    <row r="1388" spans="1:21">
      <c r="A1388" s="9">
        <v>201001</v>
      </c>
      <c r="B1388" s="17">
        <v>162</v>
      </c>
      <c r="C1388" s="17">
        <v>117</v>
      </c>
      <c r="D1388" s="5"/>
      <c r="E1388" s="5"/>
      <c r="F1388" s="5"/>
      <c r="G1388" s="5"/>
      <c r="H1388" s="5"/>
      <c r="I1388" s="5"/>
      <c r="J1388" s="5"/>
      <c r="K1388" s="17">
        <v>6</v>
      </c>
      <c r="L1388" s="17">
        <v>1</v>
      </c>
      <c r="M1388" s="17">
        <v>2</v>
      </c>
      <c r="N1388" s="22"/>
      <c r="O1388" s="22"/>
      <c r="P1388" s="22"/>
      <c r="Q1388" s="17">
        <v>200</v>
      </c>
      <c r="R1388" s="17">
        <v>88.9</v>
      </c>
      <c r="S1388" s="22">
        <v>14.9</v>
      </c>
      <c r="T1388">
        <f>LOG(Q1388,10)</f>
        <v>2.3010299956639808</v>
      </c>
      <c r="U1388">
        <f>LOG(R1388,10)</f>
        <v>1.9489017609702135</v>
      </c>
    </row>
    <row r="1389" spans="1:21">
      <c r="A1389" s="9">
        <v>201001</v>
      </c>
      <c r="B1389" s="17">
        <v>162</v>
      </c>
      <c r="C1389" s="17">
        <v>100</v>
      </c>
      <c r="D1389" s="5"/>
      <c r="E1389" s="5"/>
      <c r="F1389" s="5"/>
      <c r="G1389" s="5"/>
      <c r="H1389" s="5"/>
      <c r="I1389" s="5"/>
      <c r="J1389" s="5"/>
      <c r="K1389" s="17">
        <v>6</v>
      </c>
      <c r="L1389" s="17">
        <v>1</v>
      </c>
      <c r="M1389" s="17">
        <v>2</v>
      </c>
      <c r="N1389" s="9"/>
      <c r="O1389" s="9"/>
      <c r="P1389" s="9"/>
      <c r="Q1389" s="17">
        <v>188</v>
      </c>
      <c r="R1389" s="17">
        <v>89.2</v>
      </c>
      <c r="S1389" s="22">
        <v>16.399999999999999</v>
      </c>
      <c r="T1389">
        <f>LOG(Q1389,10)</f>
        <v>2.2741578492636796</v>
      </c>
      <c r="U1389">
        <f>LOG(R1389,10)</f>
        <v>1.9503648543761229</v>
      </c>
    </row>
    <row r="1390" spans="1:21">
      <c r="A1390" s="9">
        <v>201001</v>
      </c>
      <c r="B1390" s="17">
        <v>162</v>
      </c>
      <c r="C1390" s="17">
        <v>117</v>
      </c>
      <c r="D1390" s="5"/>
      <c r="E1390" s="5"/>
      <c r="F1390" s="5"/>
      <c r="G1390" s="5"/>
      <c r="H1390" s="5"/>
      <c r="I1390" s="5"/>
      <c r="J1390" s="5"/>
      <c r="K1390" s="17">
        <v>6</v>
      </c>
      <c r="L1390" s="17">
        <v>1</v>
      </c>
      <c r="M1390" s="17">
        <v>2</v>
      </c>
      <c r="N1390" s="22"/>
      <c r="O1390" s="22"/>
      <c r="P1390" s="22"/>
      <c r="Q1390" s="17">
        <v>198</v>
      </c>
      <c r="R1390" s="17">
        <v>89.2</v>
      </c>
      <c r="S1390" s="22">
        <v>14</v>
      </c>
      <c r="T1390">
        <f>LOG(Q1390,10)</f>
        <v>2.2966651902615309</v>
      </c>
      <c r="U1390">
        <f>LOG(R1390,10)</f>
        <v>1.9503648543761229</v>
      </c>
    </row>
    <row r="1391" spans="1:21">
      <c r="A1391" s="8">
        <v>201001</v>
      </c>
      <c r="B1391" s="17">
        <v>162</v>
      </c>
      <c r="C1391" s="17">
        <v>153</v>
      </c>
      <c r="D1391" s="5"/>
      <c r="E1391" s="5"/>
      <c r="F1391" s="5"/>
      <c r="G1391" s="5"/>
      <c r="H1391" s="5"/>
      <c r="I1391" s="5"/>
      <c r="J1391" s="5"/>
      <c r="K1391" s="17">
        <v>6</v>
      </c>
      <c r="L1391" s="17">
        <v>1</v>
      </c>
      <c r="M1391" s="17">
        <v>2</v>
      </c>
      <c r="N1391" s="9"/>
      <c r="O1391" s="9"/>
      <c r="P1391" s="9"/>
      <c r="Q1391" s="17">
        <v>188</v>
      </c>
      <c r="R1391" s="17">
        <v>89.6</v>
      </c>
      <c r="S1391" s="22">
        <v>12.8</v>
      </c>
      <c r="T1391">
        <f>LOG(Q1391,10)</f>
        <v>2.2741578492636796</v>
      </c>
      <c r="U1391">
        <f>LOG(R1391,10)</f>
        <v>1.9523080096621248</v>
      </c>
    </row>
    <row r="1392" spans="1:21">
      <c r="A1392" s="9">
        <v>201001</v>
      </c>
      <c r="B1392" s="17">
        <v>162</v>
      </c>
      <c r="C1392" s="17">
        <v>124</v>
      </c>
      <c r="D1392" s="5"/>
      <c r="E1392" s="5"/>
      <c r="F1392" s="5"/>
      <c r="G1392" s="5"/>
      <c r="H1392" s="5"/>
      <c r="I1392" s="5"/>
      <c r="J1392" s="5"/>
      <c r="K1392" s="17">
        <v>6</v>
      </c>
      <c r="L1392" s="17">
        <v>1</v>
      </c>
      <c r="M1392" s="17">
        <v>2</v>
      </c>
      <c r="N1392" s="9"/>
      <c r="O1392" s="9"/>
      <c r="P1392" s="9"/>
      <c r="Q1392" s="17">
        <v>220</v>
      </c>
      <c r="R1392" s="17">
        <v>89.7</v>
      </c>
      <c r="S1392" s="22">
        <v>14.9</v>
      </c>
      <c r="T1392">
        <f>LOG(Q1392,10)</f>
        <v>2.3424226808222062</v>
      </c>
      <c r="U1392">
        <f>LOG(R1392,10)</f>
        <v>1.9527924430440917</v>
      </c>
    </row>
    <row r="1393" spans="1:21">
      <c r="A1393" s="9">
        <v>201001</v>
      </c>
      <c r="B1393" s="17">
        <v>162</v>
      </c>
      <c r="C1393" s="17">
        <v>99</v>
      </c>
      <c r="D1393" s="5"/>
      <c r="E1393" s="5"/>
      <c r="F1393" s="5"/>
      <c r="G1393" s="5"/>
      <c r="H1393" s="5"/>
      <c r="I1393" s="5"/>
      <c r="J1393" s="5"/>
      <c r="K1393" s="17">
        <v>6</v>
      </c>
      <c r="L1393" s="17">
        <v>1</v>
      </c>
      <c r="M1393" s="17">
        <v>2</v>
      </c>
      <c r="N1393" s="9"/>
      <c r="O1393" s="9"/>
      <c r="P1393" s="9"/>
      <c r="Q1393" s="17">
        <v>226</v>
      </c>
      <c r="R1393" s="17">
        <v>89.7</v>
      </c>
      <c r="S1393" s="22">
        <v>16.2</v>
      </c>
      <c r="T1393">
        <f>LOG(Q1393,10)</f>
        <v>2.3541084391474008</v>
      </c>
      <c r="U1393">
        <f>LOG(R1393,10)</f>
        <v>1.9527924430440917</v>
      </c>
    </row>
    <row r="1394" spans="1:21">
      <c r="A1394" s="8">
        <v>201001</v>
      </c>
      <c r="B1394" s="17">
        <v>162</v>
      </c>
      <c r="C1394" s="17">
        <v>153</v>
      </c>
      <c r="D1394" s="5"/>
      <c r="E1394" s="5"/>
      <c r="F1394" s="5"/>
      <c r="G1394" s="5"/>
      <c r="H1394" s="5"/>
      <c r="I1394" s="5"/>
      <c r="J1394" s="5"/>
      <c r="K1394" s="17">
        <v>6</v>
      </c>
      <c r="L1394" s="17">
        <v>1</v>
      </c>
      <c r="M1394" s="17">
        <v>2</v>
      </c>
      <c r="N1394" s="22"/>
      <c r="O1394" s="22"/>
      <c r="P1394" s="22"/>
      <c r="Q1394" s="17">
        <v>208</v>
      </c>
      <c r="R1394" s="17">
        <v>89.8</v>
      </c>
      <c r="S1394" s="22">
        <v>13.4</v>
      </c>
      <c r="T1394">
        <f>LOG(Q1394,10)</f>
        <v>2.3180633349627615</v>
      </c>
      <c r="U1394">
        <f>LOG(R1394,10)</f>
        <v>1.9532763366673043</v>
      </c>
    </row>
    <row r="1395" spans="1:21">
      <c r="A1395" s="9">
        <v>201001</v>
      </c>
      <c r="B1395" s="17">
        <v>162</v>
      </c>
      <c r="C1395" s="17">
        <v>94</v>
      </c>
      <c r="D1395" s="5"/>
      <c r="E1395" s="5"/>
      <c r="F1395" s="5"/>
      <c r="G1395" s="5"/>
      <c r="H1395" s="5"/>
      <c r="I1395" s="5"/>
      <c r="J1395" s="5"/>
      <c r="K1395" s="17">
        <v>6</v>
      </c>
      <c r="L1395" s="17">
        <v>1</v>
      </c>
      <c r="M1395" s="17">
        <v>2</v>
      </c>
      <c r="N1395" s="9"/>
      <c r="O1395" s="9"/>
      <c r="P1395" s="9"/>
      <c r="Q1395" s="17">
        <v>218</v>
      </c>
      <c r="R1395" s="17">
        <v>90</v>
      </c>
      <c r="S1395" s="22">
        <v>15.1</v>
      </c>
      <c r="T1395">
        <f>LOG(Q1395,10)</f>
        <v>2.3384564936046046</v>
      </c>
      <c r="U1395">
        <f>LOG(R1395,10)</f>
        <v>1.9542425094393248</v>
      </c>
    </row>
    <row r="1396" spans="1:21">
      <c r="A1396" s="9">
        <v>201001</v>
      </c>
      <c r="B1396" s="17">
        <v>162</v>
      </c>
      <c r="C1396" s="17">
        <v>15</v>
      </c>
      <c r="D1396" s="5"/>
      <c r="E1396" s="5"/>
      <c r="F1396" s="5"/>
      <c r="G1396" s="5"/>
      <c r="H1396" s="5"/>
      <c r="I1396" s="5"/>
      <c r="J1396" s="5"/>
      <c r="K1396" s="17">
        <v>6</v>
      </c>
      <c r="L1396" s="17">
        <v>1</v>
      </c>
      <c r="M1396" s="17">
        <v>3</v>
      </c>
      <c r="N1396" s="22"/>
      <c r="O1396" s="22"/>
      <c r="P1396" s="22"/>
      <c r="Q1396" s="17">
        <v>238</v>
      </c>
      <c r="R1396" s="17">
        <v>90.1</v>
      </c>
      <c r="S1396" s="22">
        <v>16</v>
      </c>
      <c r="T1396">
        <f>LOG(Q1396,10)</f>
        <v>2.3765769570565118</v>
      </c>
      <c r="U1396">
        <f>LOG(R1396,10)</f>
        <v>1.9547247909790626</v>
      </c>
    </row>
    <row r="1397" spans="1:21">
      <c r="A1397" s="9">
        <v>201001</v>
      </c>
      <c r="B1397" s="17">
        <v>162</v>
      </c>
      <c r="C1397" s="17">
        <v>100</v>
      </c>
      <c r="D1397" s="5"/>
      <c r="E1397" s="5"/>
      <c r="F1397" s="5"/>
      <c r="G1397" s="5"/>
      <c r="H1397" s="5"/>
      <c r="I1397" s="5"/>
      <c r="J1397" s="5"/>
      <c r="K1397" s="17">
        <v>6</v>
      </c>
      <c r="L1397" s="17">
        <v>1</v>
      </c>
      <c r="M1397" s="17">
        <v>3</v>
      </c>
      <c r="N1397" s="22"/>
      <c r="O1397" s="22"/>
      <c r="P1397" s="22"/>
      <c r="Q1397" s="17">
        <v>184</v>
      </c>
      <c r="R1397" s="17">
        <v>90.2</v>
      </c>
      <c r="S1397" s="22">
        <v>14.9</v>
      </c>
      <c r="T1397">
        <f>LOG(Q1397,10)</f>
        <v>2.2648178230095364</v>
      </c>
      <c r="U1397">
        <f>LOG(R1397,10)</f>
        <v>1.9552065375419416</v>
      </c>
    </row>
    <row r="1398" spans="1:21">
      <c r="A1398" s="9">
        <v>201001</v>
      </c>
      <c r="B1398" s="17">
        <v>162</v>
      </c>
      <c r="C1398" s="17">
        <v>110</v>
      </c>
      <c r="D1398" s="5"/>
      <c r="E1398" s="5"/>
      <c r="F1398" s="5"/>
      <c r="G1398" s="5"/>
      <c r="H1398" s="5"/>
      <c r="I1398" s="5"/>
      <c r="J1398" s="5"/>
      <c r="K1398" s="17">
        <v>6</v>
      </c>
      <c r="L1398" s="17">
        <v>1</v>
      </c>
      <c r="M1398" s="17">
        <v>2</v>
      </c>
      <c r="N1398" s="22"/>
      <c r="O1398" s="22"/>
      <c r="P1398" s="22"/>
      <c r="Q1398" s="17">
        <v>206</v>
      </c>
      <c r="R1398" s="17">
        <v>90.2</v>
      </c>
      <c r="S1398" s="22">
        <v>14.8</v>
      </c>
      <c r="T1398">
        <f>LOG(Q1398,10)</f>
        <v>2.3138672203691533</v>
      </c>
      <c r="U1398">
        <f>LOG(R1398,10)</f>
        <v>1.9552065375419416</v>
      </c>
    </row>
    <row r="1399" spans="1:21">
      <c r="A1399" s="9">
        <v>201001</v>
      </c>
      <c r="B1399" s="17">
        <v>162</v>
      </c>
      <c r="C1399" s="17">
        <v>99</v>
      </c>
      <c r="D1399" s="5"/>
      <c r="E1399" s="5"/>
      <c r="F1399" s="5"/>
      <c r="G1399" s="5"/>
      <c r="H1399" s="5"/>
      <c r="I1399" s="5"/>
      <c r="J1399" s="5"/>
      <c r="K1399" s="17">
        <v>6</v>
      </c>
      <c r="L1399" s="17">
        <v>1</v>
      </c>
      <c r="M1399" s="17">
        <v>2</v>
      </c>
      <c r="N1399" s="22"/>
      <c r="O1399" s="22"/>
      <c r="P1399" s="22"/>
      <c r="Q1399" s="17">
        <v>212</v>
      </c>
      <c r="R1399" s="17">
        <v>90.4</v>
      </c>
      <c r="S1399" s="22">
        <v>13.1</v>
      </c>
      <c r="T1399">
        <f>LOG(Q1399,10)</f>
        <v>2.3263358609287512</v>
      </c>
      <c r="U1399">
        <f>LOG(R1399,10)</f>
        <v>1.9561684304753633</v>
      </c>
    </row>
    <row r="1400" spans="1:21">
      <c r="A1400" s="9">
        <v>201001</v>
      </c>
      <c r="B1400" s="17">
        <v>162</v>
      </c>
      <c r="C1400" s="17">
        <v>105</v>
      </c>
      <c r="D1400" s="5"/>
      <c r="E1400" s="5"/>
      <c r="F1400" s="5"/>
      <c r="G1400" s="5"/>
      <c r="H1400" s="5"/>
      <c r="I1400" s="5"/>
      <c r="J1400" s="5"/>
      <c r="K1400" s="17">
        <v>6</v>
      </c>
      <c r="L1400" s="17">
        <v>1</v>
      </c>
      <c r="M1400" s="17">
        <v>3</v>
      </c>
      <c r="N1400" s="9"/>
      <c r="O1400" s="9"/>
      <c r="P1400" s="9"/>
      <c r="Q1400" s="17">
        <v>232</v>
      </c>
      <c r="R1400" s="17">
        <v>90.4</v>
      </c>
      <c r="S1400" s="22">
        <v>17.8</v>
      </c>
      <c r="T1400">
        <f>LOG(Q1400,10)</f>
        <v>2.3654879848908994</v>
      </c>
      <c r="U1400">
        <f>LOG(R1400,10)</f>
        <v>1.9561684304753633</v>
      </c>
    </row>
    <row r="1401" spans="1:21">
      <c r="A1401" s="9">
        <v>201001</v>
      </c>
      <c r="B1401" s="17">
        <v>162</v>
      </c>
      <c r="C1401" s="17">
        <v>59</v>
      </c>
      <c r="D1401" s="5"/>
      <c r="E1401" s="5"/>
      <c r="F1401" s="5"/>
      <c r="G1401" s="5"/>
      <c r="H1401" s="5"/>
      <c r="I1401" s="5"/>
      <c r="J1401" s="5"/>
      <c r="K1401" s="17">
        <v>6</v>
      </c>
      <c r="L1401" s="17">
        <v>1</v>
      </c>
      <c r="M1401" s="17">
        <v>2</v>
      </c>
      <c r="N1401" s="9"/>
      <c r="O1401" s="9"/>
      <c r="P1401" s="9"/>
      <c r="Q1401" s="17">
        <v>216</v>
      </c>
      <c r="R1401" s="17">
        <v>90.7</v>
      </c>
      <c r="S1401" s="22">
        <v>13.1</v>
      </c>
      <c r="T1401">
        <f>LOG(Q1401,10)</f>
        <v>2.3344537511509307</v>
      </c>
      <c r="U1401">
        <f>LOG(R1401,10)</f>
        <v>1.9576072870600951</v>
      </c>
    </row>
    <row r="1402" spans="1:21">
      <c r="A1402" s="9">
        <v>201001</v>
      </c>
      <c r="B1402" s="17">
        <v>162</v>
      </c>
      <c r="C1402" s="17">
        <v>95</v>
      </c>
      <c r="D1402" s="5"/>
      <c r="E1402" s="5"/>
      <c r="F1402" s="5"/>
      <c r="G1402" s="5"/>
      <c r="H1402" s="5"/>
      <c r="I1402" s="5"/>
      <c r="J1402" s="5"/>
      <c r="K1402" s="17">
        <v>6</v>
      </c>
      <c r="L1402" s="17">
        <v>1</v>
      </c>
      <c r="M1402" s="17">
        <v>3</v>
      </c>
      <c r="N1402" s="9"/>
      <c r="O1402" s="9"/>
      <c r="P1402" s="9"/>
      <c r="Q1402" s="17">
        <v>238</v>
      </c>
      <c r="R1402" s="17">
        <v>90.7</v>
      </c>
      <c r="S1402" s="22">
        <v>16.100000000000001</v>
      </c>
      <c r="T1402">
        <f>LOG(Q1402,10)</f>
        <v>2.3765769570565118</v>
      </c>
      <c r="U1402">
        <f>LOG(R1402,10)</f>
        <v>1.9576072870600951</v>
      </c>
    </row>
    <row r="1403" spans="1:21">
      <c r="A1403" s="8">
        <v>201001</v>
      </c>
      <c r="B1403" s="17">
        <v>162</v>
      </c>
      <c r="C1403" s="17">
        <v>139</v>
      </c>
      <c r="D1403" s="5"/>
      <c r="E1403" s="5"/>
      <c r="F1403" s="5"/>
      <c r="G1403" s="5"/>
      <c r="H1403" s="5"/>
      <c r="I1403" s="5"/>
      <c r="J1403" s="5"/>
      <c r="K1403" s="17">
        <v>6</v>
      </c>
      <c r="L1403" s="17">
        <v>1</v>
      </c>
      <c r="M1403" s="17">
        <v>3</v>
      </c>
      <c r="N1403" s="22"/>
      <c r="O1403" s="22"/>
      <c r="P1403" s="22"/>
      <c r="Q1403" s="17">
        <v>256</v>
      </c>
      <c r="R1403" s="17">
        <v>90.8</v>
      </c>
      <c r="S1403" s="22">
        <v>16.600000000000001</v>
      </c>
      <c r="T1403">
        <f>LOG(Q1403,10)</f>
        <v>2.4082399653118491</v>
      </c>
      <c r="U1403">
        <f>LOG(R1403,10)</f>
        <v>1.958085848521085</v>
      </c>
    </row>
    <row r="1404" spans="1:21">
      <c r="A1404" s="9">
        <v>201001</v>
      </c>
      <c r="B1404" s="17">
        <v>162</v>
      </c>
      <c r="C1404" s="17">
        <v>113</v>
      </c>
      <c r="D1404" s="5"/>
      <c r="E1404" s="5"/>
      <c r="F1404" s="5"/>
      <c r="G1404" s="5"/>
      <c r="H1404" s="5"/>
      <c r="I1404" s="5"/>
      <c r="J1404" s="5"/>
      <c r="K1404" s="17">
        <v>6</v>
      </c>
      <c r="L1404" s="17">
        <v>1</v>
      </c>
      <c r="M1404" s="17">
        <v>2</v>
      </c>
      <c r="N1404" s="9"/>
      <c r="O1404" s="9"/>
      <c r="P1404" s="9"/>
      <c r="Q1404" s="17">
        <v>240</v>
      </c>
      <c r="R1404" s="17">
        <v>90.9</v>
      </c>
      <c r="S1404" s="22">
        <v>16.7</v>
      </c>
      <c r="T1404">
        <f>LOG(Q1404,10)</f>
        <v>2.3802112417116059</v>
      </c>
      <c r="U1404">
        <f>LOG(R1404,10)</f>
        <v>1.9585638832219672</v>
      </c>
    </row>
    <row r="1405" spans="1:21">
      <c r="A1405" s="9">
        <v>201001</v>
      </c>
      <c r="B1405" s="17">
        <v>162</v>
      </c>
      <c r="C1405" s="17">
        <v>111</v>
      </c>
      <c r="D1405" s="5"/>
      <c r="E1405" s="5"/>
      <c r="F1405" s="5"/>
      <c r="G1405" s="5"/>
      <c r="H1405" s="5"/>
      <c r="I1405" s="5"/>
      <c r="J1405" s="5"/>
      <c r="K1405" s="17">
        <v>6</v>
      </c>
      <c r="L1405" s="17">
        <v>1</v>
      </c>
      <c r="M1405" s="17">
        <v>4</v>
      </c>
      <c r="N1405" s="9"/>
      <c r="O1405" s="9"/>
      <c r="P1405" s="9"/>
      <c r="Q1405" s="17">
        <v>236</v>
      </c>
      <c r="R1405" s="17">
        <v>91</v>
      </c>
      <c r="S1405" s="22">
        <v>16.399999999999999</v>
      </c>
      <c r="T1405">
        <f>LOG(Q1405,10)</f>
        <v>2.3729120029701067</v>
      </c>
      <c r="U1405">
        <f>LOG(R1405,10)</f>
        <v>1.9590413923210932</v>
      </c>
    </row>
    <row r="1406" spans="1:21">
      <c r="A1406" s="8">
        <v>201001</v>
      </c>
      <c r="B1406" s="17">
        <v>162</v>
      </c>
      <c r="C1406" s="17">
        <v>153</v>
      </c>
      <c r="D1406" s="5"/>
      <c r="E1406" s="5"/>
      <c r="F1406" s="5"/>
      <c r="G1406" s="5"/>
      <c r="H1406" s="5"/>
      <c r="I1406" s="5"/>
      <c r="J1406" s="5"/>
      <c r="K1406" s="17">
        <v>6</v>
      </c>
      <c r="L1406" s="17">
        <v>1</v>
      </c>
      <c r="M1406" s="17">
        <v>2</v>
      </c>
      <c r="N1406" s="22"/>
      <c r="O1406" s="22"/>
      <c r="P1406" s="22"/>
      <c r="Q1406" s="17">
        <v>196</v>
      </c>
      <c r="R1406" s="17">
        <v>91.2</v>
      </c>
      <c r="S1406" s="22">
        <v>13.1</v>
      </c>
      <c r="T1406">
        <f>LOG(Q1406,10)</f>
        <v>2.2922560713564755</v>
      </c>
      <c r="U1406">
        <f>LOG(R1406,10)</f>
        <v>1.959994838328416</v>
      </c>
    </row>
    <row r="1407" spans="1:21">
      <c r="A1407" s="9">
        <v>201001</v>
      </c>
      <c r="B1407" s="17">
        <v>162</v>
      </c>
      <c r="C1407" s="17">
        <v>81</v>
      </c>
      <c r="D1407" s="5"/>
      <c r="E1407" s="5"/>
      <c r="F1407" s="5"/>
      <c r="G1407" s="5"/>
      <c r="H1407" s="5"/>
      <c r="I1407" s="5"/>
      <c r="J1407" s="5"/>
      <c r="K1407" s="17">
        <v>6</v>
      </c>
      <c r="L1407" s="17">
        <v>1</v>
      </c>
      <c r="M1407" s="17">
        <v>2</v>
      </c>
      <c r="N1407" s="22"/>
      <c r="O1407" s="22"/>
      <c r="P1407" s="22"/>
      <c r="Q1407" s="17">
        <v>266</v>
      </c>
      <c r="R1407" s="17">
        <v>91.2</v>
      </c>
      <c r="S1407" s="22">
        <v>14.7</v>
      </c>
      <c r="T1407">
        <f>LOG(Q1407,10)</f>
        <v>2.4248816366310666</v>
      </c>
      <c r="U1407">
        <f>LOG(R1407,10)</f>
        <v>1.959994838328416</v>
      </c>
    </row>
    <row r="1408" spans="1:21">
      <c r="A1408" s="8">
        <v>201001</v>
      </c>
      <c r="B1408" s="17">
        <v>162</v>
      </c>
      <c r="C1408" s="17">
        <v>210</v>
      </c>
      <c r="D1408" s="5"/>
      <c r="E1408" s="5"/>
      <c r="F1408" s="5"/>
      <c r="G1408" s="5"/>
      <c r="H1408" s="5"/>
      <c r="I1408" s="5"/>
      <c r="J1408" s="5"/>
      <c r="K1408" s="17">
        <v>6</v>
      </c>
      <c r="L1408" s="17">
        <v>1</v>
      </c>
      <c r="M1408" s="17">
        <v>2</v>
      </c>
      <c r="N1408" s="22"/>
      <c r="O1408" s="22"/>
      <c r="P1408" s="22"/>
      <c r="Q1408" s="17">
        <v>228</v>
      </c>
      <c r="R1408" s="17">
        <v>91.5</v>
      </c>
      <c r="S1408" s="22"/>
      <c r="T1408">
        <f>LOG(Q1408,10)</f>
        <v>2.3579348470004535</v>
      </c>
      <c r="U1408">
        <f>LOG(R1408,10)</f>
        <v>1.9614210940664483</v>
      </c>
    </row>
    <row r="1409" spans="1:21">
      <c r="A1409" s="9">
        <v>201001</v>
      </c>
      <c r="B1409" s="17">
        <v>89</v>
      </c>
      <c r="C1409" s="17">
        <v>88</v>
      </c>
      <c r="D1409" s="5"/>
      <c r="E1409" s="5"/>
      <c r="F1409" s="5"/>
      <c r="G1409" s="5"/>
      <c r="H1409" s="5"/>
      <c r="I1409" s="5"/>
      <c r="J1409" s="5"/>
      <c r="K1409" s="17">
        <v>6</v>
      </c>
      <c r="L1409" s="17">
        <v>1</v>
      </c>
      <c r="M1409" s="21">
        <v>2</v>
      </c>
      <c r="N1409" s="23"/>
      <c r="O1409" s="23"/>
      <c r="P1409" s="23"/>
      <c r="Q1409" s="17">
        <v>236</v>
      </c>
      <c r="R1409" s="25">
        <v>91.5</v>
      </c>
      <c r="S1409" s="26">
        <v>15.4</v>
      </c>
      <c r="T1409">
        <f>LOG(Q1409,10)</f>
        <v>2.3729120029701067</v>
      </c>
      <c r="U1409">
        <f>LOG(R1409,10)</f>
        <v>1.9614210940664483</v>
      </c>
    </row>
    <row r="1410" spans="1:21">
      <c r="A1410" s="9">
        <v>201001</v>
      </c>
      <c r="B1410" s="17">
        <v>162</v>
      </c>
      <c r="C1410" s="17">
        <v>102</v>
      </c>
      <c r="D1410" s="5"/>
      <c r="E1410" s="5"/>
      <c r="F1410" s="5"/>
      <c r="G1410" s="5"/>
      <c r="H1410" s="5"/>
      <c r="I1410" s="5"/>
      <c r="J1410" s="5"/>
      <c r="K1410" s="17">
        <v>6</v>
      </c>
      <c r="L1410" s="17">
        <v>1</v>
      </c>
      <c r="M1410" s="17">
        <v>2</v>
      </c>
      <c r="N1410" s="22"/>
      <c r="O1410" s="22"/>
      <c r="P1410" s="22"/>
      <c r="Q1410" s="17">
        <v>226</v>
      </c>
      <c r="R1410" s="17">
        <v>91.8</v>
      </c>
      <c r="S1410" s="22">
        <v>16.399999999999999</v>
      </c>
      <c r="T1410">
        <f>LOG(Q1410,10)</f>
        <v>2.3541084391474008</v>
      </c>
      <c r="U1410">
        <f>LOG(R1410,10)</f>
        <v>1.9628426812012423</v>
      </c>
    </row>
    <row r="1411" spans="1:21">
      <c r="A1411" s="9">
        <v>201001</v>
      </c>
      <c r="B1411" s="17">
        <v>162</v>
      </c>
      <c r="C1411" s="17">
        <v>105</v>
      </c>
      <c r="D1411" s="5"/>
      <c r="E1411" s="5"/>
      <c r="F1411" s="5"/>
      <c r="G1411" s="5"/>
      <c r="H1411" s="5"/>
      <c r="I1411" s="5"/>
      <c r="J1411" s="5"/>
      <c r="K1411" s="17">
        <v>6</v>
      </c>
      <c r="L1411" s="17">
        <v>1</v>
      </c>
      <c r="M1411" s="17">
        <v>2</v>
      </c>
      <c r="N1411" s="9"/>
      <c r="O1411" s="9"/>
      <c r="P1411" s="9"/>
      <c r="Q1411" s="17">
        <v>234</v>
      </c>
      <c r="R1411" s="17">
        <v>92</v>
      </c>
      <c r="S1411" s="22">
        <v>15.7</v>
      </c>
      <c r="T1411">
        <f>LOG(Q1411,10)</f>
        <v>2.3692158574101425</v>
      </c>
      <c r="U1411">
        <f>LOG(R1411,10)</f>
        <v>1.9637878273455551</v>
      </c>
    </row>
    <row r="1412" spans="1:21">
      <c r="A1412" s="9">
        <v>201001</v>
      </c>
      <c r="B1412" s="17">
        <v>162</v>
      </c>
      <c r="C1412" s="17">
        <v>105</v>
      </c>
      <c r="D1412" s="5"/>
      <c r="E1412" s="5"/>
      <c r="F1412" s="5"/>
      <c r="G1412" s="5"/>
      <c r="H1412" s="5"/>
      <c r="I1412" s="5"/>
      <c r="J1412" s="5"/>
      <c r="K1412" s="17">
        <v>6</v>
      </c>
      <c r="L1412" s="17">
        <v>1</v>
      </c>
      <c r="M1412" s="17">
        <v>2</v>
      </c>
      <c r="N1412" s="22"/>
      <c r="O1412" s="22"/>
      <c r="P1412" s="22"/>
      <c r="Q1412" s="17">
        <v>248</v>
      </c>
      <c r="R1412" s="17">
        <v>92.1</v>
      </c>
      <c r="S1412" s="22">
        <v>17.2</v>
      </c>
      <c r="T1412">
        <f>LOG(Q1412,10)</f>
        <v>2.394451680826216</v>
      </c>
      <c r="U1412">
        <f>LOG(R1412,10)</f>
        <v>1.9642596301968487</v>
      </c>
    </row>
    <row r="1413" spans="1:21">
      <c r="A1413" s="9">
        <v>201001</v>
      </c>
      <c r="B1413" s="17">
        <v>162</v>
      </c>
      <c r="C1413" s="17">
        <v>13</v>
      </c>
      <c r="D1413" s="5"/>
      <c r="E1413" s="5"/>
      <c r="F1413" s="5"/>
      <c r="G1413" s="5"/>
      <c r="H1413" s="5"/>
      <c r="I1413" s="5"/>
      <c r="J1413" s="5"/>
      <c r="K1413" s="17">
        <v>6</v>
      </c>
      <c r="L1413" s="17">
        <v>1</v>
      </c>
      <c r="M1413" s="17">
        <v>3</v>
      </c>
      <c r="N1413" s="9"/>
      <c r="O1413" s="9"/>
      <c r="P1413" s="9"/>
      <c r="Q1413" s="17">
        <v>252</v>
      </c>
      <c r="R1413" s="17">
        <v>92.2</v>
      </c>
      <c r="S1413" s="22">
        <v>16.399999999999999</v>
      </c>
      <c r="T1413">
        <f>LOG(Q1413,10)</f>
        <v>2.4014005407815437</v>
      </c>
      <c r="U1413">
        <f>LOG(R1413,10)</f>
        <v>1.9647309210536292</v>
      </c>
    </row>
    <row r="1414" spans="1:21">
      <c r="A1414" s="8">
        <v>201001</v>
      </c>
      <c r="B1414" s="17">
        <v>162</v>
      </c>
      <c r="C1414" s="17">
        <v>153</v>
      </c>
      <c r="D1414" s="5"/>
      <c r="E1414" s="5"/>
      <c r="F1414" s="5"/>
      <c r="G1414" s="5"/>
      <c r="H1414" s="5"/>
      <c r="I1414" s="5"/>
      <c r="J1414" s="5"/>
      <c r="K1414" s="17">
        <v>6</v>
      </c>
      <c r="L1414" s="17">
        <v>1</v>
      </c>
      <c r="M1414" s="17">
        <v>2</v>
      </c>
      <c r="N1414" s="9"/>
      <c r="O1414" s="9"/>
      <c r="P1414" s="9"/>
      <c r="Q1414" s="17">
        <v>230</v>
      </c>
      <c r="R1414" s="17">
        <v>92.4</v>
      </c>
      <c r="S1414" s="22">
        <v>11.4</v>
      </c>
      <c r="T1414">
        <f>LOG(Q1414,10)</f>
        <v>2.3617278360175926</v>
      </c>
      <c r="U1414">
        <f>LOG(R1414,10)</f>
        <v>1.9656719712201063</v>
      </c>
    </row>
    <row r="1415" spans="1:21">
      <c r="A1415" s="9">
        <v>201001</v>
      </c>
      <c r="B1415" s="17">
        <v>162</v>
      </c>
      <c r="C1415" s="17">
        <v>32</v>
      </c>
      <c r="D1415" s="5"/>
      <c r="E1415" s="5"/>
      <c r="F1415" s="5"/>
      <c r="G1415" s="5"/>
      <c r="H1415" s="5"/>
      <c r="I1415" s="5"/>
      <c r="J1415" s="5"/>
      <c r="K1415" s="17">
        <v>6</v>
      </c>
      <c r="L1415" s="17">
        <v>1</v>
      </c>
      <c r="M1415" s="17">
        <v>2</v>
      </c>
      <c r="N1415" s="22"/>
      <c r="O1415" s="22"/>
      <c r="P1415" s="22"/>
      <c r="Q1415" s="17">
        <v>242</v>
      </c>
      <c r="R1415" s="17">
        <v>92.8</v>
      </c>
      <c r="S1415" s="22">
        <v>17</v>
      </c>
      <c r="T1415">
        <f>LOG(Q1415,10)</f>
        <v>2.3838153659804311</v>
      </c>
      <c r="U1415">
        <f>LOG(R1415,10)</f>
        <v>1.9675479762188619</v>
      </c>
    </row>
    <row r="1416" spans="1:21">
      <c r="A1416" s="9">
        <v>201001</v>
      </c>
      <c r="B1416" s="17">
        <v>162</v>
      </c>
      <c r="C1416" s="17">
        <v>117</v>
      </c>
      <c r="D1416" s="5"/>
      <c r="E1416" s="5"/>
      <c r="F1416" s="5"/>
      <c r="G1416" s="5"/>
      <c r="H1416" s="5"/>
      <c r="I1416" s="5"/>
      <c r="J1416" s="5"/>
      <c r="K1416" s="17">
        <v>6</v>
      </c>
      <c r="L1416" s="17">
        <v>1</v>
      </c>
      <c r="M1416" s="17">
        <v>2</v>
      </c>
      <c r="N1416" s="22"/>
      <c r="O1416" s="22"/>
      <c r="P1416" s="22"/>
      <c r="Q1416" s="17">
        <v>236</v>
      </c>
      <c r="R1416" s="17">
        <v>92.9</v>
      </c>
      <c r="S1416" s="22">
        <v>16.7</v>
      </c>
      <c r="T1416">
        <f>LOG(Q1416,10)</f>
        <v>2.3729120029701067</v>
      </c>
      <c r="U1416">
        <f>LOG(R1416,10)</f>
        <v>1.9680157139936416</v>
      </c>
    </row>
    <row r="1417" spans="1:21">
      <c r="A1417" s="9">
        <v>201001</v>
      </c>
      <c r="B1417" s="17">
        <v>162</v>
      </c>
      <c r="C1417" s="17">
        <v>117</v>
      </c>
      <c r="D1417" s="5"/>
      <c r="E1417" s="5"/>
      <c r="F1417" s="5"/>
      <c r="G1417" s="5"/>
      <c r="H1417" s="5"/>
      <c r="I1417" s="5"/>
      <c r="J1417" s="5"/>
      <c r="K1417" s="17">
        <v>6</v>
      </c>
      <c r="L1417" s="17">
        <v>1</v>
      </c>
      <c r="M1417" s="17">
        <v>2</v>
      </c>
      <c r="N1417" s="9"/>
      <c r="O1417" s="9"/>
      <c r="P1417" s="9"/>
      <c r="Q1417" s="17">
        <v>244</v>
      </c>
      <c r="R1417" s="17">
        <v>92.9</v>
      </c>
      <c r="S1417" s="22">
        <v>16.5</v>
      </c>
      <c r="T1417">
        <f>LOG(Q1417,10)</f>
        <v>2.3873898263387292</v>
      </c>
      <c r="U1417">
        <f>LOG(R1417,10)</f>
        <v>1.9680157139936416</v>
      </c>
    </row>
    <row r="1418" spans="1:21">
      <c r="A1418" s="8">
        <v>201001</v>
      </c>
      <c r="B1418" s="17">
        <v>162</v>
      </c>
      <c r="C1418" s="17">
        <v>145</v>
      </c>
      <c r="D1418" s="5"/>
      <c r="E1418" s="5"/>
      <c r="F1418" s="5"/>
      <c r="G1418" s="5"/>
      <c r="H1418" s="5"/>
      <c r="I1418" s="5"/>
      <c r="J1418" s="5"/>
      <c r="K1418" s="17">
        <v>6</v>
      </c>
      <c r="L1418" s="17">
        <v>1</v>
      </c>
      <c r="M1418" s="17">
        <v>3</v>
      </c>
      <c r="N1418" s="22"/>
      <c r="O1418" s="22"/>
      <c r="P1418" s="22"/>
      <c r="Q1418" s="17">
        <v>256</v>
      </c>
      <c r="R1418" s="17">
        <v>92.9</v>
      </c>
      <c r="S1418" s="22">
        <v>16.7</v>
      </c>
      <c r="T1418">
        <f>LOG(Q1418,10)</f>
        <v>2.4082399653118491</v>
      </c>
      <c r="U1418">
        <f>LOG(R1418,10)</f>
        <v>1.9680157139936416</v>
      </c>
    </row>
    <row r="1419" spans="1:21">
      <c r="A1419" s="9">
        <v>201001</v>
      </c>
      <c r="B1419" s="17">
        <v>162</v>
      </c>
      <c r="C1419" s="17">
        <v>105</v>
      </c>
      <c r="D1419" s="5"/>
      <c r="E1419" s="5"/>
      <c r="F1419" s="5"/>
      <c r="G1419" s="5"/>
      <c r="H1419" s="5"/>
      <c r="I1419" s="5"/>
      <c r="J1419" s="5"/>
      <c r="K1419" s="17">
        <v>6</v>
      </c>
      <c r="L1419" s="17">
        <v>1</v>
      </c>
      <c r="M1419" s="17">
        <v>2</v>
      </c>
      <c r="N1419" s="9"/>
      <c r="O1419" s="9"/>
      <c r="P1419" s="9"/>
      <c r="Q1419" s="17">
        <v>246</v>
      </c>
      <c r="R1419" s="17">
        <v>93.3</v>
      </c>
      <c r="S1419" s="22">
        <v>18.3</v>
      </c>
      <c r="T1419">
        <f>LOG(Q1419,10)</f>
        <v>2.3909351071033789</v>
      </c>
      <c r="U1419">
        <f>LOG(R1419,10)</f>
        <v>1.9698816437464997</v>
      </c>
    </row>
    <row r="1420" spans="1:21">
      <c r="A1420" s="9">
        <v>201001</v>
      </c>
      <c r="B1420" s="17">
        <v>162</v>
      </c>
      <c r="C1420" s="17">
        <v>101</v>
      </c>
      <c r="D1420" s="5"/>
      <c r="E1420" s="5"/>
      <c r="F1420" s="5"/>
      <c r="G1420" s="5"/>
      <c r="H1420" s="5"/>
      <c r="I1420" s="5"/>
      <c r="J1420" s="5"/>
      <c r="K1420" s="17">
        <v>6</v>
      </c>
      <c r="L1420" s="17">
        <v>1</v>
      </c>
      <c r="M1420" s="17">
        <v>3</v>
      </c>
      <c r="N1420" s="17"/>
      <c r="O1420" s="17"/>
      <c r="P1420" s="17"/>
      <c r="Q1420" s="17">
        <v>260</v>
      </c>
      <c r="R1420" s="17">
        <v>93.3</v>
      </c>
      <c r="S1420" s="22">
        <v>17.399999999999999</v>
      </c>
      <c r="T1420">
        <f>LOG(Q1420,10)</f>
        <v>2.4149733479708178</v>
      </c>
      <c r="U1420">
        <f>LOG(R1420,10)</f>
        <v>1.9698816437464997</v>
      </c>
    </row>
    <row r="1421" spans="1:21">
      <c r="A1421" s="9">
        <v>201001</v>
      </c>
      <c r="B1421" s="17">
        <v>89</v>
      </c>
      <c r="C1421" s="17">
        <v>29</v>
      </c>
      <c r="D1421" s="5"/>
      <c r="E1421" s="5"/>
      <c r="F1421" s="5"/>
      <c r="G1421" s="5"/>
      <c r="H1421" s="5"/>
      <c r="I1421" s="5"/>
      <c r="J1421" s="5"/>
      <c r="K1421" s="17">
        <v>6</v>
      </c>
      <c r="L1421" s="17">
        <v>1</v>
      </c>
      <c r="M1421" s="21">
        <v>3</v>
      </c>
      <c r="N1421" s="21"/>
      <c r="O1421" s="21"/>
      <c r="P1421" s="21"/>
      <c r="Q1421" s="17">
        <v>262</v>
      </c>
      <c r="R1421" s="25">
        <v>93.3</v>
      </c>
      <c r="S1421" s="26">
        <v>18.399999999999999</v>
      </c>
      <c r="T1421">
        <f>LOG(Q1421,10)</f>
        <v>2.4183012913197452</v>
      </c>
      <c r="U1421">
        <f>LOG(R1421,10)</f>
        <v>1.9698816437464997</v>
      </c>
    </row>
    <row r="1422" spans="1:21">
      <c r="A1422" s="9">
        <v>201001</v>
      </c>
      <c r="B1422" s="17">
        <v>162</v>
      </c>
      <c r="C1422" s="17">
        <v>107</v>
      </c>
      <c r="D1422" s="5"/>
      <c r="E1422" s="5"/>
      <c r="F1422" s="5"/>
      <c r="G1422" s="5"/>
      <c r="H1422" s="5"/>
      <c r="I1422" s="5"/>
      <c r="J1422" s="5"/>
      <c r="K1422" s="17">
        <v>6</v>
      </c>
      <c r="L1422" s="17">
        <v>1</v>
      </c>
      <c r="M1422" s="17">
        <v>4</v>
      </c>
      <c r="N1422" s="17"/>
      <c r="O1422" s="17"/>
      <c r="P1422" s="17"/>
      <c r="Q1422" s="17">
        <v>258</v>
      </c>
      <c r="R1422" s="17">
        <v>93.4</v>
      </c>
      <c r="S1422" s="22">
        <v>17.899999999999999</v>
      </c>
      <c r="T1422">
        <f>LOG(Q1422,10)</f>
        <v>2.4116197059632301</v>
      </c>
      <c r="U1422">
        <f>LOG(R1422,10)</f>
        <v>1.9703468762300931</v>
      </c>
    </row>
    <row r="1423" spans="1:21">
      <c r="A1423" s="9">
        <v>201001</v>
      </c>
      <c r="B1423" s="17">
        <v>162</v>
      </c>
      <c r="C1423" s="17">
        <v>105</v>
      </c>
      <c r="D1423" s="5"/>
      <c r="E1423" s="5"/>
      <c r="F1423" s="5"/>
      <c r="G1423" s="5"/>
      <c r="H1423" s="5"/>
      <c r="I1423" s="5"/>
      <c r="J1423" s="5"/>
      <c r="K1423" s="17">
        <v>6</v>
      </c>
      <c r="L1423" s="17">
        <v>1</v>
      </c>
      <c r="M1423" s="17">
        <v>2</v>
      </c>
      <c r="N1423" s="17"/>
      <c r="O1423" s="17"/>
      <c r="P1423" s="17"/>
      <c r="Q1423" s="17">
        <v>236</v>
      </c>
      <c r="R1423" s="17">
        <v>93.6</v>
      </c>
      <c r="S1423" s="22">
        <v>16.7</v>
      </c>
      <c r="T1423">
        <f>LOG(Q1423,10)</f>
        <v>2.3729120029701067</v>
      </c>
      <c r="U1423">
        <f>LOG(R1423,10)</f>
        <v>1.9712758487381052</v>
      </c>
    </row>
    <row r="1424" spans="1:21">
      <c r="A1424" s="9">
        <v>201001</v>
      </c>
      <c r="B1424" s="17">
        <v>162</v>
      </c>
      <c r="C1424" s="17">
        <v>110</v>
      </c>
      <c r="D1424" s="5"/>
      <c r="E1424" s="5"/>
      <c r="F1424" s="5"/>
      <c r="G1424" s="5"/>
      <c r="H1424" s="5"/>
      <c r="I1424" s="5"/>
      <c r="J1424" s="5"/>
      <c r="K1424" s="17">
        <v>6</v>
      </c>
      <c r="L1424" s="17">
        <v>1</v>
      </c>
      <c r="M1424" s="17">
        <v>3</v>
      </c>
      <c r="N1424" s="17"/>
      <c r="O1424" s="17"/>
      <c r="P1424" s="17"/>
      <c r="Q1424" s="17">
        <v>254</v>
      </c>
      <c r="R1424" s="17">
        <v>93.6</v>
      </c>
      <c r="S1424" s="22">
        <v>16.8</v>
      </c>
      <c r="T1424">
        <f>LOG(Q1424,10)</f>
        <v>2.4048337166199381</v>
      </c>
      <c r="U1424">
        <f>LOG(R1424,10)</f>
        <v>1.9712758487381052</v>
      </c>
    </row>
    <row r="1425" spans="1:21">
      <c r="A1425" s="9">
        <v>201001</v>
      </c>
      <c r="B1425" s="17">
        <v>162</v>
      </c>
      <c r="C1425" s="17">
        <v>57</v>
      </c>
      <c r="D1425" s="5"/>
      <c r="E1425" s="5"/>
      <c r="F1425" s="5"/>
      <c r="G1425" s="5"/>
      <c r="H1425" s="5"/>
      <c r="I1425" s="5"/>
      <c r="J1425" s="5"/>
      <c r="K1425" s="17">
        <v>6</v>
      </c>
      <c r="L1425" s="17">
        <v>1</v>
      </c>
      <c r="M1425" s="17">
        <v>3</v>
      </c>
      <c r="N1425" s="17"/>
      <c r="O1425" s="17"/>
      <c r="P1425" s="17"/>
      <c r="Q1425" s="17">
        <v>274</v>
      </c>
      <c r="R1425" s="17">
        <v>93.7</v>
      </c>
      <c r="S1425" s="22">
        <v>19.600000000000001</v>
      </c>
      <c r="T1425">
        <f>LOG(Q1425,10)</f>
        <v>2.4377505628203879</v>
      </c>
      <c r="U1425">
        <f>LOG(R1425,10)</f>
        <v>1.9717395908877779</v>
      </c>
    </row>
    <row r="1426" spans="1:21">
      <c r="A1426" s="9">
        <v>201001</v>
      </c>
      <c r="B1426" s="17">
        <v>162</v>
      </c>
      <c r="C1426" s="17">
        <v>51</v>
      </c>
      <c r="D1426" s="5"/>
      <c r="E1426" s="5"/>
      <c r="F1426" s="5"/>
      <c r="G1426" s="5"/>
      <c r="H1426" s="5"/>
      <c r="I1426" s="5"/>
      <c r="J1426" s="5"/>
      <c r="K1426" s="17">
        <v>6</v>
      </c>
      <c r="L1426" s="17">
        <v>1</v>
      </c>
      <c r="M1426" s="17">
        <v>2</v>
      </c>
      <c r="N1426" s="17"/>
      <c r="O1426" s="17"/>
      <c r="P1426" s="17"/>
      <c r="Q1426" s="17">
        <v>258</v>
      </c>
      <c r="R1426" s="17">
        <v>93.9</v>
      </c>
      <c r="S1426" s="22">
        <v>13.6</v>
      </c>
      <c r="T1426">
        <f>LOG(Q1426,10)</f>
        <v>2.4116197059632301</v>
      </c>
      <c r="U1426">
        <f>LOG(R1426,10)</f>
        <v>1.9726655922661107</v>
      </c>
    </row>
    <row r="1427" spans="1:21">
      <c r="A1427" s="9">
        <v>201001</v>
      </c>
      <c r="B1427" s="17">
        <v>162</v>
      </c>
      <c r="C1427" s="17">
        <v>118</v>
      </c>
      <c r="D1427" s="5"/>
      <c r="E1427" s="5"/>
      <c r="F1427" s="5"/>
      <c r="G1427" s="5"/>
      <c r="H1427" s="5"/>
      <c r="I1427" s="5"/>
      <c r="J1427" s="5"/>
      <c r="K1427" s="17">
        <v>6</v>
      </c>
      <c r="L1427" s="17">
        <v>1</v>
      </c>
      <c r="M1427" s="17">
        <v>3</v>
      </c>
      <c r="N1427" s="17"/>
      <c r="O1427" s="17"/>
      <c r="P1427" s="17"/>
      <c r="Q1427" s="17">
        <v>242</v>
      </c>
      <c r="R1427" s="17">
        <v>94</v>
      </c>
      <c r="S1427" s="22">
        <v>13.9</v>
      </c>
      <c r="T1427">
        <f>LOG(Q1427,10)</f>
        <v>2.3838153659804311</v>
      </c>
      <c r="U1427">
        <f>LOG(R1427,10)</f>
        <v>1.9731278535996983</v>
      </c>
    </row>
    <row r="1428" spans="1:21">
      <c r="A1428" s="9">
        <v>201001</v>
      </c>
      <c r="B1428" s="17">
        <v>89</v>
      </c>
      <c r="C1428" s="17">
        <v>29</v>
      </c>
      <c r="D1428" s="5"/>
      <c r="E1428" s="5"/>
      <c r="F1428" s="5"/>
      <c r="G1428" s="5"/>
      <c r="H1428" s="5"/>
      <c r="I1428" s="5"/>
      <c r="J1428" s="5"/>
      <c r="K1428" s="17">
        <v>6</v>
      </c>
      <c r="L1428" s="17">
        <v>1</v>
      </c>
      <c r="M1428" s="21">
        <v>2</v>
      </c>
      <c r="N1428" s="21"/>
      <c r="O1428" s="21"/>
      <c r="P1428" s="21"/>
      <c r="Q1428" s="17">
        <v>244</v>
      </c>
      <c r="R1428" s="25">
        <v>94.1</v>
      </c>
      <c r="S1428" s="26">
        <v>16.3</v>
      </c>
      <c r="T1428">
        <f>LOG(Q1428,10)</f>
        <v>2.3873898263387292</v>
      </c>
      <c r="U1428">
        <f>LOG(R1428,10)</f>
        <v>1.9735896234272567</v>
      </c>
    </row>
    <row r="1429" spans="1:21">
      <c r="A1429" s="9">
        <v>201001</v>
      </c>
      <c r="B1429" s="17">
        <v>162</v>
      </c>
      <c r="C1429" s="17">
        <v>60</v>
      </c>
      <c r="D1429" s="5"/>
      <c r="E1429" s="5"/>
      <c r="F1429" s="5"/>
      <c r="G1429" s="5"/>
      <c r="H1429" s="5"/>
      <c r="I1429" s="5"/>
      <c r="J1429" s="5"/>
      <c r="K1429" s="17">
        <v>6</v>
      </c>
      <c r="L1429" s="17">
        <v>1</v>
      </c>
      <c r="M1429" s="17">
        <v>2</v>
      </c>
      <c r="N1429" s="17"/>
      <c r="O1429" s="17"/>
      <c r="P1429" s="17"/>
      <c r="Q1429" s="17">
        <v>256</v>
      </c>
      <c r="R1429" s="17">
        <v>94.1</v>
      </c>
      <c r="S1429" s="22">
        <v>16.5</v>
      </c>
      <c r="T1429">
        <f>LOG(Q1429,10)</f>
        <v>2.4082399653118491</v>
      </c>
      <c r="U1429">
        <f>LOG(R1429,10)</f>
        <v>1.9735896234272567</v>
      </c>
    </row>
    <row r="1430" spans="1:21">
      <c r="A1430" s="8">
        <v>201001</v>
      </c>
      <c r="B1430" s="17">
        <v>162</v>
      </c>
      <c r="C1430" s="17">
        <v>140</v>
      </c>
      <c r="D1430" s="5"/>
      <c r="E1430" s="5"/>
      <c r="F1430" s="5"/>
      <c r="G1430" s="5"/>
      <c r="H1430" s="5"/>
      <c r="I1430" s="5"/>
      <c r="J1430" s="5"/>
      <c r="K1430" s="17">
        <v>6</v>
      </c>
      <c r="L1430" s="17">
        <v>1</v>
      </c>
      <c r="M1430" s="17">
        <v>3</v>
      </c>
      <c r="N1430" s="17"/>
      <c r="O1430" s="17"/>
      <c r="P1430" s="17"/>
      <c r="Q1430" s="17">
        <v>212</v>
      </c>
      <c r="R1430" s="17">
        <v>94.2</v>
      </c>
      <c r="S1430" s="22">
        <v>16.100000000000001</v>
      </c>
      <c r="T1430">
        <f>LOG(Q1430,10)</f>
        <v>2.3263358609287512</v>
      </c>
      <c r="U1430">
        <f>LOG(R1430,10)</f>
        <v>1.9740509027928772</v>
      </c>
    </row>
    <row r="1431" spans="1:21">
      <c r="A1431" s="9">
        <v>201001</v>
      </c>
      <c r="B1431" s="17">
        <v>162</v>
      </c>
      <c r="C1431" s="17">
        <v>81</v>
      </c>
      <c r="D1431" s="5"/>
      <c r="E1431" s="5"/>
      <c r="F1431" s="5"/>
      <c r="G1431" s="5"/>
      <c r="H1431" s="5"/>
      <c r="I1431" s="5"/>
      <c r="J1431" s="5"/>
      <c r="K1431" s="17">
        <v>6</v>
      </c>
      <c r="L1431" s="17">
        <v>1</v>
      </c>
      <c r="M1431" s="17">
        <v>2</v>
      </c>
      <c r="N1431" s="17"/>
      <c r="O1431" s="17"/>
      <c r="P1431" s="17"/>
      <c r="Q1431" s="17">
        <v>240</v>
      </c>
      <c r="R1431" s="17">
        <v>94.2</v>
      </c>
      <c r="S1431" s="22">
        <v>14.6</v>
      </c>
      <c r="T1431">
        <f>LOG(Q1431,10)</f>
        <v>2.3802112417116059</v>
      </c>
      <c r="U1431">
        <f>LOG(R1431,10)</f>
        <v>1.9740509027928772</v>
      </c>
    </row>
    <row r="1432" spans="1:21">
      <c r="A1432" s="9">
        <v>201001</v>
      </c>
      <c r="B1432" s="17">
        <v>162</v>
      </c>
      <c r="C1432" s="17">
        <v>105</v>
      </c>
      <c r="D1432" s="5"/>
      <c r="E1432" s="5"/>
      <c r="F1432" s="5"/>
      <c r="G1432" s="5"/>
      <c r="H1432" s="5"/>
      <c r="I1432" s="5"/>
      <c r="J1432" s="5"/>
      <c r="K1432" s="17">
        <v>6</v>
      </c>
      <c r="L1432" s="17">
        <v>1</v>
      </c>
      <c r="M1432" s="17">
        <v>3</v>
      </c>
      <c r="N1432" s="17"/>
      <c r="O1432" s="17"/>
      <c r="P1432" s="17"/>
      <c r="Q1432" s="17">
        <v>232</v>
      </c>
      <c r="R1432" s="17">
        <v>94.3</v>
      </c>
      <c r="S1432" s="22">
        <v>16.899999999999999</v>
      </c>
      <c r="T1432">
        <f>LOG(Q1432,10)</f>
        <v>2.3654879848908994</v>
      </c>
      <c r="U1432">
        <f>LOG(R1432,10)</f>
        <v>1.9745116927373281</v>
      </c>
    </row>
    <row r="1433" spans="1:21">
      <c r="A1433" s="9">
        <v>201001</v>
      </c>
      <c r="B1433" s="17">
        <v>162</v>
      </c>
      <c r="C1433" s="17">
        <v>105</v>
      </c>
      <c r="D1433" s="5"/>
      <c r="E1433" s="5"/>
      <c r="F1433" s="5"/>
      <c r="G1433" s="5"/>
      <c r="H1433" s="5"/>
      <c r="I1433" s="5"/>
      <c r="J1433" s="5"/>
      <c r="K1433" s="17">
        <v>6</v>
      </c>
      <c r="L1433" s="17">
        <v>1</v>
      </c>
      <c r="M1433" s="17">
        <v>2</v>
      </c>
      <c r="N1433" s="17"/>
      <c r="O1433" s="17"/>
      <c r="P1433" s="17"/>
      <c r="Q1433" s="17">
        <v>244</v>
      </c>
      <c r="R1433" s="17">
        <v>94.3</v>
      </c>
      <c r="S1433" s="22">
        <v>18.7</v>
      </c>
      <c r="T1433">
        <f>LOG(Q1433,10)</f>
        <v>2.3873898263387292</v>
      </c>
      <c r="U1433">
        <f>LOG(R1433,10)</f>
        <v>1.9745116927373281</v>
      </c>
    </row>
    <row r="1434" spans="1:21">
      <c r="A1434" s="9">
        <v>201001</v>
      </c>
      <c r="B1434" s="17">
        <v>162</v>
      </c>
      <c r="C1434" s="17">
        <v>83</v>
      </c>
      <c r="D1434" s="5"/>
      <c r="E1434" s="5"/>
      <c r="F1434" s="5"/>
      <c r="G1434" s="5"/>
      <c r="H1434" s="5"/>
      <c r="I1434" s="5"/>
      <c r="J1434" s="5"/>
      <c r="K1434" s="17">
        <v>6</v>
      </c>
      <c r="L1434" s="17">
        <v>1</v>
      </c>
      <c r="M1434" s="17">
        <v>2</v>
      </c>
      <c r="N1434" s="17"/>
      <c r="O1434" s="17"/>
      <c r="P1434" s="17"/>
      <c r="Q1434" s="17">
        <v>260</v>
      </c>
      <c r="R1434" s="17">
        <v>94.3</v>
      </c>
      <c r="S1434" s="22">
        <v>16.399999999999999</v>
      </c>
      <c r="T1434">
        <f>LOG(Q1434,10)</f>
        <v>2.4149733479708178</v>
      </c>
      <c r="U1434">
        <f>LOG(R1434,10)</f>
        <v>1.9745116927373281</v>
      </c>
    </row>
    <row r="1435" spans="1:21">
      <c r="A1435" s="9">
        <v>201001</v>
      </c>
      <c r="B1435" s="17">
        <v>162</v>
      </c>
      <c r="C1435" s="17">
        <v>32</v>
      </c>
      <c r="D1435" s="5"/>
      <c r="E1435" s="5"/>
      <c r="F1435" s="5"/>
      <c r="G1435" s="5"/>
      <c r="H1435" s="5"/>
      <c r="I1435" s="5"/>
      <c r="J1435" s="5"/>
      <c r="K1435" s="17">
        <v>6</v>
      </c>
      <c r="L1435" s="17">
        <v>1</v>
      </c>
      <c r="M1435" s="17">
        <v>2</v>
      </c>
      <c r="N1435" s="17"/>
      <c r="O1435" s="17"/>
      <c r="P1435" s="17"/>
      <c r="Q1435" s="17">
        <v>224</v>
      </c>
      <c r="R1435" s="17">
        <v>94.6</v>
      </c>
      <c r="S1435" s="22">
        <v>15.5</v>
      </c>
      <c r="T1435">
        <f>LOG(Q1435,10)</f>
        <v>2.3502480183341623</v>
      </c>
      <c r="U1435">
        <f>LOG(R1435,10)</f>
        <v>1.9758911364017924</v>
      </c>
    </row>
    <row r="1436" spans="1:21">
      <c r="A1436" s="9">
        <v>201001</v>
      </c>
      <c r="B1436" s="17">
        <v>162</v>
      </c>
      <c r="C1436" s="17">
        <v>59</v>
      </c>
      <c r="D1436" s="5"/>
      <c r="E1436" s="5"/>
      <c r="F1436" s="5"/>
      <c r="G1436" s="5"/>
      <c r="H1436" s="5"/>
      <c r="I1436" s="5"/>
      <c r="J1436" s="5"/>
      <c r="K1436" s="17">
        <v>6</v>
      </c>
      <c r="L1436" s="17">
        <v>1</v>
      </c>
      <c r="M1436" s="17">
        <v>3</v>
      </c>
      <c r="N1436" s="17"/>
      <c r="O1436" s="17"/>
      <c r="P1436" s="17"/>
      <c r="Q1436" s="17">
        <v>308</v>
      </c>
      <c r="R1436" s="17">
        <v>94.6</v>
      </c>
      <c r="S1436" s="22">
        <v>15.2</v>
      </c>
      <c r="T1436">
        <f>LOG(Q1436,10)</f>
        <v>2.4885507165004439</v>
      </c>
      <c r="U1436">
        <f>LOG(R1436,10)</f>
        <v>1.9758911364017924</v>
      </c>
    </row>
    <row r="1437" spans="1:21">
      <c r="A1437" s="9">
        <v>201001</v>
      </c>
      <c r="B1437" s="17">
        <v>162</v>
      </c>
      <c r="C1437" s="17">
        <v>100</v>
      </c>
      <c r="D1437" s="5"/>
      <c r="E1437" s="5"/>
      <c r="F1437" s="5"/>
      <c r="G1437" s="5"/>
      <c r="H1437" s="5"/>
      <c r="I1437" s="5"/>
      <c r="J1437" s="5"/>
      <c r="K1437" s="17">
        <v>6</v>
      </c>
      <c r="L1437" s="17">
        <v>1</v>
      </c>
      <c r="M1437" s="17">
        <v>2</v>
      </c>
      <c r="N1437" s="17"/>
      <c r="O1437" s="17"/>
      <c r="P1437" s="17"/>
      <c r="Q1437" s="17">
        <v>244</v>
      </c>
      <c r="R1437" s="17">
        <v>94.9</v>
      </c>
      <c r="S1437" s="22">
        <v>17.2</v>
      </c>
      <c r="T1437">
        <f>LOG(Q1437,10)</f>
        <v>2.3873898263387292</v>
      </c>
      <c r="U1437">
        <f>LOG(R1437,10)</f>
        <v>1.9772662124272926</v>
      </c>
    </row>
    <row r="1438" spans="1:21">
      <c r="A1438" s="9">
        <v>201001</v>
      </c>
      <c r="B1438" s="17">
        <v>162</v>
      </c>
      <c r="C1438" s="17">
        <v>30</v>
      </c>
      <c r="D1438" s="5"/>
      <c r="E1438" s="5"/>
      <c r="F1438" s="5"/>
      <c r="G1438" s="5"/>
      <c r="H1438" s="5"/>
      <c r="I1438" s="5"/>
      <c r="J1438" s="5"/>
      <c r="K1438" s="17">
        <v>6</v>
      </c>
      <c r="L1438" s="17">
        <v>1</v>
      </c>
      <c r="M1438" s="17">
        <v>2</v>
      </c>
      <c r="N1438" s="17"/>
      <c r="O1438" s="17"/>
      <c r="P1438" s="17"/>
      <c r="Q1438" s="17">
        <v>260</v>
      </c>
      <c r="R1438" s="17">
        <v>95.1</v>
      </c>
      <c r="S1438" s="22">
        <v>16.3</v>
      </c>
      <c r="T1438">
        <f>LOG(Q1438,10)</f>
        <v>2.4149733479708178</v>
      </c>
      <c r="U1438">
        <f>LOG(R1438,10)</f>
        <v>1.9781805169374136</v>
      </c>
    </row>
    <row r="1439" spans="1:21">
      <c r="A1439" s="9">
        <v>201001</v>
      </c>
      <c r="B1439" s="17">
        <v>162</v>
      </c>
      <c r="C1439" s="17">
        <v>30</v>
      </c>
      <c r="D1439" s="5"/>
      <c r="E1439" s="5"/>
      <c r="F1439" s="5"/>
      <c r="G1439" s="5"/>
      <c r="H1439" s="5"/>
      <c r="I1439" s="5"/>
      <c r="J1439" s="5"/>
      <c r="K1439" s="17">
        <v>6</v>
      </c>
      <c r="L1439" s="17">
        <v>1</v>
      </c>
      <c r="M1439" s="17">
        <v>2</v>
      </c>
      <c r="N1439" s="17"/>
      <c r="O1439" s="17"/>
      <c r="P1439" s="17"/>
      <c r="Q1439" s="17">
        <v>244</v>
      </c>
      <c r="R1439" s="17">
        <v>95.2</v>
      </c>
      <c r="S1439" s="22">
        <v>17</v>
      </c>
      <c r="T1439">
        <f>LOG(Q1439,10)</f>
        <v>2.3873898263387292</v>
      </c>
      <c r="U1439">
        <f>LOG(R1439,10)</f>
        <v>1.9786369483844743</v>
      </c>
    </row>
    <row r="1440" spans="1:21">
      <c r="A1440" s="9">
        <v>201001</v>
      </c>
      <c r="B1440" s="17">
        <v>162</v>
      </c>
      <c r="C1440" s="17">
        <v>53</v>
      </c>
      <c r="D1440" s="5"/>
      <c r="E1440" s="5"/>
      <c r="F1440" s="5"/>
      <c r="G1440" s="5"/>
      <c r="H1440" s="5"/>
      <c r="I1440" s="5"/>
      <c r="J1440" s="5"/>
      <c r="K1440" s="17">
        <v>6</v>
      </c>
      <c r="L1440" s="17">
        <v>1</v>
      </c>
      <c r="M1440" s="17">
        <v>2</v>
      </c>
      <c r="N1440" s="17"/>
      <c r="O1440" s="17"/>
      <c r="P1440" s="17"/>
      <c r="Q1440" s="17">
        <v>252</v>
      </c>
      <c r="R1440" s="17">
        <v>95.2</v>
      </c>
      <c r="S1440" s="22">
        <v>15.3</v>
      </c>
      <c r="T1440">
        <f>LOG(Q1440,10)</f>
        <v>2.4014005407815437</v>
      </c>
      <c r="U1440">
        <f>LOG(R1440,10)</f>
        <v>1.9786369483844743</v>
      </c>
    </row>
    <row r="1441" spans="1:21">
      <c r="A1441" s="9">
        <v>201001</v>
      </c>
      <c r="B1441" s="17">
        <v>162</v>
      </c>
      <c r="C1441" s="17">
        <v>92</v>
      </c>
      <c r="D1441" s="5"/>
      <c r="E1441" s="5"/>
      <c r="F1441" s="5"/>
      <c r="G1441" s="5"/>
      <c r="H1441" s="5"/>
      <c r="I1441" s="5"/>
      <c r="J1441" s="5"/>
      <c r="K1441" s="17">
        <v>6</v>
      </c>
      <c r="L1441" s="17">
        <v>1</v>
      </c>
      <c r="M1441" s="17">
        <v>3</v>
      </c>
      <c r="N1441" s="17"/>
      <c r="O1441" s="17"/>
      <c r="P1441" s="17"/>
      <c r="Q1441" s="17">
        <v>252</v>
      </c>
      <c r="R1441" s="17">
        <v>95.3</v>
      </c>
      <c r="S1441" s="22">
        <v>13</v>
      </c>
      <c r="T1441">
        <f>LOG(Q1441,10)</f>
        <v>2.4014005407815437</v>
      </c>
      <c r="U1441">
        <f>LOG(R1441,10)</f>
        <v>1.9790929006383264</v>
      </c>
    </row>
    <row r="1442" spans="1:21">
      <c r="A1442" s="9">
        <v>201001</v>
      </c>
      <c r="B1442" s="17">
        <v>162</v>
      </c>
      <c r="C1442" s="17">
        <v>110</v>
      </c>
      <c r="D1442" s="5"/>
      <c r="E1442" s="5"/>
      <c r="F1442" s="5"/>
      <c r="G1442" s="5"/>
      <c r="H1442" s="5"/>
      <c r="I1442" s="5"/>
      <c r="J1442" s="5"/>
      <c r="K1442" s="17">
        <v>6</v>
      </c>
      <c r="L1442" s="17">
        <v>1</v>
      </c>
      <c r="M1442" s="17">
        <v>3</v>
      </c>
      <c r="N1442" s="17"/>
      <c r="O1442" s="17"/>
      <c r="P1442" s="17"/>
      <c r="Q1442" s="17">
        <v>272</v>
      </c>
      <c r="R1442" s="17">
        <v>95.3</v>
      </c>
      <c r="S1442" s="22">
        <v>19.7</v>
      </c>
      <c r="T1442">
        <f>LOG(Q1442,10)</f>
        <v>2.4345689040341987</v>
      </c>
      <c r="U1442">
        <f>LOG(R1442,10)</f>
        <v>1.9790929006383264</v>
      </c>
    </row>
    <row r="1443" spans="1:21">
      <c r="A1443" s="8">
        <v>201001</v>
      </c>
      <c r="B1443" s="17">
        <v>162</v>
      </c>
      <c r="C1443" s="17">
        <v>153</v>
      </c>
      <c r="D1443" s="5"/>
      <c r="E1443" s="5"/>
      <c r="F1443" s="5"/>
      <c r="G1443" s="5"/>
      <c r="H1443" s="5"/>
      <c r="I1443" s="5"/>
      <c r="J1443" s="5"/>
      <c r="K1443" s="17">
        <v>6</v>
      </c>
      <c r="L1443" s="17">
        <v>1</v>
      </c>
      <c r="M1443" s="17">
        <v>2</v>
      </c>
      <c r="N1443" s="17"/>
      <c r="O1443" s="17"/>
      <c r="P1443" s="17"/>
      <c r="Q1443" s="17">
        <v>254</v>
      </c>
      <c r="R1443" s="17">
        <v>95.4</v>
      </c>
      <c r="S1443" s="22">
        <v>18.100000000000001</v>
      </c>
      <c r="T1443">
        <f>LOG(Q1443,10)</f>
        <v>2.4048337166199381</v>
      </c>
      <c r="U1443">
        <f>LOG(R1443,10)</f>
        <v>1.9795483747040949</v>
      </c>
    </row>
    <row r="1444" spans="1:21">
      <c r="A1444" s="8">
        <v>201001</v>
      </c>
      <c r="B1444" s="17">
        <v>162</v>
      </c>
      <c r="C1444" s="17">
        <v>153</v>
      </c>
      <c r="D1444" s="5"/>
      <c r="E1444" s="5"/>
      <c r="F1444" s="5"/>
      <c r="G1444" s="5"/>
      <c r="H1444" s="5"/>
      <c r="I1444" s="5"/>
      <c r="J1444" s="5"/>
      <c r="K1444" s="17">
        <v>6</v>
      </c>
      <c r="L1444" s="17">
        <v>1</v>
      </c>
      <c r="M1444" s="17">
        <v>2</v>
      </c>
      <c r="N1444" s="17"/>
      <c r="O1444" s="17"/>
      <c r="P1444" s="17"/>
      <c r="Q1444" s="17">
        <v>222</v>
      </c>
      <c r="R1444" s="17">
        <v>95.6</v>
      </c>
      <c r="S1444" s="22">
        <v>14.1</v>
      </c>
      <c r="T1444">
        <f>LOG(Q1444,10)</f>
        <v>2.3463529744506384</v>
      </c>
      <c r="U1444">
        <f>LOG(R1444,10)</f>
        <v>1.9804578922761</v>
      </c>
    </row>
    <row r="1445" spans="1:21">
      <c r="A1445" s="8">
        <v>201001</v>
      </c>
      <c r="B1445" s="17">
        <v>162</v>
      </c>
      <c r="C1445" s="17">
        <v>153</v>
      </c>
      <c r="D1445" s="5"/>
      <c r="E1445" s="5"/>
      <c r="F1445" s="5"/>
      <c r="G1445" s="5"/>
      <c r="H1445" s="5"/>
      <c r="I1445" s="5"/>
      <c r="J1445" s="5"/>
      <c r="K1445" s="17">
        <v>6</v>
      </c>
      <c r="L1445" s="17">
        <v>1</v>
      </c>
      <c r="M1445" s="17">
        <v>2</v>
      </c>
      <c r="N1445" s="17"/>
      <c r="O1445" s="17"/>
      <c r="P1445" s="17"/>
      <c r="Q1445" s="17">
        <v>236</v>
      </c>
      <c r="R1445" s="17">
        <v>95.7</v>
      </c>
      <c r="S1445" s="22">
        <v>14.5</v>
      </c>
      <c r="T1445">
        <f>LOG(Q1445,10)</f>
        <v>2.3729120029701067</v>
      </c>
      <c r="U1445">
        <f>LOG(R1445,10)</f>
        <v>1.9809119377768434</v>
      </c>
    </row>
    <row r="1446" spans="1:21">
      <c r="A1446" s="9">
        <v>201001</v>
      </c>
      <c r="B1446" s="17">
        <v>162</v>
      </c>
      <c r="C1446" s="17">
        <v>54</v>
      </c>
      <c r="D1446" s="5"/>
      <c r="E1446" s="5"/>
      <c r="F1446" s="5"/>
      <c r="G1446" s="5"/>
      <c r="H1446" s="5"/>
      <c r="I1446" s="5"/>
      <c r="J1446" s="5"/>
      <c r="K1446" s="17">
        <v>6</v>
      </c>
      <c r="L1446" s="17">
        <v>1</v>
      </c>
      <c r="M1446" s="17">
        <v>2</v>
      </c>
      <c r="N1446" s="17"/>
      <c r="O1446" s="17"/>
      <c r="P1446" s="17"/>
      <c r="Q1446" s="17">
        <v>260</v>
      </c>
      <c r="R1446" s="17">
        <v>95.7</v>
      </c>
      <c r="S1446" s="22">
        <v>11.2</v>
      </c>
      <c r="T1446">
        <f>LOG(Q1446,10)</f>
        <v>2.4149733479708178</v>
      </c>
      <c r="U1446">
        <f>LOG(R1446,10)</f>
        <v>1.9809119377768434</v>
      </c>
    </row>
    <row r="1447" spans="1:21">
      <c r="A1447" s="8">
        <v>201001</v>
      </c>
      <c r="B1447" s="17">
        <v>162</v>
      </c>
      <c r="C1447" s="17">
        <v>153</v>
      </c>
      <c r="D1447" s="5"/>
      <c r="E1447" s="5"/>
      <c r="F1447" s="5"/>
      <c r="G1447" s="5"/>
      <c r="H1447" s="5"/>
      <c r="I1447" s="5"/>
      <c r="J1447" s="5"/>
      <c r="K1447" s="17">
        <v>6</v>
      </c>
      <c r="L1447" s="17">
        <v>1</v>
      </c>
      <c r="M1447" s="17">
        <v>2</v>
      </c>
      <c r="N1447" s="17"/>
      <c r="O1447" s="17"/>
      <c r="P1447" s="17"/>
      <c r="Q1447" s="17">
        <v>238</v>
      </c>
      <c r="R1447" s="17">
        <v>95.9</v>
      </c>
      <c r="S1447" s="22">
        <v>14.1</v>
      </c>
      <c r="T1447">
        <f>LOG(Q1447,10)</f>
        <v>2.3765769570565118</v>
      </c>
      <c r="U1447">
        <f>LOG(R1447,10)</f>
        <v>1.9818186071706634</v>
      </c>
    </row>
    <row r="1448" spans="1:21">
      <c r="A1448" s="9">
        <v>201001</v>
      </c>
      <c r="B1448" s="17">
        <v>162</v>
      </c>
      <c r="C1448" s="17">
        <v>110</v>
      </c>
      <c r="D1448" s="5"/>
      <c r="E1448" s="5"/>
      <c r="F1448" s="5"/>
      <c r="G1448" s="5"/>
      <c r="H1448" s="5"/>
      <c r="I1448" s="5"/>
      <c r="J1448" s="5"/>
      <c r="K1448" s="17">
        <v>6</v>
      </c>
      <c r="L1448" s="17">
        <v>1</v>
      </c>
      <c r="M1448" s="17">
        <v>2</v>
      </c>
      <c r="N1448" s="17"/>
      <c r="O1448" s="17"/>
      <c r="P1448" s="17"/>
      <c r="Q1448" s="17">
        <v>288</v>
      </c>
      <c r="R1448" s="17">
        <v>95.9</v>
      </c>
      <c r="S1448" s="22">
        <v>18.5</v>
      </c>
      <c r="T1448">
        <f>LOG(Q1448,10)</f>
        <v>2.4593924877592306</v>
      </c>
      <c r="U1448">
        <f>LOG(R1448,10)</f>
        <v>1.9818186071706634</v>
      </c>
    </row>
    <row r="1449" spans="1:21">
      <c r="A1449" s="9">
        <v>201001</v>
      </c>
      <c r="B1449" s="17">
        <v>162</v>
      </c>
      <c r="C1449" s="17">
        <v>127</v>
      </c>
      <c r="D1449" s="5"/>
      <c r="E1449" s="5"/>
      <c r="F1449" s="5"/>
      <c r="G1449" s="5"/>
      <c r="H1449" s="5"/>
      <c r="I1449" s="5"/>
      <c r="J1449" s="5"/>
      <c r="K1449" s="17">
        <v>6</v>
      </c>
      <c r="L1449" s="17">
        <v>1</v>
      </c>
      <c r="M1449" s="17"/>
      <c r="N1449" s="17"/>
      <c r="O1449" s="17"/>
      <c r="P1449" s="17"/>
      <c r="Q1449" s="17">
        <v>280</v>
      </c>
      <c r="R1449" s="17">
        <v>96</v>
      </c>
      <c r="S1449" s="22">
        <v>17.3</v>
      </c>
      <c r="T1449">
        <f>LOG(Q1449,10)</f>
        <v>2.447158031342219</v>
      </c>
      <c r="U1449">
        <f>LOG(R1449,10)</f>
        <v>1.9822712330395682</v>
      </c>
    </row>
    <row r="1450" spans="1:21">
      <c r="A1450" s="9">
        <v>201001</v>
      </c>
      <c r="B1450" s="17">
        <v>162</v>
      </c>
      <c r="C1450" s="17">
        <v>51</v>
      </c>
      <c r="D1450" s="5"/>
      <c r="E1450" s="5"/>
      <c r="F1450" s="5"/>
      <c r="G1450" s="5"/>
      <c r="H1450" s="5"/>
      <c r="I1450" s="5"/>
      <c r="J1450" s="5"/>
      <c r="K1450" s="17">
        <v>6</v>
      </c>
      <c r="L1450" s="17">
        <v>1</v>
      </c>
      <c r="M1450" s="17">
        <v>3</v>
      </c>
      <c r="N1450" s="17"/>
      <c r="O1450" s="17"/>
      <c r="P1450" s="17"/>
      <c r="Q1450" s="17">
        <v>296</v>
      </c>
      <c r="R1450" s="17">
        <v>96</v>
      </c>
      <c r="S1450" s="22">
        <v>17.3</v>
      </c>
      <c r="T1450">
        <f>LOG(Q1450,10)</f>
        <v>2.4712917110589383</v>
      </c>
      <c r="U1450">
        <f>LOG(R1450,10)</f>
        <v>1.9822712330395682</v>
      </c>
    </row>
    <row r="1451" spans="1:21">
      <c r="A1451" s="8">
        <v>201001</v>
      </c>
      <c r="B1451" s="17">
        <v>162</v>
      </c>
      <c r="C1451" s="17">
        <v>153</v>
      </c>
      <c r="D1451" s="5"/>
      <c r="E1451" s="5"/>
      <c r="F1451" s="5"/>
      <c r="G1451" s="5"/>
      <c r="H1451" s="5"/>
      <c r="I1451" s="5"/>
      <c r="J1451" s="5"/>
      <c r="K1451" s="17">
        <v>6</v>
      </c>
      <c r="L1451" s="17">
        <v>1</v>
      </c>
      <c r="M1451" s="17">
        <v>2</v>
      </c>
      <c r="N1451" s="17"/>
      <c r="O1451" s="17"/>
      <c r="P1451" s="17"/>
      <c r="Q1451" s="17">
        <v>228</v>
      </c>
      <c r="R1451" s="17">
        <v>96.2</v>
      </c>
      <c r="S1451" s="22">
        <v>13.9</v>
      </c>
      <c r="T1451">
        <f>LOG(Q1451,10)</f>
        <v>2.3579348470004535</v>
      </c>
      <c r="U1451">
        <f>LOG(R1451,10)</f>
        <v>1.9831750720378127</v>
      </c>
    </row>
    <row r="1452" spans="1:21">
      <c r="A1452" s="9">
        <v>201001</v>
      </c>
      <c r="B1452" s="17">
        <v>162</v>
      </c>
      <c r="C1452" s="17">
        <v>84</v>
      </c>
      <c r="D1452" s="5"/>
      <c r="E1452" s="5"/>
      <c r="F1452" s="5"/>
      <c r="G1452" s="5"/>
      <c r="H1452" s="5"/>
      <c r="I1452" s="5"/>
      <c r="J1452" s="5"/>
      <c r="K1452" s="17">
        <v>6</v>
      </c>
      <c r="L1452" s="17">
        <v>1</v>
      </c>
      <c r="M1452" s="17">
        <v>2</v>
      </c>
      <c r="N1452" s="17"/>
      <c r="O1452" s="17"/>
      <c r="P1452" s="17"/>
      <c r="Q1452" s="17">
        <v>260</v>
      </c>
      <c r="R1452" s="17">
        <v>96.4</v>
      </c>
      <c r="S1452" s="22">
        <v>12.6</v>
      </c>
      <c r="T1452">
        <f>LOG(Q1452,10)</f>
        <v>2.4149733479708178</v>
      </c>
      <c r="U1452">
        <f>LOG(R1452,10)</f>
        <v>1.9840770339028304</v>
      </c>
    </row>
    <row r="1453" spans="1:21">
      <c r="A1453" s="9">
        <v>201001</v>
      </c>
      <c r="B1453" s="17">
        <v>162</v>
      </c>
      <c r="C1453" s="17">
        <v>105</v>
      </c>
      <c r="D1453" s="5"/>
      <c r="E1453" s="5"/>
      <c r="F1453" s="5"/>
      <c r="G1453" s="5"/>
      <c r="H1453" s="5"/>
      <c r="I1453" s="5"/>
      <c r="J1453" s="5"/>
      <c r="K1453" s="17">
        <v>6</v>
      </c>
      <c r="L1453" s="17">
        <v>1</v>
      </c>
      <c r="M1453" s="17">
        <v>2</v>
      </c>
      <c r="N1453" s="17"/>
      <c r="O1453" s="17"/>
      <c r="P1453" s="17"/>
      <c r="Q1453" s="17">
        <v>210</v>
      </c>
      <c r="R1453" s="17">
        <v>96.5</v>
      </c>
      <c r="S1453" s="22">
        <v>16.5</v>
      </c>
      <c r="T1453">
        <f>LOG(Q1453,10)</f>
        <v>2.3222192947339191</v>
      </c>
      <c r="U1453">
        <f>LOG(R1453,10)</f>
        <v>1.9845273133437924</v>
      </c>
    </row>
    <row r="1454" spans="1:21">
      <c r="A1454" s="9">
        <v>201001</v>
      </c>
      <c r="B1454" s="17">
        <v>162</v>
      </c>
      <c r="C1454" s="17">
        <v>102</v>
      </c>
      <c r="D1454" s="5"/>
      <c r="E1454" s="5"/>
      <c r="F1454" s="5"/>
      <c r="G1454" s="5"/>
      <c r="H1454" s="5"/>
      <c r="I1454" s="5"/>
      <c r="J1454" s="5"/>
      <c r="K1454" s="17">
        <v>6</v>
      </c>
      <c r="L1454" s="17">
        <v>1</v>
      </c>
      <c r="M1454" s="17">
        <v>3</v>
      </c>
      <c r="N1454" s="17"/>
      <c r="O1454" s="17"/>
      <c r="P1454" s="17"/>
      <c r="Q1454" s="17">
        <v>264</v>
      </c>
      <c r="R1454" s="17">
        <v>96.5</v>
      </c>
      <c r="S1454" s="22">
        <v>18</v>
      </c>
      <c r="T1454">
        <f>LOG(Q1454,10)</f>
        <v>2.4216039268698308</v>
      </c>
      <c r="U1454">
        <f>LOG(R1454,10)</f>
        <v>1.9845273133437924</v>
      </c>
    </row>
    <row r="1455" spans="1:21">
      <c r="A1455" s="8">
        <v>201001</v>
      </c>
      <c r="B1455" s="17">
        <v>162</v>
      </c>
      <c r="C1455" s="17">
        <v>153</v>
      </c>
      <c r="D1455" s="5"/>
      <c r="E1455" s="5"/>
      <c r="F1455" s="5"/>
      <c r="G1455" s="5"/>
      <c r="H1455" s="5"/>
      <c r="I1455" s="5"/>
      <c r="J1455" s="5"/>
      <c r="K1455" s="17">
        <v>6</v>
      </c>
      <c r="L1455" s="17">
        <v>1</v>
      </c>
      <c r="M1455" s="17">
        <v>2</v>
      </c>
      <c r="N1455" s="17"/>
      <c r="O1455" s="17"/>
      <c r="P1455" s="17"/>
      <c r="Q1455" s="17">
        <v>214</v>
      </c>
      <c r="R1455" s="17">
        <v>96.7</v>
      </c>
      <c r="S1455" s="22">
        <v>17.3</v>
      </c>
      <c r="T1455">
        <f>LOG(Q1455,10)</f>
        <v>2.3304137733491905</v>
      </c>
      <c r="U1455">
        <f>LOG(R1455,10)</f>
        <v>1.9854264740830014</v>
      </c>
    </row>
    <row r="1456" spans="1:21">
      <c r="A1456" s="9">
        <v>201001</v>
      </c>
      <c r="B1456" s="17">
        <v>162</v>
      </c>
      <c r="C1456" s="17">
        <v>110</v>
      </c>
      <c r="D1456" s="5"/>
      <c r="E1456" s="5"/>
      <c r="F1456" s="5"/>
      <c r="G1456" s="5"/>
      <c r="H1456" s="5"/>
      <c r="I1456" s="5"/>
      <c r="J1456" s="5"/>
      <c r="K1456" s="17">
        <v>6</v>
      </c>
      <c r="L1456" s="17">
        <v>1</v>
      </c>
      <c r="M1456" s="17">
        <v>2</v>
      </c>
      <c r="N1456" s="17"/>
      <c r="O1456" s="17"/>
      <c r="P1456" s="17"/>
      <c r="Q1456" s="17">
        <v>274</v>
      </c>
      <c r="R1456" s="17">
        <v>96.9</v>
      </c>
      <c r="S1456" s="22">
        <v>16.8</v>
      </c>
      <c r="T1456">
        <f>LOG(Q1456,10)</f>
        <v>2.4377505628203879</v>
      </c>
      <c r="U1456">
        <f>LOG(R1456,10)</f>
        <v>1.9863237770507651</v>
      </c>
    </row>
    <row r="1457" spans="1:21">
      <c r="A1457" s="9">
        <v>201001</v>
      </c>
      <c r="B1457" s="17">
        <v>162</v>
      </c>
      <c r="C1457" s="17">
        <v>85</v>
      </c>
      <c r="D1457" s="5"/>
      <c r="E1457" s="5"/>
      <c r="F1457" s="5"/>
      <c r="G1457" s="5"/>
      <c r="H1457" s="5"/>
      <c r="I1457" s="5"/>
      <c r="J1457" s="5"/>
      <c r="K1457" s="17">
        <v>6</v>
      </c>
      <c r="L1457" s="17">
        <v>1</v>
      </c>
      <c r="M1457" s="17">
        <v>2</v>
      </c>
      <c r="N1457" s="17"/>
      <c r="O1457" s="17"/>
      <c r="P1457" s="17"/>
      <c r="Q1457" s="17">
        <v>232</v>
      </c>
      <c r="R1457" s="17">
        <v>97.3</v>
      </c>
      <c r="S1457" s="22">
        <v>14.5</v>
      </c>
      <c r="T1457">
        <f>LOG(Q1457,10)</f>
        <v>2.3654879848908994</v>
      </c>
      <c r="U1457">
        <f>LOG(R1457,10)</f>
        <v>1.9881128402683517</v>
      </c>
    </row>
    <row r="1458" spans="1:21">
      <c r="A1458" s="9">
        <v>201001</v>
      </c>
      <c r="B1458" s="17">
        <v>162</v>
      </c>
      <c r="C1458" s="17">
        <v>32</v>
      </c>
      <c r="D1458" s="5"/>
      <c r="E1458" s="5"/>
      <c r="F1458" s="5"/>
      <c r="G1458" s="5"/>
      <c r="H1458" s="5"/>
      <c r="I1458" s="5"/>
      <c r="J1458" s="5"/>
      <c r="K1458" s="17">
        <v>6</v>
      </c>
      <c r="L1458" s="17">
        <v>1</v>
      </c>
      <c r="M1458" s="17">
        <v>2</v>
      </c>
      <c r="N1458" s="17"/>
      <c r="O1458" s="17"/>
      <c r="P1458" s="17"/>
      <c r="Q1458" s="17">
        <v>240</v>
      </c>
      <c r="R1458" s="17">
        <v>97.3</v>
      </c>
      <c r="S1458" s="22">
        <v>13</v>
      </c>
      <c r="T1458">
        <f>LOG(Q1458,10)</f>
        <v>2.3802112417116059</v>
      </c>
      <c r="U1458">
        <f>LOG(R1458,10)</f>
        <v>1.9881128402683517</v>
      </c>
    </row>
    <row r="1459" spans="1:21">
      <c r="A1459" s="9">
        <v>201001</v>
      </c>
      <c r="B1459" s="17">
        <v>162</v>
      </c>
      <c r="C1459" s="17">
        <v>51</v>
      </c>
      <c r="D1459" s="5"/>
      <c r="E1459" s="5"/>
      <c r="F1459" s="5"/>
      <c r="G1459" s="5"/>
      <c r="H1459" s="5"/>
      <c r="I1459" s="5"/>
      <c r="J1459" s="5"/>
      <c r="K1459" s="17">
        <v>6</v>
      </c>
      <c r="L1459" s="17">
        <v>1</v>
      </c>
      <c r="M1459" s="17">
        <v>2</v>
      </c>
      <c r="N1459" s="17"/>
      <c r="O1459" s="17"/>
      <c r="P1459" s="17"/>
      <c r="Q1459" s="17">
        <v>236</v>
      </c>
      <c r="R1459" s="17">
        <v>97.4</v>
      </c>
      <c r="S1459" s="22">
        <v>17.399999999999999</v>
      </c>
      <c r="T1459">
        <f>LOG(Q1459,10)</f>
        <v>2.3729120029701067</v>
      </c>
      <c r="U1459">
        <f>LOG(R1459,10)</f>
        <v>1.9885589568786153</v>
      </c>
    </row>
    <row r="1460" spans="1:21">
      <c r="A1460" s="9">
        <v>201001</v>
      </c>
      <c r="B1460" s="17">
        <v>162</v>
      </c>
      <c r="C1460" s="17">
        <v>105</v>
      </c>
      <c r="D1460" s="5"/>
      <c r="E1460" s="5"/>
      <c r="F1460" s="5"/>
      <c r="G1460" s="5"/>
      <c r="H1460" s="5"/>
      <c r="I1460" s="5"/>
      <c r="J1460" s="5"/>
      <c r="K1460" s="17">
        <v>6</v>
      </c>
      <c r="L1460" s="17">
        <v>1</v>
      </c>
      <c r="M1460" s="17">
        <v>2</v>
      </c>
      <c r="N1460" s="17"/>
      <c r="O1460" s="17"/>
      <c r="P1460" s="17"/>
      <c r="Q1460" s="17">
        <v>258</v>
      </c>
      <c r="R1460" s="17">
        <v>97.4</v>
      </c>
      <c r="S1460" s="22">
        <v>16.8</v>
      </c>
      <c r="T1460">
        <f>LOG(Q1460,10)</f>
        <v>2.4116197059632301</v>
      </c>
      <c r="U1460">
        <f>LOG(R1460,10)</f>
        <v>1.9885589568786153</v>
      </c>
    </row>
    <row r="1461" spans="1:21">
      <c r="A1461" s="9">
        <v>201001</v>
      </c>
      <c r="B1461" s="17">
        <v>162</v>
      </c>
      <c r="C1461" s="17">
        <v>53</v>
      </c>
      <c r="D1461" s="5"/>
      <c r="E1461" s="5"/>
      <c r="F1461" s="5"/>
      <c r="G1461" s="5"/>
      <c r="H1461" s="5"/>
      <c r="I1461" s="5"/>
      <c r="J1461" s="5"/>
      <c r="K1461" s="17">
        <v>6</v>
      </c>
      <c r="L1461" s="17">
        <v>1</v>
      </c>
      <c r="M1461" s="17">
        <v>2</v>
      </c>
      <c r="N1461" s="17"/>
      <c r="O1461" s="17"/>
      <c r="P1461" s="17"/>
      <c r="Q1461" s="17">
        <v>274</v>
      </c>
      <c r="R1461" s="17">
        <v>97.4</v>
      </c>
      <c r="S1461" s="22">
        <v>15.4</v>
      </c>
      <c r="T1461">
        <f>LOG(Q1461,10)</f>
        <v>2.4377505628203879</v>
      </c>
      <c r="U1461">
        <f>LOG(R1461,10)</f>
        <v>1.9885589568786153</v>
      </c>
    </row>
    <row r="1462" spans="1:21">
      <c r="A1462" s="9">
        <v>201001</v>
      </c>
      <c r="B1462" s="17">
        <v>162</v>
      </c>
      <c r="C1462" s="17">
        <v>51</v>
      </c>
      <c r="D1462" s="5"/>
      <c r="E1462" s="5"/>
      <c r="F1462" s="5"/>
      <c r="G1462" s="5"/>
      <c r="H1462" s="5"/>
      <c r="I1462" s="5"/>
      <c r="J1462" s="5"/>
      <c r="K1462" s="17">
        <v>6</v>
      </c>
      <c r="L1462" s="17">
        <v>1</v>
      </c>
      <c r="M1462" s="17">
        <v>2</v>
      </c>
      <c r="N1462" s="17"/>
      <c r="O1462" s="17"/>
      <c r="P1462" s="17"/>
      <c r="Q1462" s="17">
        <v>236</v>
      </c>
      <c r="R1462" s="17">
        <v>97.5</v>
      </c>
      <c r="S1462" s="22">
        <v>14.3</v>
      </c>
      <c r="T1462">
        <f>LOG(Q1462,10)</f>
        <v>2.3729120029701067</v>
      </c>
      <c r="U1462">
        <f>LOG(R1462,10)</f>
        <v>1.9890046156985366</v>
      </c>
    </row>
    <row r="1463" spans="1:21">
      <c r="A1463" s="9">
        <v>201001</v>
      </c>
      <c r="B1463" s="17">
        <v>162</v>
      </c>
      <c r="C1463" s="17">
        <v>59</v>
      </c>
      <c r="D1463" s="5"/>
      <c r="E1463" s="5"/>
      <c r="F1463" s="5"/>
      <c r="G1463" s="5"/>
      <c r="H1463" s="5"/>
      <c r="I1463" s="5"/>
      <c r="J1463" s="5"/>
      <c r="K1463" s="17">
        <v>6</v>
      </c>
      <c r="L1463" s="17">
        <v>1</v>
      </c>
      <c r="M1463" s="17">
        <v>3</v>
      </c>
      <c r="N1463" s="17"/>
      <c r="O1463" s="17"/>
      <c r="P1463" s="17"/>
      <c r="Q1463" s="17">
        <v>286</v>
      </c>
      <c r="R1463" s="17">
        <v>97.6</v>
      </c>
      <c r="S1463" s="22">
        <v>16.5</v>
      </c>
      <c r="T1463">
        <f>LOG(Q1463,10)</f>
        <v>2.4563660331290427</v>
      </c>
      <c r="U1463">
        <f>LOG(R1463,10)</f>
        <v>1.9894498176666917</v>
      </c>
    </row>
    <row r="1464" spans="1:21">
      <c r="A1464" s="9">
        <v>201001</v>
      </c>
      <c r="B1464" s="17">
        <v>162</v>
      </c>
      <c r="C1464" s="17">
        <v>124</v>
      </c>
      <c r="D1464" s="5"/>
      <c r="E1464" s="5"/>
      <c r="F1464" s="5"/>
      <c r="G1464" s="5"/>
      <c r="H1464" s="5"/>
      <c r="I1464" s="5"/>
      <c r="J1464" s="5"/>
      <c r="K1464" s="17">
        <v>6</v>
      </c>
      <c r="L1464" s="17">
        <v>1</v>
      </c>
      <c r="M1464" s="17">
        <v>2</v>
      </c>
      <c r="N1464" s="17"/>
      <c r="O1464" s="17"/>
      <c r="P1464" s="17"/>
      <c r="Q1464" s="17">
        <v>300</v>
      </c>
      <c r="R1464" s="17">
        <v>97.7</v>
      </c>
      <c r="S1464" s="22">
        <v>18.7</v>
      </c>
      <c r="T1464">
        <f>LOG(Q1464,10)</f>
        <v>2.4771212547196622</v>
      </c>
      <c r="U1464">
        <f>LOG(R1464,10)</f>
        <v>1.989894563718773</v>
      </c>
    </row>
    <row r="1465" spans="1:21">
      <c r="A1465" s="9">
        <v>201001</v>
      </c>
      <c r="B1465" s="17">
        <v>162</v>
      </c>
      <c r="C1465" s="17">
        <v>128</v>
      </c>
      <c r="D1465" s="5"/>
      <c r="E1465" s="5"/>
      <c r="F1465" s="5"/>
      <c r="G1465" s="5"/>
      <c r="H1465" s="5"/>
      <c r="I1465" s="5"/>
      <c r="J1465" s="5"/>
      <c r="K1465" s="17">
        <v>6</v>
      </c>
      <c r="L1465" s="17">
        <v>1</v>
      </c>
      <c r="M1465" s="17">
        <v>2</v>
      </c>
      <c r="N1465" s="17"/>
      <c r="O1465" s="17"/>
      <c r="P1465" s="17"/>
      <c r="Q1465" s="17">
        <v>261</v>
      </c>
      <c r="R1465" s="17">
        <v>97.8</v>
      </c>
      <c r="S1465" s="22">
        <v>16</v>
      </c>
      <c r="T1465">
        <f>LOG(Q1465,10)</f>
        <v>2.4166405073382808</v>
      </c>
      <c r="U1465">
        <f>LOG(R1465,10)</f>
        <v>1.9903388547876013</v>
      </c>
    </row>
    <row r="1466" spans="1:21">
      <c r="A1466" s="8">
        <v>201001</v>
      </c>
      <c r="B1466" s="17">
        <v>162</v>
      </c>
      <c r="C1466" s="17">
        <v>153</v>
      </c>
      <c r="D1466" s="5"/>
      <c r="E1466" s="5"/>
      <c r="F1466" s="5"/>
      <c r="G1466" s="5"/>
      <c r="H1466" s="5"/>
      <c r="I1466" s="5"/>
      <c r="J1466" s="5"/>
      <c r="K1466" s="17">
        <v>6</v>
      </c>
      <c r="L1466" s="17">
        <v>1</v>
      </c>
      <c r="M1466" s="17">
        <v>2</v>
      </c>
      <c r="N1466" s="17"/>
      <c r="O1466" s="17"/>
      <c r="P1466" s="17"/>
      <c r="Q1466" s="17">
        <v>260</v>
      </c>
      <c r="R1466" s="17">
        <v>97.9</v>
      </c>
      <c r="S1466" s="22">
        <v>15.1</v>
      </c>
      <c r="T1466">
        <f>LOG(Q1466,10)</f>
        <v>2.4149733479708178</v>
      </c>
      <c r="U1466">
        <f>LOG(R1466,10)</f>
        <v>1.9907826918031375</v>
      </c>
    </row>
    <row r="1467" spans="1:21">
      <c r="A1467" s="9">
        <v>201001</v>
      </c>
      <c r="B1467" s="17">
        <v>162</v>
      </c>
      <c r="C1467" s="17">
        <v>32</v>
      </c>
      <c r="D1467" s="5"/>
      <c r="E1467" s="5"/>
      <c r="F1467" s="5"/>
      <c r="G1467" s="5"/>
      <c r="H1467" s="5"/>
      <c r="I1467" s="5"/>
      <c r="J1467" s="5"/>
      <c r="K1467" s="17">
        <v>6</v>
      </c>
      <c r="L1467" s="17">
        <v>1</v>
      </c>
      <c r="M1467" s="17">
        <v>2</v>
      </c>
      <c r="N1467" s="17"/>
      <c r="O1467" s="17"/>
      <c r="P1467" s="17"/>
      <c r="Q1467" s="17">
        <v>268</v>
      </c>
      <c r="R1467" s="17">
        <v>98.1</v>
      </c>
      <c r="S1467" s="22">
        <v>18.399999999999999</v>
      </c>
      <c r="T1467">
        <f>LOG(Q1467,10)</f>
        <v>2.4281347940287885</v>
      </c>
      <c r="U1467">
        <f>LOG(R1467,10)</f>
        <v>1.9916690073799483</v>
      </c>
    </row>
    <row r="1468" spans="1:21">
      <c r="A1468" s="9">
        <v>201001</v>
      </c>
      <c r="B1468" s="17">
        <v>162</v>
      </c>
      <c r="C1468" s="17">
        <v>86</v>
      </c>
      <c r="D1468" s="5"/>
      <c r="E1468" s="5"/>
      <c r="F1468" s="5"/>
      <c r="G1468" s="5"/>
      <c r="H1468" s="5"/>
      <c r="I1468" s="5"/>
      <c r="J1468" s="5"/>
      <c r="K1468" s="17">
        <v>6</v>
      </c>
      <c r="L1468" s="17">
        <v>1</v>
      </c>
      <c r="M1468" s="17">
        <v>2</v>
      </c>
      <c r="N1468" s="17"/>
      <c r="O1468" s="17"/>
      <c r="P1468" s="17"/>
      <c r="Q1468" s="17">
        <v>268</v>
      </c>
      <c r="R1468" s="17">
        <v>98.2</v>
      </c>
      <c r="S1468" s="22">
        <v>14.2</v>
      </c>
      <c r="T1468">
        <f>LOG(Q1468,10)</f>
        <v>2.4281347940287885</v>
      </c>
      <c r="U1468">
        <f>LOG(R1468,10)</f>
        <v>1.9921114877869492</v>
      </c>
    </row>
    <row r="1469" spans="1:21">
      <c r="A1469" s="9">
        <v>201001</v>
      </c>
      <c r="B1469" s="17">
        <v>162</v>
      </c>
      <c r="C1469" s="17">
        <v>13</v>
      </c>
      <c r="D1469" s="5"/>
      <c r="E1469" s="5"/>
      <c r="F1469" s="5"/>
      <c r="G1469" s="5"/>
      <c r="H1469" s="5"/>
      <c r="I1469" s="5"/>
      <c r="J1469" s="5"/>
      <c r="K1469" s="17">
        <v>6</v>
      </c>
      <c r="L1469" s="17">
        <v>1</v>
      </c>
      <c r="M1469" s="17">
        <v>3</v>
      </c>
      <c r="N1469" s="17"/>
      <c r="O1469" s="17"/>
      <c r="P1469" s="17"/>
      <c r="Q1469" s="17">
        <v>310</v>
      </c>
      <c r="R1469" s="17">
        <v>98.2</v>
      </c>
      <c r="S1469" s="22">
        <v>17.100000000000001</v>
      </c>
      <c r="T1469">
        <f>LOG(Q1469,10)</f>
        <v>2.4913616938342726</v>
      </c>
      <c r="U1469">
        <f>LOG(R1469,10)</f>
        <v>1.9921114877869492</v>
      </c>
    </row>
    <row r="1470" spans="1:21">
      <c r="A1470" s="9">
        <v>201001</v>
      </c>
      <c r="B1470" s="17">
        <v>162</v>
      </c>
      <c r="C1470" s="17">
        <v>105</v>
      </c>
      <c r="D1470" s="5"/>
      <c r="E1470" s="5"/>
      <c r="F1470" s="5"/>
      <c r="G1470" s="5"/>
      <c r="H1470" s="5"/>
      <c r="I1470" s="5"/>
      <c r="J1470" s="5"/>
      <c r="K1470" s="17">
        <v>6</v>
      </c>
      <c r="L1470" s="17">
        <v>1</v>
      </c>
      <c r="M1470" s="17">
        <v>2</v>
      </c>
      <c r="N1470" s="17"/>
      <c r="O1470" s="17"/>
      <c r="P1470" s="17"/>
      <c r="Q1470" s="17">
        <v>280</v>
      </c>
      <c r="R1470" s="17">
        <v>98.5</v>
      </c>
      <c r="S1470" s="22">
        <v>18.600000000000001</v>
      </c>
      <c r="T1470">
        <f>LOG(Q1470,10)</f>
        <v>2.447158031342219</v>
      </c>
      <c r="U1470">
        <f>LOG(R1470,10)</f>
        <v>1.9934362304976114</v>
      </c>
    </row>
    <row r="1471" spans="1:21">
      <c r="A1471" s="9">
        <v>201001</v>
      </c>
      <c r="B1471" s="17">
        <v>162</v>
      </c>
      <c r="C1471" s="17">
        <v>116</v>
      </c>
      <c r="D1471" s="5"/>
      <c r="E1471" s="5"/>
      <c r="F1471" s="5"/>
      <c r="G1471" s="5"/>
      <c r="H1471" s="5"/>
      <c r="I1471" s="5"/>
      <c r="J1471" s="5"/>
      <c r="K1471" s="17">
        <v>6</v>
      </c>
      <c r="L1471" s="17">
        <v>1</v>
      </c>
      <c r="M1471" s="17">
        <v>3</v>
      </c>
      <c r="N1471" s="17"/>
      <c r="O1471" s="17"/>
      <c r="P1471" s="17"/>
      <c r="Q1471" s="17">
        <v>308</v>
      </c>
      <c r="R1471" s="17">
        <v>98.5</v>
      </c>
      <c r="S1471" s="22">
        <v>17.8</v>
      </c>
      <c r="T1471">
        <f>LOG(Q1471,10)</f>
        <v>2.4885507165004439</v>
      </c>
      <c r="U1471">
        <f>LOG(R1471,10)</f>
        <v>1.9934362304976114</v>
      </c>
    </row>
    <row r="1472" spans="1:21">
      <c r="A1472" s="9">
        <v>201001</v>
      </c>
      <c r="B1472" s="17">
        <v>162</v>
      </c>
      <c r="C1472" s="17">
        <v>58</v>
      </c>
      <c r="D1472" s="5"/>
      <c r="E1472" s="5"/>
      <c r="F1472" s="5"/>
      <c r="G1472" s="5"/>
      <c r="H1472" s="5"/>
      <c r="I1472" s="5"/>
      <c r="J1472" s="5"/>
      <c r="K1472" s="17">
        <v>6</v>
      </c>
      <c r="L1472" s="17">
        <v>1</v>
      </c>
      <c r="M1472" s="17">
        <v>2</v>
      </c>
      <c r="N1472" s="17"/>
      <c r="O1472" s="17"/>
      <c r="P1472" s="17"/>
      <c r="Q1472" s="17">
        <v>292</v>
      </c>
      <c r="R1472" s="17">
        <v>98.6</v>
      </c>
      <c r="S1472" s="22">
        <v>15.6</v>
      </c>
      <c r="T1472">
        <f>LOG(Q1472,10)</f>
        <v>2.465382851448418</v>
      </c>
      <c r="U1472">
        <f>LOG(R1472,10)</f>
        <v>1.9938769149412108</v>
      </c>
    </row>
    <row r="1473" spans="1:21">
      <c r="A1473" s="9">
        <v>201001</v>
      </c>
      <c r="B1473" s="17">
        <v>162</v>
      </c>
      <c r="C1473" s="17">
        <v>36</v>
      </c>
      <c r="D1473" s="5"/>
      <c r="E1473" s="5"/>
      <c r="F1473" s="5"/>
      <c r="G1473" s="5"/>
      <c r="H1473" s="5"/>
      <c r="I1473" s="5"/>
      <c r="J1473" s="5"/>
      <c r="K1473" s="17">
        <v>6</v>
      </c>
      <c r="L1473" s="17">
        <v>1</v>
      </c>
      <c r="M1473" s="17">
        <v>2</v>
      </c>
      <c r="N1473" s="17"/>
      <c r="O1473" s="17"/>
      <c r="P1473" s="17"/>
      <c r="Q1473" s="17">
        <v>302</v>
      </c>
      <c r="R1473" s="17">
        <v>98.6</v>
      </c>
      <c r="S1473" s="22">
        <v>17.3</v>
      </c>
      <c r="T1473">
        <f>LOG(Q1473,10)</f>
        <v>2.4800069429571505</v>
      </c>
      <c r="U1473">
        <f>LOG(R1473,10)</f>
        <v>1.9938769149412108</v>
      </c>
    </row>
    <row r="1474" spans="1:21">
      <c r="A1474" s="8">
        <v>201001</v>
      </c>
      <c r="B1474" s="17">
        <v>162</v>
      </c>
      <c r="C1474" s="17">
        <v>142</v>
      </c>
      <c r="D1474" s="5"/>
      <c r="E1474" s="5"/>
      <c r="F1474" s="5"/>
      <c r="G1474" s="5"/>
      <c r="H1474" s="5"/>
      <c r="I1474" s="5"/>
      <c r="J1474" s="5"/>
      <c r="K1474" s="17">
        <v>6</v>
      </c>
      <c r="L1474" s="17">
        <v>1</v>
      </c>
      <c r="M1474" s="17">
        <v>2</v>
      </c>
      <c r="N1474" s="17"/>
      <c r="O1474" s="17"/>
      <c r="P1474" s="17"/>
      <c r="Q1474" s="17">
        <v>234</v>
      </c>
      <c r="R1474" s="17">
        <v>98.7</v>
      </c>
      <c r="S1474" s="22">
        <v>14.2</v>
      </c>
      <c r="T1474">
        <f>LOG(Q1474,10)</f>
        <v>2.3692158574101425</v>
      </c>
      <c r="U1474">
        <f>LOG(R1474,10)</f>
        <v>1.9943171526696366</v>
      </c>
    </row>
    <row r="1475" spans="1:21">
      <c r="A1475" s="9">
        <v>201001</v>
      </c>
      <c r="B1475" s="17">
        <v>89</v>
      </c>
      <c r="C1475" s="17">
        <v>25</v>
      </c>
      <c r="D1475" s="5"/>
      <c r="E1475" s="5"/>
      <c r="F1475" s="5"/>
      <c r="G1475" s="5"/>
      <c r="H1475" s="5"/>
      <c r="I1475" s="5"/>
      <c r="J1475" s="5"/>
      <c r="K1475" s="17">
        <v>6</v>
      </c>
      <c r="L1475" s="17">
        <v>1</v>
      </c>
      <c r="M1475" s="21">
        <v>2</v>
      </c>
      <c r="N1475" s="21"/>
      <c r="O1475" s="21"/>
      <c r="P1475" s="21"/>
      <c r="Q1475" s="17">
        <v>266</v>
      </c>
      <c r="R1475" s="25">
        <v>98.8</v>
      </c>
      <c r="S1475" s="26">
        <v>13.9</v>
      </c>
      <c r="T1475">
        <f>LOG(Q1475,10)</f>
        <v>2.4248816366310666</v>
      </c>
      <c r="U1475">
        <f>LOG(R1475,10)</f>
        <v>1.9947569445876281</v>
      </c>
    </row>
    <row r="1476" spans="1:21">
      <c r="A1476" s="9">
        <v>201001</v>
      </c>
      <c r="B1476" s="17">
        <v>162</v>
      </c>
      <c r="C1476" s="17">
        <v>34</v>
      </c>
      <c r="D1476" s="5"/>
      <c r="E1476" s="5"/>
      <c r="F1476" s="5"/>
      <c r="G1476" s="5"/>
      <c r="H1476" s="5"/>
      <c r="I1476" s="5"/>
      <c r="J1476" s="5"/>
      <c r="K1476" s="17">
        <v>6</v>
      </c>
      <c r="L1476" s="17">
        <v>1</v>
      </c>
      <c r="M1476" s="17">
        <v>2</v>
      </c>
      <c r="N1476" s="17"/>
      <c r="O1476" s="17"/>
      <c r="P1476" s="17"/>
      <c r="Q1476" s="17">
        <v>380</v>
      </c>
      <c r="R1476" s="17">
        <v>99</v>
      </c>
      <c r="S1476" s="22">
        <v>18.100000000000001</v>
      </c>
      <c r="T1476">
        <f>LOG(Q1476,10)</f>
        <v>2.5797835966168101</v>
      </c>
      <c r="U1476">
        <f>LOG(R1476,10)</f>
        <v>1.9956351945975497</v>
      </c>
    </row>
    <row r="1477" spans="1:21">
      <c r="A1477" s="9">
        <v>201001</v>
      </c>
      <c r="B1477" s="17">
        <v>162</v>
      </c>
      <c r="C1477" s="17">
        <v>56</v>
      </c>
      <c r="D1477" s="5"/>
      <c r="E1477" s="5"/>
      <c r="F1477" s="5"/>
      <c r="G1477" s="5"/>
      <c r="H1477" s="5"/>
      <c r="I1477" s="5"/>
      <c r="J1477" s="5"/>
      <c r="K1477" s="17">
        <v>6</v>
      </c>
      <c r="L1477" s="17">
        <v>1</v>
      </c>
      <c r="M1477" s="17">
        <v>2</v>
      </c>
      <c r="N1477" s="17"/>
      <c r="O1477" s="17"/>
      <c r="P1477" s="17"/>
      <c r="Q1477" s="17">
        <v>428</v>
      </c>
      <c r="R1477" s="17">
        <v>99</v>
      </c>
      <c r="S1477" s="22">
        <v>23.2</v>
      </c>
      <c r="T1477">
        <f>LOG(Q1477,10)</f>
        <v>2.6314437690131718</v>
      </c>
      <c r="U1477">
        <f>LOG(R1477,10)</f>
        <v>1.9956351945975497</v>
      </c>
    </row>
    <row r="1478" spans="1:21">
      <c r="A1478" s="9">
        <v>201001</v>
      </c>
      <c r="B1478" s="17">
        <v>162</v>
      </c>
      <c r="C1478" s="17">
        <v>86</v>
      </c>
      <c r="D1478" s="5"/>
      <c r="E1478" s="5"/>
      <c r="F1478" s="5"/>
      <c r="G1478" s="5"/>
      <c r="H1478" s="5"/>
      <c r="I1478" s="5"/>
      <c r="J1478" s="5"/>
      <c r="K1478" s="17">
        <v>6</v>
      </c>
      <c r="L1478" s="17">
        <v>1</v>
      </c>
      <c r="M1478" s="17">
        <v>2</v>
      </c>
      <c r="N1478" s="17"/>
      <c r="O1478" s="17"/>
      <c r="P1478" s="17"/>
      <c r="Q1478" s="17">
        <v>320</v>
      </c>
      <c r="R1478" s="17">
        <v>99.1</v>
      </c>
      <c r="S1478" s="22">
        <v>16.7</v>
      </c>
      <c r="T1478">
        <f>LOG(Q1478,10)</f>
        <v>2.5051499783199058</v>
      </c>
      <c r="U1478">
        <f>LOG(R1478,10)</f>
        <v>1.9960736544852751</v>
      </c>
    </row>
    <row r="1479" spans="1:21">
      <c r="A1479" s="9">
        <v>201001</v>
      </c>
      <c r="B1479" s="17">
        <v>162</v>
      </c>
      <c r="C1479" s="17">
        <v>36</v>
      </c>
      <c r="D1479" s="5"/>
      <c r="E1479" s="5"/>
      <c r="F1479" s="5"/>
      <c r="G1479" s="5"/>
      <c r="H1479" s="5"/>
      <c r="I1479" s="5"/>
      <c r="J1479" s="5"/>
      <c r="K1479" s="17">
        <v>6</v>
      </c>
      <c r="L1479" s="17">
        <v>1</v>
      </c>
      <c r="M1479" s="17">
        <v>3</v>
      </c>
      <c r="N1479" s="17"/>
      <c r="O1479" s="17"/>
      <c r="P1479" s="17"/>
      <c r="Q1479" s="17">
        <v>346</v>
      </c>
      <c r="R1479" s="17">
        <v>99.3</v>
      </c>
      <c r="S1479" s="22">
        <v>19.399999999999999</v>
      </c>
      <c r="T1479">
        <f>LOG(Q1479,10)</f>
        <v>2.5390760987927767</v>
      </c>
      <c r="U1479">
        <f>LOG(R1479,10)</f>
        <v>1.996949248495381</v>
      </c>
    </row>
    <row r="1480" spans="1:21">
      <c r="A1480" s="9">
        <v>201001</v>
      </c>
      <c r="B1480" s="17">
        <v>162</v>
      </c>
      <c r="C1480" s="17">
        <v>112</v>
      </c>
      <c r="D1480" s="5"/>
      <c r="E1480" s="5"/>
      <c r="F1480" s="5"/>
      <c r="G1480" s="5"/>
      <c r="H1480" s="5"/>
      <c r="I1480" s="5"/>
      <c r="J1480" s="5"/>
      <c r="K1480" s="17">
        <v>6</v>
      </c>
      <c r="L1480" s="17">
        <v>1</v>
      </c>
      <c r="M1480" s="17">
        <v>2</v>
      </c>
      <c r="N1480" s="17"/>
      <c r="O1480" s="17"/>
      <c r="P1480" s="17"/>
      <c r="Q1480" s="17">
        <v>274</v>
      </c>
      <c r="R1480" s="17">
        <v>99.5</v>
      </c>
      <c r="S1480" s="22">
        <v>17.7</v>
      </c>
      <c r="T1480">
        <f>LOG(Q1480,10)</f>
        <v>2.4377505628203879</v>
      </c>
      <c r="U1480">
        <f>LOG(R1480,10)</f>
        <v>1.9978230807457251</v>
      </c>
    </row>
    <row r="1481" spans="1:21">
      <c r="A1481" s="9">
        <v>201001</v>
      </c>
      <c r="B1481" s="17">
        <v>162</v>
      </c>
      <c r="C1481" s="17">
        <v>127</v>
      </c>
      <c r="D1481" s="5"/>
      <c r="E1481" s="5"/>
      <c r="F1481" s="5"/>
      <c r="G1481" s="5"/>
      <c r="H1481" s="5"/>
      <c r="I1481" s="5"/>
      <c r="J1481" s="5"/>
      <c r="K1481" s="17">
        <v>6</v>
      </c>
      <c r="L1481" s="17">
        <v>1</v>
      </c>
      <c r="M1481" s="17"/>
      <c r="N1481" s="17"/>
      <c r="O1481" s="17"/>
      <c r="P1481" s="17"/>
      <c r="Q1481" s="17">
        <v>324</v>
      </c>
      <c r="R1481" s="17">
        <v>99.7</v>
      </c>
      <c r="S1481" s="22">
        <v>20.2</v>
      </c>
      <c r="T1481">
        <f>LOG(Q1481,10)</f>
        <v>2.5105450102066116</v>
      </c>
      <c r="U1481">
        <f>LOG(R1481,10)</f>
        <v>1.9986951583116555</v>
      </c>
    </row>
    <row r="1482" spans="1:21">
      <c r="A1482" s="8">
        <v>201001</v>
      </c>
      <c r="B1482" s="17">
        <v>162</v>
      </c>
      <c r="C1482" s="17">
        <v>147</v>
      </c>
      <c r="D1482" s="5"/>
      <c r="E1482" s="5"/>
      <c r="F1482" s="5"/>
      <c r="G1482" s="5"/>
      <c r="H1482" s="5"/>
      <c r="I1482" s="5"/>
      <c r="J1482" s="5"/>
      <c r="K1482" s="17">
        <v>6</v>
      </c>
      <c r="L1482" s="17">
        <v>1</v>
      </c>
      <c r="M1482" s="17">
        <v>4</v>
      </c>
      <c r="N1482" s="17"/>
      <c r="O1482" s="17"/>
      <c r="P1482" s="17"/>
      <c r="Q1482" s="17">
        <v>354</v>
      </c>
      <c r="R1482" s="17">
        <v>99.9</v>
      </c>
      <c r="S1482" s="22">
        <v>20.6</v>
      </c>
      <c r="T1482">
        <f>LOG(Q1482,10)</f>
        <v>2.5490032620257876</v>
      </c>
      <c r="U1482">
        <f>LOG(R1482,10)</f>
        <v>1.9995654882259821</v>
      </c>
    </row>
    <row r="1483" spans="1:21">
      <c r="A1483" s="9">
        <v>201001</v>
      </c>
      <c r="B1483" s="17">
        <v>162</v>
      </c>
      <c r="C1483" s="17">
        <v>51</v>
      </c>
      <c r="D1483" s="5"/>
      <c r="E1483" s="5"/>
      <c r="F1483" s="5"/>
      <c r="G1483" s="5"/>
      <c r="H1483" s="5"/>
      <c r="I1483" s="5"/>
      <c r="J1483" s="5"/>
      <c r="K1483" s="17">
        <v>6</v>
      </c>
      <c r="L1483" s="17">
        <v>1</v>
      </c>
      <c r="M1483" s="17">
        <v>2</v>
      </c>
      <c r="N1483" s="17"/>
      <c r="O1483" s="17"/>
      <c r="P1483" s="17"/>
      <c r="Q1483" s="17">
        <v>244</v>
      </c>
      <c r="R1483" s="17">
        <v>100.3</v>
      </c>
      <c r="S1483" s="22">
        <v>7.4</v>
      </c>
      <c r="T1483">
        <f>LOG(Q1483,10)</f>
        <v>2.3873898263387292</v>
      </c>
      <c r="U1483">
        <f>LOG(R1483,10)</f>
        <v>2.0013009330204179</v>
      </c>
    </row>
    <row r="1484" spans="1:21">
      <c r="A1484" s="9">
        <v>201001</v>
      </c>
      <c r="B1484" s="17">
        <v>162</v>
      </c>
      <c r="C1484" s="17">
        <v>128</v>
      </c>
      <c r="D1484" s="5"/>
      <c r="E1484" s="5"/>
      <c r="F1484" s="5"/>
      <c r="G1484" s="5"/>
      <c r="H1484" s="5"/>
      <c r="I1484" s="5"/>
      <c r="J1484" s="5"/>
      <c r="K1484" s="17">
        <v>6</v>
      </c>
      <c r="L1484" s="17">
        <v>1</v>
      </c>
      <c r="M1484" s="17">
        <v>3</v>
      </c>
      <c r="N1484" s="17"/>
      <c r="O1484" s="17"/>
      <c r="P1484" s="17"/>
      <c r="Q1484" s="17">
        <v>336</v>
      </c>
      <c r="R1484" s="17">
        <v>100.3</v>
      </c>
      <c r="S1484" s="22">
        <v>21.3</v>
      </c>
      <c r="T1484">
        <f>LOG(Q1484,10)</f>
        <v>2.5263392773898437</v>
      </c>
      <c r="U1484">
        <f>LOG(R1484,10)</f>
        <v>2.0013009330204179</v>
      </c>
    </row>
    <row r="1485" spans="1:21">
      <c r="A1485" s="9">
        <v>201001</v>
      </c>
      <c r="B1485" s="17">
        <v>162</v>
      </c>
      <c r="C1485" s="17">
        <v>120</v>
      </c>
      <c r="D1485" s="5"/>
      <c r="E1485" s="5"/>
      <c r="F1485" s="5"/>
      <c r="G1485" s="5"/>
      <c r="H1485" s="5"/>
      <c r="I1485" s="5"/>
      <c r="J1485" s="5"/>
      <c r="K1485" s="17">
        <v>6</v>
      </c>
      <c r="L1485" s="17">
        <v>1</v>
      </c>
      <c r="M1485" s="17">
        <v>2</v>
      </c>
      <c r="N1485" s="17"/>
      <c r="O1485" s="17"/>
      <c r="P1485" s="17"/>
      <c r="Q1485" s="17">
        <v>342</v>
      </c>
      <c r="R1485" s="17">
        <v>100.5</v>
      </c>
      <c r="S1485" s="22">
        <v>17.8</v>
      </c>
      <c r="T1485">
        <f>LOG(Q1485,10)</f>
        <v>2.5340261060561344</v>
      </c>
      <c r="U1485">
        <f>LOG(R1485,10)</f>
        <v>2.0021660617565074</v>
      </c>
    </row>
    <row r="1486" spans="1:21">
      <c r="A1486" s="9">
        <v>201001</v>
      </c>
      <c r="B1486" s="17">
        <v>162</v>
      </c>
      <c r="C1486" s="17">
        <v>84</v>
      </c>
      <c r="D1486" s="5"/>
      <c r="E1486" s="5"/>
      <c r="F1486" s="5"/>
      <c r="G1486" s="5"/>
      <c r="H1486" s="5"/>
      <c r="I1486" s="5"/>
      <c r="J1486" s="5"/>
      <c r="K1486" s="17">
        <v>6</v>
      </c>
      <c r="L1486" s="17">
        <v>1</v>
      </c>
      <c r="M1486" s="17">
        <v>2</v>
      </c>
      <c r="N1486" s="17"/>
      <c r="O1486" s="17"/>
      <c r="P1486" s="17"/>
      <c r="Q1486" s="17">
        <v>264</v>
      </c>
      <c r="R1486" s="17">
        <v>100.6</v>
      </c>
      <c r="S1486" s="22">
        <v>15.7</v>
      </c>
      <c r="T1486">
        <f>LOG(Q1486,10)</f>
        <v>2.4216039268698308</v>
      </c>
      <c r="U1486">
        <f>LOG(R1486,10)</f>
        <v>2.0025979807199086</v>
      </c>
    </row>
    <row r="1487" spans="1:21">
      <c r="A1487" s="9">
        <v>201001</v>
      </c>
      <c r="B1487" s="17">
        <v>162</v>
      </c>
      <c r="C1487" s="17">
        <v>85</v>
      </c>
      <c r="D1487" s="5"/>
      <c r="E1487" s="5"/>
      <c r="F1487" s="5"/>
      <c r="G1487" s="5"/>
      <c r="H1487" s="5"/>
      <c r="I1487" s="5"/>
      <c r="J1487" s="5"/>
      <c r="K1487" s="17">
        <v>6</v>
      </c>
      <c r="L1487" s="17">
        <v>1</v>
      </c>
      <c r="M1487" s="17">
        <v>2</v>
      </c>
      <c r="N1487" s="17"/>
      <c r="O1487" s="17"/>
      <c r="P1487" s="17"/>
      <c r="Q1487" s="17">
        <v>172</v>
      </c>
      <c r="R1487" s="17">
        <v>101</v>
      </c>
      <c r="S1487" s="22">
        <v>15.6</v>
      </c>
      <c r="T1487">
        <f>LOG(Q1487,10)</f>
        <v>2.2355284469075487</v>
      </c>
      <c r="U1487">
        <f>LOG(R1487,10)</f>
        <v>2.0043213737826426</v>
      </c>
    </row>
    <row r="1488" spans="1:21">
      <c r="A1488" s="9">
        <v>201001</v>
      </c>
      <c r="B1488" s="17">
        <v>89</v>
      </c>
      <c r="C1488" s="17">
        <v>87</v>
      </c>
      <c r="D1488" s="5"/>
      <c r="E1488" s="5"/>
      <c r="F1488" s="5"/>
      <c r="G1488" s="5"/>
      <c r="H1488" s="5"/>
      <c r="I1488" s="5"/>
      <c r="J1488" s="5"/>
      <c r="K1488" s="17">
        <v>6</v>
      </c>
      <c r="L1488" s="17">
        <v>1</v>
      </c>
      <c r="M1488" s="21"/>
      <c r="N1488" s="21"/>
      <c r="O1488" s="21"/>
      <c r="P1488" s="21"/>
      <c r="Q1488" s="17">
        <v>298</v>
      </c>
      <c r="R1488" s="25">
        <v>101</v>
      </c>
      <c r="S1488" s="26">
        <v>17.8</v>
      </c>
      <c r="T1488">
        <f>LOG(Q1488,10)</f>
        <v>2.4742162640762553</v>
      </c>
      <c r="U1488">
        <f>LOG(R1488,10)</f>
        <v>2.0043213737826426</v>
      </c>
    </row>
    <row r="1489" spans="1:21">
      <c r="A1489" s="9">
        <v>201001</v>
      </c>
      <c r="B1489" s="17">
        <v>89</v>
      </c>
      <c r="C1489" s="17">
        <v>24</v>
      </c>
      <c r="D1489" s="5"/>
      <c r="E1489" s="5"/>
      <c r="F1489" s="5"/>
      <c r="G1489" s="5"/>
      <c r="H1489" s="5"/>
      <c r="I1489" s="5"/>
      <c r="J1489" s="5"/>
      <c r="K1489" s="17">
        <v>6</v>
      </c>
      <c r="L1489" s="17">
        <v>1</v>
      </c>
      <c r="M1489" s="21">
        <v>3</v>
      </c>
      <c r="N1489" s="21"/>
      <c r="O1489" s="21"/>
      <c r="P1489" s="21"/>
      <c r="Q1489" s="17">
        <v>308</v>
      </c>
      <c r="R1489" s="25">
        <v>101.2</v>
      </c>
      <c r="S1489" s="26">
        <v>18.600000000000001</v>
      </c>
      <c r="T1489">
        <f>LOG(Q1489,10)</f>
        <v>2.4885507165004439</v>
      </c>
      <c r="U1489">
        <f>LOG(R1489,10)</f>
        <v>2.00518051250378</v>
      </c>
    </row>
    <row r="1490" spans="1:21">
      <c r="A1490" s="8">
        <v>201001</v>
      </c>
      <c r="B1490" s="17">
        <v>162</v>
      </c>
      <c r="C1490" s="17">
        <v>221</v>
      </c>
      <c r="D1490" s="5"/>
      <c r="E1490" s="5"/>
      <c r="F1490" s="5"/>
      <c r="G1490" s="5"/>
      <c r="H1490" s="5"/>
      <c r="I1490" s="5"/>
      <c r="J1490" s="5"/>
      <c r="K1490" s="17">
        <v>6</v>
      </c>
      <c r="L1490" s="17">
        <v>1</v>
      </c>
      <c r="M1490" s="17">
        <v>3</v>
      </c>
      <c r="N1490" s="17"/>
      <c r="O1490" s="17"/>
      <c r="P1490" s="17"/>
      <c r="Q1490" s="17">
        <v>320</v>
      </c>
      <c r="R1490" s="17">
        <v>101.3</v>
      </c>
      <c r="S1490" s="22"/>
      <c r="T1490">
        <f>LOG(Q1490,10)</f>
        <v>2.5051499783199058</v>
      </c>
      <c r="U1490">
        <f>LOG(R1490,10)</f>
        <v>2.00560944536028</v>
      </c>
    </row>
    <row r="1491" spans="1:21">
      <c r="A1491" s="9">
        <v>201001</v>
      </c>
      <c r="B1491" s="17">
        <v>162</v>
      </c>
      <c r="C1491" s="17">
        <v>113</v>
      </c>
      <c r="D1491" s="5"/>
      <c r="E1491" s="5"/>
      <c r="F1491" s="5"/>
      <c r="G1491" s="5"/>
      <c r="H1491" s="5"/>
      <c r="I1491" s="5"/>
      <c r="J1491" s="5"/>
      <c r="K1491" s="17">
        <v>6</v>
      </c>
      <c r="L1491" s="17">
        <v>1</v>
      </c>
      <c r="M1491" s="17">
        <v>2</v>
      </c>
      <c r="N1491" s="17"/>
      <c r="O1491" s="17"/>
      <c r="P1491" s="17"/>
      <c r="Q1491" s="17">
        <v>326</v>
      </c>
      <c r="R1491" s="17">
        <v>101.4</v>
      </c>
      <c r="S1491" s="22">
        <v>20.9</v>
      </c>
      <c r="T1491">
        <f>LOG(Q1491,10)</f>
        <v>2.5132176000679389</v>
      </c>
      <c r="U1491">
        <f>LOG(R1491,10)</f>
        <v>2.0060379549973169</v>
      </c>
    </row>
    <row r="1492" spans="1:21">
      <c r="A1492" s="9">
        <v>201001</v>
      </c>
      <c r="B1492" s="17">
        <v>162</v>
      </c>
      <c r="C1492" s="17">
        <v>31</v>
      </c>
      <c r="D1492" s="5"/>
      <c r="E1492" s="5"/>
      <c r="F1492" s="5"/>
      <c r="G1492" s="5"/>
      <c r="H1492" s="5"/>
      <c r="I1492" s="5"/>
      <c r="J1492" s="5"/>
      <c r="K1492" s="17">
        <v>6</v>
      </c>
      <c r="L1492" s="17">
        <v>1</v>
      </c>
      <c r="M1492" s="17">
        <v>2</v>
      </c>
      <c r="N1492" s="17"/>
      <c r="O1492" s="17"/>
      <c r="P1492" s="17"/>
      <c r="Q1492" s="17">
        <v>480</v>
      </c>
      <c r="R1492" s="17">
        <v>101.4</v>
      </c>
      <c r="S1492" s="22">
        <v>25.1</v>
      </c>
      <c r="T1492">
        <f>LOG(Q1492,10)</f>
        <v>2.6812412373755872</v>
      </c>
      <c r="U1492">
        <f>LOG(R1492,10)</f>
        <v>2.0060379549973169</v>
      </c>
    </row>
    <row r="1493" spans="1:21">
      <c r="A1493" s="9">
        <v>201001</v>
      </c>
      <c r="B1493" s="17">
        <v>89</v>
      </c>
      <c r="C1493" s="17">
        <v>23</v>
      </c>
      <c r="D1493" s="5"/>
      <c r="E1493" s="5"/>
      <c r="F1493" s="5"/>
      <c r="G1493" s="5"/>
      <c r="H1493" s="5"/>
      <c r="I1493" s="5"/>
      <c r="J1493" s="5"/>
      <c r="K1493" s="17">
        <v>6</v>
      </c>
      <c r="L1493" s="17">
        <v>1</v>
      </c>
      <c r="M1493" s="21">
        <v>2</v>
      </c>
      <c r="N1493" s="21"/>
      <c r="O1493" s="21"/>
      <c r="P1493" s="21"/>
      <c r="Q1493" s="17">
        <v>270</v>
      </c>
      <c r="R1493" s="25">
        <v>101.5</v>
      </c>
      <c r="S1493" s="26">
        <v>13.9</v>
      </c>
      <c r="T1493">
        <f>LOG(Q1493,10)</f>
        <v>2.4313637641589874</v>
      </c>
      <c r="U1493">
        <f>LOG(R1493,10)</f>
        <v>2.0064660422492313</v>
      </c>
    </row>
    <row r="1494" spans="1:21">
      <c r="A1494" s="9">
        <v>201001</v>
      </c>
      <c r="B1494" s="17">
        <v>162</v>
      </c>
      <c r="C1494" s="17">
        <v>32</v>
      </c>
      <c r="D1494" s="5"/>
      <c r="E1494" s="5"/>
      <c r="F1494" s="5"/>
      <c r="G1494" s="5"/>
      <c r="H1494" s="5"/>
      <c r="I1494" s="5"/>
      <c r="J1494" s="5"/>
      <c r="K1494" s="17">
        <v>6</v>
      </c>
      <c r="L1494" s="17">
        <v>1</v>
      </c>
      <c r="M1494" s="17">
        <v>2</v>
      </c>
      <c r="N1494" s="17"/>
      <c r="O1494" s="17"/>
      <c r="P1494" s="17"/>
      <c r="Q1494" s="17">
        <v>278</v>
      </c>
      <c r="R1494" s="17">
        <v>101.5</v>
      </c>
      <c r="S1494" s="22">
        <v>15</v>
      </c>
      <c r="T1494">
        <f>LOG(Q1494,10)</f>
        <v>2.4440447959180758</v>
      </c>
      <c r="U1494">
        <f>LOG(R1494,10)</f>
        <v>2.0064660422492313</v>
      </c>
    </row>
    <row r="1495" spans="1:21">
      <c r="A1495" s="9">
        <v>201001</v>
      </c>
      <c r="B1495" s="17">
        <v>162</v>
      </c>
      <c r="C1495" s="17">
        <v>100</v>
      </c>
      <c r="D1495" s="5"/>
      <c r="E1495" s="5"/>
      <c r="F1495" s="5"/>
      <c r="G1495" s="5"/>
      <c r="H1495" s="5"/>
      <c r="I1495" s="5"/>
      <c r="J1495" s="5"/>
      <c r="K1495" s="17">
        <v>6</v>
      </c>
      <c r="L1495" s="17">
        <v>1</v>
      </c>
      <c r="M1495" s="17">
        <v>3</v>
      </c>
      <c r="N1495" s="17"/>
      <c r="O1495" s="17"/>
      <c r="P1495" s="17"/>
      <c r="Q1495" s="17">
        <v>308</v>
      </c>
      <c r="R1495" s="17">
        <v>101.8</v>
      </c>
      <c r="S1495" s="22">
        <v>19.600000000000001</v>
      </c>
      <c r="T1495">
        <f>LOG(Q1495,10)</f>
        <v>2.4885507165004439</v>
      </c>
      <c r="U1495">
        <f>LOG(R1495,10)</f>
        <v>2.0077477780007396</v>
      </c>
    </row>
    <row r="1496" spans="1:21">
      <c r="A1496" s="9">
        <v>201001</v>
      </c>
      <c r="B1496" s="17">
        <v>162</v>
      </c>
      <c r="C1496" s="17">
        <v>105</v>
      </c>
      <c r="D1496" s="5"/>
      <c r="E1496" s="5"/>
      <c r="F1496" s="5"/>
      <c r="G1496" s="5"/>
      <c r="H1496" s="5"/>
      <c r="I1496" s="5"/>
      <c r="J1496" s="5"/>
      <c r="K1496" s="17">
        <v>6</v>
      </c>
      <c r="L1496" s="17">
        <v>1</v>
      </c>
      <c r="M1496" s="17">
        <v>2</v>
      </c>
      <c r="N1496" s="17"/>
      <c r="O1496" s="17"/>
      <c r="P1496" s="17"/>
      <c r="Q1496" s="17">
        <v>336</v>
      </c>
      <c r="R1496" s="17">
        <v>101.8</v>
      </c>
      <c r="S1496" s="22">
        <v>21.2</v>
      </c>
      <c r="T1496">
        <f>LOG(Q1496,10)</f>
        <v>2.5263392773898437</v>
      </c>
      <c r="U1496">
        <f>LOG(R1496,10)</f>
        <v>2.0077477780007396</v>
      </c>
    </row>
    <row r="1497" spans="1:21">
      <c r="A1497" s="8">
        <v>201001</v>
      </c>
      <c r="B1497" s="17">
        <v>162</v>
      </c>
      <c r="C1497" s="17">
        <v>145</v>
      </c>
      <c r="D1497" s="5"/>
      <c r="E1497" s="5"/>
      <c r="F1497" s="5"/>
      <c r="G1497" s="5"/>
      <c r="H1497" s="5"/>
      <c r="I1497" s="5"/>
      <c r="J1497" s="5"/>
      <c r="K1497" s="17">
        <v>6</v>
      </c>
      <c r="L1497" s="17">
        <v>1</v>
      </c>
      <c r="M1497" s="17">
        <v>2</v>
      </c>
      <c r="N1497" s="17"/>
      <c r="O1497" s="17"/>
      <c r="P1497" s="17"/>
      <c r="Q1497" s="17">
        <v>334</v>
      </c>
      <c r="R1497" s="17">
        <v>102.1</v>
      </c>
      <c r="S1497" s="22">
        <v>18.3</v>
      </c>
      <c r="T1497">
        <f>LOG(Q1497,10)</f>
        <v>2.5237464668115646</v>
      </c>
      <c r="U1497">
        <f>LOG(R1497,10)</f>
        <v>2.00902574208691</v>
      </c>
    </row>
    <row r="1498" spans="1:21">
      <c r="A1498" s="9">
        <v>201001</v>
      </c>
      <c r="B1498" s="17">
        <v>162</v>
      </c>
      <c r="C1498" s="17">
        <v>113</v>
      </c>
      <c r="D1498" s="5"/>
      <c r="E1498" s="5"/>
      <c r="F1498" s="5"/>
      <c r="G1498" s="5"/>
      <c r="H1498" s="5"/>
      <c r="I1498" s="5"/>
      <c r="J1498" s="5"/>
      <c r="K1498" s="17">
        <v>6</v>
      </c>
      <c r="L1498" s="17">
        <v>1</v>
      </c>
      <c r="M1498" s="17">
        <v>2</v>
      </c>
      <c r="N1498" s="17"/>
      <c r="O1498" s="17"/>
      <c r="P1498" s="17"/>
      <c r="Q1498" s="17">
        <v>340</v>
      </c>
      <c r="R1498" s="17">
        <v>102.2</v>
      </c>
      <c r="S1498" s="22">
        <v>20.5</v>
      </c>
      <c r="T1498">
        <f>LOG(Q1498,10)</f>
        <v>2.5314789170422549</v>
      </c>
      <c r="U1498">
        <f>LOG(R1498,10)</f>
        <v>2.0094508957986936</v>
      </c>
    </row>
    <row r="1499" spans="1:21">
      <c r="A1499" s="9">
        <v>201001</v>
      </c>
      <c r="B1499" s="17">
        <v>162</v>
      </c>
      <c r="C1499" s="17">
        <v>124</v>
      </c>
      <c r="D1499" s="5"/>
      <c r="E1499" s="5"/>
      <c r="F1499" s="5"/>
      <c r="G1499" s="5"/>
      <c r="H1499" s="5"/>
      <c r="I1499" s="5"/>
      <c r="J1499" s="5"/>
      <c r="K1499" s="17">
        <v>6</v>
      </c>
      <c r="L1499" s="17">
        <v>1</v>
      </c>
      <c r="M1499" s="17">
        <v>2</v>
      </c>
      <c r="N1499" s="17"/>
      <c r="O1499" s="17"/>
      <c r="P1499" s="17"/>
      <c r="Q1499" s="17">
        <v>322</v>
      </c>
      <c r="R1499" s="17">
        <v>102.3</v>
      </c>
      <c r="S1499" s="22">
        <v>17.600000000000001</v>
      </c>
      <c r="T1499">
        <f>LOG(Q1499,10)</f>
        <v>2.5078558716958308</v>
      </c>
      <c r="U1499">
        <f>LOG(R1499,10)</f>
        <v>2.0098756337121602</v>
      </c>
    </row>
    <row r="1500" spans="1:21">
      <c r="A1500" s="9">
        <v>201001</v>
      </c>
      <c r="B1500" s="17">
        <v>89</v>
      </c>
      <c r="C1500" s="17">
        <v>29</v>
      </c>
      <c r="D1500" s="5"/>
      <c r="E1500" s="5"/>
      <c r="F1500" s="5"/>
      <c r="G1500" s="5"/>
      <c r="H1500" s="5"/>
      <c r="I1500" s="5"/>
      <c r="J1500" s="5"/>
      <c r="K1500" s="17">
        <v>6</v>
      </c>
      <c r="L1500" s="17">
        <v>1</v>
      </c>
      <c r="M1500" s="21">
        <v>3</v>
      </c>
      <c r="N1500" s="23"/>
      <c r="O1500" s="23"/>
      <c r="P1500" s="23"/>
      <c r="Q1500" s="17">
        <v>328</v>
      </c>
      <c r="R1500" s="25">
        <v>102.3</v>
      </c>
      <c r="S1500" s="26">
        <v>18.2</v>
      </c>
      <c r="T1500">
        <f>LOG(Q1500,10)</f>
        <v>2.5158738437116792</v>
      </c>
      <c r="U1500">
        <f>LOG(R1500,10)</f>
        <v>2.0098756337121602</v>
      </c>
    </row>
    <row r="1501" spans="1:21">
      <c r="A1501" s="9">
        <v>201001</v>
      </c>
      <c r="B1501" s="17">
        <v>162</v>
      </c>
      <c r="C1501" s="17">
        <v>32</v>
      </c>
      <c r="D1501" s="5"/>
      <c r="E1501" s="5"/>
      <c r="F1501" s="5"/>
      <c r="G1501" s="5"/>
      <c r="H1501" s="5"/>
      <c r="I1501" s="5"/>
      <c r="J1501" s="5"/>
      <c r="K1501" s="17">
        <v>6</v>
      </c>
      <c r="L1501" s="17">
        <v>1</v>
      </c>
      <c r="M1501" s="17">
        <v>2</v>
      </c>
      <c r="N1501" s="9"/>
      <c r="O1501" s="9"/>
      <c r="P1501" s="9"/>
      <c r="Q1501" s="17">
        <v>242</v>
      </c>
      <c r="R1501" s="17">
        <v>102.4</v>
      </c>
      <c r="S1501" s="22">
        <v>15.4</v>
      </c>
      <c r="T1501">
        <f>LOG(Q1501,10)</f>
        <v>2.3838153659804311</v>
      </c>
      <c r="U1501">
        <f>LOG(R1501,10)</f>
        <v>2.0102999566398116</v>
      </c>
    </row>
    <row r="1502" spans="1:21">
      <c r="A1502" s="8">
        <v>201001</v>
      </c>
      <c r="B1502" s="17">
        <v>162</v>
      </c>
      <c r="C1502" s="17">
        <v>138</v>
      </c>
      <c r="D1502" s="5"/>
      <c r="E1502" s="5"/>
      <c r="F1502" s="5"/>
      <c r="G1502" s="5"/>
      <c r="H1502" s="5"/>
      <c r="J1502" s="5"/>
      <c r="K1502" s="17">
        <v>6</v>
      </c>
      <c r="L1502" s="17">
        <v>1</v>
      </c>
      <c r="M1502" s="17">
        <v>2</v>
      </c>
      <c r="N1502" s="9"/>
      <c r="O1502" s="9"/>
      <c r="P1502" s="9"/>
      <c r="Q1502" s="17">
        <v>294</v>
      </c>
      <c r="R1502" s="17">
        <v>102.4</v>
      </c>
      <c r="S1502" s="22">
        <v>20.2</v>
      </c>
      <c r="T1502">
        <f>LOG(Q1502,10)</f>
        <v>2.4683473304121568</v>
      </c>
      <c r="U1502">
        <f>LOG(R1502,10)</f>
        <v>2.0102999566398116</v>
      </c>
    </row>
    <row r="1503" spans="1:21">
      <c r="A1503" s="9">
        <v>201001</v>
      </c>
      <c r="B1503" s="17">
        <v>162</v>
      </c>
      <c r="C1503" s="17">
        <v>53</v>
      </c>
      <c r="D1503" s="5"/>
      <c r="E1503" s="5"/>
      <c r="F1503" s="5"/>
      <c r="G1503" s="5"/>
      <c r="H1503" s="5"/>
      <c r="I1503" s="5"/>
      <c r="J1503" s="5"/>
      <c r="K1503" s="17">
        <v>6</v>
      </c>
      <c r="L1503" s="17">
        <v>1</v>
      </c>
      <c r="M1503" s="17">
        <v>3</v>
      </c>
      <c r="N1503" s="9"/>
      <c r="O1503" s="9"/>
      <c r="P1503" s="9"/>
      <c r="Q1503" s="17">
        <v>340</v>
      </c>
      <c r="R1503" s="17">
        <v>102.4</v>
      </c>
      <c r="S1503" s="22">
        <v>18.600000000000001</v>
      </c>
      <c r="T1503">
        <f>LOG(Q1503,10)</f>
        <v>2.5314789170422549</v>
      </c>
      <c r="U1503">
        <f>LOG(R1503,10)</f>
        <v>2.0102999566398116</v>
      </c>
    </row>
    <row r="1504" spans="1:21">
      <c r="A1504" s="9">
        <v>201001</v>
      </c>
      <c r="B1504" s="17">
        <v>162</v>
      </c>
      <c r="C1504" s="17">
        <v>100</v>
      </c>
      <c r="D1504" s="5"/>
      <c r="E1504" s="5"/>
      <c r="F1504" s="5"/>
      <c r="G1504" s="5"/>
      <c r="H1504" s="5"/>
      <c r="I1504" s="5"/>
      <c r="J1504" s="5"/>
      <c r="K1504" s="17">
        <v>6</v>
      </c>
      <c r="L1504" s="17">
        <v>1</v>
      </c>
      <c r="M1504" s="17">
        <v>2</v>
      </c>
      <c r="N1504" s="9"/>
      <c r="O1504" s="9"/>
      <c r="P1504" s="9"/>
      <c r="Q1504" s="17">
        <v>320</v>
      </c>
      <c r="R1504" s="17">
        <v>102.8</v>
      </c>
      <c r="S1504" s="22">
        <v>18.399999999999999</v>
      </c>
      <c r="T1504">
        <f>LOG(Q1504,10)</f>
        <v>2.5051499783199058</v>
      </c>
      <c r="U1504">
        <f>LOG(R1504,10)</f>
        <v>2.0119931146592567</v>
      </c>
    </row>
    <row r="1505" spans="1:21">
      <c r="A1505" s="8">
        <v>201001</v>
      </c>
      <c r="B1505" s="17">
        <v>162</v>
      </c>
      <c r="C1505" s="17">
        <v>153</v>
      </c>
      <c r="D1505" s="5"/>
      <c r="E1505" s="5"/>
      <c r="F1505" s="5"/>
      <c r="G1505" s="5"/>
      <c r="H1505" s="5"/>
      <c r="I1505" s="5"/>
      <c r="J1505" s="5"/>
      <c r="K1505" s="17">
        <v>6</v>
      </c>
      <c r="L1505" s="17">
        <v>1</v>
      </c>
      <c r="M1505" s="17">
        <v>2</v>
      </c>
      <c r="N1505" s="22"/>
      <c r="O1505" s="22"/>
      <c r="P1505" s="22"/>
      <c r="Q1505" s="17">
        <v>230</v>
      </c>
      <c r="R1505" s="17">
        <v>103</v>
      </c>
      <c r="S1505" s="22">
        <v>16.8</v>
      </c>
      <c r="T1505">
        <f>LOG(Q1505,10)</f>
        <v>2.3617278360175926</v>
      </c>
      <c r="U1505">
        <f>LOG(R1505,10)</f>
        <v>2.012837224705172</v>
      </c>
    </row>
    <row r="1506" spans="1:21">
      <c r="A1506" s="8">
        <v>201001</v>
      </c>
      <c r="B1506" s="17">
        <v>162</v>
      </c>
      <c r="C1506" s="17">
        <v>142</v>
      </c>
      <c r="D1506" s="5"/>
      <c r="E1506" s="5"/>
      <c r="F1506" s="5"/>
      <c r="G1506" s="5"/>
      <c r="H1506" s="5"/>
      <c r="I1506" s="5"/>
      <c r="J1506" s="5"/>
      <c r="K1506" s="17">
        <v>6</v>
      </c>
      <c r="L1506" s="17">
        <v>1</v>
      </c>
      <c r="M1506" s="17">
        <v>2</v>
      </c>
      <c r="N1506" s="22"/>
      <c r="O1506" s="22"/>
      <c r="P1506" s="22"/>
      <c r="Q1506" s="17">
        <v>292</v>
      </c>
      <c r="R1506" s="17">
        <v>103</v>
      </c>
      <c r="S1506" s="22">
        <v>15.7</v>
      </c>
      <c r="T1506">
        <f>LOG(Q1506,10)</f>
        <v>2.465382851448418</v>
      </c>
      <c r="U1506">
        <f>LOG(R1506,10)</f>
        <v>2.012837224705172</v>
      </c>
    </row>
    <row r="1507" spans="1:21">
      <c r="A1507" s="9">
        <v>201001</v>
      </c>
      <c r="B1507" s="17">
        <v>162</v>
      </c>
      <c r="C1507" s="17">
        <v>55</v>
      </c>
      <c r="D1507" s="5"/>
      <c r="E1507" s="5"/>
      <c r="F1507" s="5"/>
      <c r="G1507" s="5"/>
      <c r="H1507" s="5"/>
      <c r="I1507" s="5"/>
      <c r="J1507" s="5"/>
      <c r="K1507" s="17">
        <v>6</v>
      </c>
      <c r="L1507" s="17">
        <v>1</v>
      </c>
      <c r="M1507" s="17">
        <v>2</v>
      </c>
      <c r="N1507" s="9"/>
      <c r="O1507" s="9"/>
      <c r="P1507" s="9"/>
      <c r="Q1507" s="17">
        <v>344</v>
      </c>
      <c r="R1507" s="17">
        <v>103.2</v>
      </c>
      <c r="S1507" s="22">
        <v>17.5</v>
      </c>
      <c r="T1507">
        <f>LOG(Q1507,10)</f>
        <v>2.53655844257153</v>
      </c>
      <c r="U1507">
        <f>LOG(R1507,10)</f>
        <v>2.0136796972911921</v>
      </c>
    </row>
    <row r="1508" spans="1:21">
      <c r="A1508" s="8">
        <v>201001</v>
      </c>
      <c r="B1508" s="17">
        <v>162</v>
      </c>
      <c r="C1508" s="17">
        <v>141</v>
      </c>
      <c r="D1508" s="5"/>
      <c r="E1508" s="5"/>
      <c r="F1508" s="5"/>
      <c r="G1508" s="5"/>
      <c r="H1508" s="5"/>
      <c r="I1508" s="5"/>
      <c r="J1508" s="5"/>
      <c r="K1508" s="17">
        <v>6</v>
      </c>
      <c r="L1508" s="17">
        <v>1</v>
      </c>
      <c r="M1508" s="17">
        <v>4</v>
      </c>
      <c r="N1508" s="9"/>
      <c r="O1508" s="9"/>
      <c r="P1508" s="9"/>
      <c r="Q1508" s="17">
        <v>340</v>
      </c>
      <c r="R1508" s="17">
        <v>103.3</v>
      </c>
      <c r="S1508" s="22">
        <v>15.7</v>
      </c>
      <c r="T1508">
        <f>LOG(Q1508,10)</f>
        <v>2.5314789170422549</v>
      </c>
      <c r="U1508">
        <f>LOG(R1508,10)</f>
        <v>2.0141003215196203</v>
      </c>
    </row>
    <row r="1509" spans="1:21">
      <c r="A1509" s="9">
        <v>201001</v>
      </c>
      <c r="B1509" s="17">
        <v>162</v>
      </c>
      <c r="C1509" s="17">
        <v>107</v>
      </c>
      <c r="D1509" s="5"/>
      <c r="E1509" s="5"/>
      <c r="F1509" s="5"/>
      <c r="G1509" s="5"/>
      <c r="H1509" s="5"/>
      <c r="I1509" s="5"/>
      <c r="J1509" s="5"/>
      <c r="K1509" s="17">
        <v>6</v>
      </c>
      <c r="L1509" s="17">
        <v>1</v>
      </c>
      <c r="M1509" s="17">
        <v>3</v>
      </c>
      <c r="N1509" s="22"/>
      <c r="O1509" s="22"/>
      <c r="P1509" s="22"/>
      <c r="Q1509" s="17">
        <v>336</v>
      </c>
      <c r="R1509" s="17">
        <v>103.4</v>
      </c>
      <c r="S1509" s="22">
        <v>19.899999999999999</v>
      </c>
      <c r="T1509">
        <f>LOG(Q1509,10)</f>
        <v>2.5263392773898437</v>
      </c>
      <c r="U1509">
        <f>LOG(R1509,10)</f>
        <v>2.0145205387579233</v>
      </c>
    </row>
    <row r="1510" spans="1:21">
      <c r="A1510" s="9">
        <v>201001</v>
      </c>
      <c r="B1510" s="17">
        <v>162</v>
      </c>
      <c r="C1510" s="17">
        <v>105</v>
      </c>
      <c r="D1510" s="5"/>
      <c r="E1510" s="5"/>
      <c r="F1510" s="5"/>
      <c r="G1510" s="5"/>
      <c r="H1510" s="5"/>
      <c r="I1510" s="5"/>
      <c r="J1510" s="5"/>
      <c r="K1510" s="17">
        <v>6</v>
      </c>
      <c r="L1510" s="17">
        <v>1</v>
      </c>
      <c r="M1510" s="17">
        <v>2</v>
      </c>
      <c r="N1510" s="22"/>
      <c r="O1510" s="22"/>
      <c r="P1510" s="22"/>
      <c r="Q1510" s="17">
        <v>294</v>
      </c>
      <c r="R1510" s="17">
        <v>103.5</v>
      </c>
      <c r="S1510" s="22">
        <v>17.899999999999999</v>
      </c>
      <c r="T1510">
        <f>LOG(Q1510,10)</f>
        <v>2.4683473304121568</v>
      </c>
      <c r="U1510">
        <f>LOG(R1510,10)</f>
        <v>2.0149403497929361</v>
      </c>
    </row>
    <row r="1511" spans="1:21">
      <c r="A1511" s="9">
        <v>201001</v>
      </c>
      <c r="B1511" s="17">
        <v>162</v>
      </c>
      <c r="C1511" s="17">
        <v>124</v>
      </c>
      <c r="D1511" s="5"/>
      <c r="E1511" s="5"/>
      <c r="F1511" s="5"/>
      <c r="G1511" s="5"/>
      <c r="H1511" s="5"/>
      <c r="I1511" s="5"/>
      <c r="J1511" s="5"/>
      <c r="K1511" s="17">
        <v>6</v>
      </c>
      <c r="L1511" s="17">
        <v>1</v>
      </c>
      <c r="M1511" s="17">
        <v>2</v>
      </c>
      <c r="N1511" s="22"/>
      <c r="O1511" s="22"/>
      <c r="P1511" s="22"/>
      <c r="Q1511" s="17">
        <v>320</v>
      </c>
      <c r="R1511" s="17">
        <v>103.9</v>
      </c>
      <c r="S1511" s="22">
        <v>17.399999999999999</v>
      </c>
      <c r="T1511">
        <f>LOG(Q1511,10)</f>
        <v>2.5051499783199058</v>
      </c>
      <c r="U1511">
        <f>LOG(R1511,10)</f>
        <v>2.0166155475571772</v>
      </c>
    </row>
    <row r="1512" spans="1:21">
      <c r="A1512" s="9">
        <v>201001</v>
      </c>
      <c r="B1512" s="17">
        <v>162</v>
      </c>
      <c r="C1512" s="17">
        <v>85</v>
      </c>
      <c r="D1512" s="5"/>
      <c r="E1512" s="5"/>
      <c r="F1512" s="5"/>
      <c r="G1512" s="5"/>
      <c r="H1512" s="5"/>
      <c r="I1512" s="5"/>
      <c r="J1512" s="5"/>
      <c r="K1512" s="17">
        <v>6</v>
      </c>
      <c r="L1512" s="17">
        <v>1</v>
      </c>
      <c r="M1512" s="17">
        <v>2</v>
      </c>
      <c r="N1512" s="9"/>
      <c r="O1512" s="9"/>
      <c r="P1512" s="9"/>
      <c r="Q1512" s="17">
        <v>288</v>
      </c>
      <c r="R1512" s="17">
        <v>104.1</v>
      </c>
      <c r="S1512" s="22">
        <v>15.2</v>
      </c>
      <c r="T1512">
        <f>LOG(Q1512,10)</f>
        <v>2.4593924877592306</v>
      </c>
      <c r="U1512">
        <f>LOG(R1512,10)</f>
        <v>2.0174507295105362</v>
      </c>
    </row>
    <row r="1513" spans="1:21">
      <c r="A1513" s="8">
        <v>201001</v>
      </c>
      <c r="B1513" s="17">
        <v>162</v>
      </c>
      <c r="C1513" s="17">
        <v>156</v>
      </c>
      <c r="D1513" s="5"/>
      <c r="E1513" s="5"/>
      <c r="F1513" s="5"/>
      <c r="G1513" s="5"/>
      <c r="H1513" s="5"/>
      <c r="J1513" s="5"/>
      <c r="K1513" s="17">
        <v>6</v>
      </c>
      <c r="L1513" s="17">
        <v>1</v>
      </c>
      <c r="M1513" s="17">
        <v>2</v>
      </c>
      <c r="N1513" s="9"/>
      <c r="O1513" s="9"/>
      <c r="P1513" s="9"/>
      <c r="Q1513" s="17">
        <v>306</v>
      </c>
      <c r="R1513" s="17">
        <v>104.2</v>
      </c>
      <c r="S1513" s="22">
        <v>16.5</v>
      </c>
      <c r="T1513">
        <f>LOG(Q1513,10)</f>
        <v>2.4857214264815797</v>
      </c>
      <c r="U1513">
        <f>LOG(R1513,10)</f>
        <v>2.0178677189635055</v>
      </c>
    </row>
    <row r="1514" spans="1:21">
      <c r="A1514" s="8">
        <v>201001</v>
      </c>
      <c r="B1514" s="17">
        <v>162</v>
      </c>
      <c r="C1514" s="17">
        <v>138</v>
      </c>
      <c r="D1514" s="5"/>
      <c r="E1514" s="5"/>
      <c r="F1514" s="5"/>
      <c r="G1514" s="5"/>
      <c r="H1514" s="5"/>
      <c r="I1514" s="5"/>
      <c r="J1514" s="5"/>
      <c r="K1514" s="17">
        <v>6</v>
      </c>
      <c r="L1514" s="17">
        <v>1</v>
      </c>
      <c r="M1514" s="17">
        <v>2</v>
      </c>
      <c r="N1514" s="9"/>
      <c r="O1514" s="9"/>
      <c r="P1514" s="9"/>
      <c r="Q1514" s="17">
        <v>334</v>
      </c>
      <c r="R1514" s="17">
        <v>104.4</v>
      </c>
      <c r="S1514" s="22">
        <v>20</v>
      </c>
      <c r="T1514">
        <f>LOG(Q1514,10)</f>
        <v>2.5237464668115646</v>
      </c>
      <c r="U1514">
        <f>LOG(R1514,10)</f>
        <v>2.0187004986662433</v>
      </c>
    </row>
    <row r="1515" spans="1:21">
      <c r="A1515" s="9">
        <v>201001</v>
      </c>
      <c r="B1515" s="17">
        <v>162</v>
      </c>
      <c r="C1515" s="17">
        <v>117</v>
      </c>
      <c r="D1515" s="5"/>
      <c r="E1515" s="5"/>
      <c r="F1515" s="5"/>
      <c r="G1515" s="5"/>
      <c r="H1515" s="5"/>
      <c r="I1515" s="5"/>
      <c r="J1515" s="5"/>
      <c r="K1515" s="17">
        <v>6</v>
      </c>
      <c r="L1515" s="17">
        <v>1</v>
      </c>
      <c r="M1515" s="17">
        <v>3</v>
      </c>
      <c r="N1515" s="9"/>
      <c r="O1515" s="9"/>
      <c r="P1515" s="9"/>
      <c r="Q1515" s="17">
        <v>346</v>
      </c>
      <c r="R1515" s="17">
        <v>104.4</v>
      </c>
      <c r="S1515" s="22">
        <v>17.100000000000001</v>
      </c>
      <c r="T1515">
        <f>LOG(Q1515,10)</f>
        <v>2.5390760987927767</v>
      </c>
      <c r="U1515">
        <f>LOG(R1515,10)</f>
        <v>2.0187004986662433</v>
      </c>
    </row>
    <row r="1516" spans="1:21">
      <c r="A1516" s="9">
        <v>201001</v>
      </c>
      <c r="B1516" s="17">
        <v>162</v>
      </c>
      <c r="C1516" s="17">
        <v>86</v>
      </c>
      <c r="D1516" s="5"/>
      <c r="E1516" s="5"/>
      <c r="F1516" s="5"/>
      <c r="G1516" s="5"/>
      <c r="H1516" s="5"/>
      <c r="J1516" s="5"/>
      <c r="K1516" s="17">
        <v>6</v>
      </c>
      <c r="L1516" s="17">
        <v>1</v>
      </c>
      <c r="M1516" s="17">
        <v>2</v>
      </c>
      <c r="N1516" s="9"/>
      <c r="O1516" s="9"/>
      <c r="P1516" s="9"/>
      <c r="Q1516" s="17">
        <v>300</v>
      </c>
      <c r="R1516" s="17">
        <v>104.5</v>
      </c>
      <c r="S1516" s="22">
        <v>18.600000000000001</v>
      </c>
      <c r="T1516">
        <f>LOG(Q1516,10)</f>
        <v>2.4771212547196622</v>
      </c>
      <c r="U1516">
        <f>LOG(R1516,10)</f>
        <v>2.0191162904470725</v>
      </c>
    </row>
    <row r="1517" spans="1:21">
      <c r="A1517" s="8">
        <v>201001</v>
      </c>
      <c r="B1517" s="17">
        <v>162</v>
      </c>
      <c r="C1517" s="17">
        <v>147</v>
      </c>
      <c r="D1517" s="5"/>
      <c r="E1517" s="5"/>
      <c r="F1517" s="5"/>
      <c r="G1517" s="5"/>
      <c r="H1517" s="5"/>
      <c r="I1517" s="5"/>
      <c r="J1517" s="5"/>
      <c r="K1517" s="17">
        <v>6</v>
      </c>
      <c r="L1517" s="17">
        <v>1</v>
      </c>
      <c r="M1517" s="17">
        <v>4</v>
      </c>
      <c r="N1517" s="9"/>
      <c r="O1517" s="9"/>
      <c r="P1517" s="9"/>
      <c r="Q1517" s="17">
        <v>366</v>
      </c>
      <c r="R1517" s="17">
        <v>104.5</v>
      </c>
      <c r="S1517" s="22">
        <v>19.7</v>
      </c>
      <c r="T1517">
        <f>LOG(Q1517,10)</f>
        <v>2.5634810853944101</v>
      </c>
      <c r="U1517">
        <f>LOG(R1517,10)</f>
        <v>2.0191162904470725</v>
      </c>
    </row>
    <row r="1518" spans="1:21">
      <c r="A1518" s="9">
        <v>201001</v>
      </c>
      <c r="B1518" s="17">
        <v>162</v>
      </c>
      <c r="C1518" s="17">
        <v>94</v>
      </c>
      <c r="D1518" s="5"/>
      <c r="E1518" s="5"/>
      <c r="F1518" s="5"/>
      <c r="G1518" s="5"/>
      <c r="H1518" s="5"/>
      <c r="I1518" s="5"/>
      <c r="J1518" s="5"/>
      <c r="K1518" s="17">
        <v>6</v>
      </c>
      <c r="L1518" s="17">
        <v>1</v>
      </c>
      <c r="M1518" s="17">
        <v>2</v>
      </c>
      <c r="N1518" s="9"/>
      <c r="O1518" s="9"/>
      <c r="P1518" s="9"/>
      <c r="Q1518" s="17">
        <v>396</v>
      </c>
      <c r="R1518" s="17">
        <v>104.5</v>
      </c>
      <c r="S1518" s="22">
        <v>17.100000000000001</v>
      </c>
      <c r="T1518">
        <f>LOG(Q1518,10)</f>
        <v>2.5976951859255122</v>
      </c>
      <c r="U1518">
        <f>LOG(R1518,10)</f>
        <v>2.0191162904470725</v>
      </c>
    </row>
    <row r="1519" spans="1:21">
      <c r="A1519" s="9">
        <v>201001</v>
      </c>
      <c r="B1519" s="17">
        <v>162</v>
      </c>
      <c r="C1519" s="17">
        <v>51</v>
      </c>
      <c r="D1519" s="5"/>
      <c r="E1519" s="5"/>
      <c r="F1519" s="5"/>
      <c r="G1519" s="5"/>
      <c r="H1519" s="5"/>
      <c r="I1519" s="5"/>
      <c r="J1519" s="5"/>
      <c r="K1519" s="17">
        <v>6</v>
      </c>
      <c r="L1519" s="17">
        <v>1</v>
      </c>
      <c r="M1519" s="17">
        <v>2</v>
      </c>
      <c r="N1519" s="9"/>
      <c r="O1519" s="9"/>
      <c r="P1519" s="9"/>
      <c r="Q1519" s="17">
        <v>290</v>
      </c>
      <c r="R1519" s="17">
        <v>105</v>
      </c>
      <c r="S1519" s="22">
        <v>16</v>
      </c>
      <c r="T1519">
        <f>LOG(Q1519,10)</f>
        <v>2.4623979978989556</v>
      </c>
      <c r="U1519">
        <f>LOG(R1519,10)</f>
        <v>2.0211892990699378</v>
      </c>
    </row>
    <row r="1520" spans="1:21">
      <c r="A1520" s="8">
        <v>201001</v>
      </c>
      <c r="B1520" s="17">
        <v>162</v>
      </c>
      <c r="C1520" s="17">
        <v>221</v>
      </c>
      <c r="D1520" s="5"/>
      <c r="E1520" s="5"/>
      <c r="F1520" s="5"/>
      <c r="G1520" s="5"/>
      <c r="H1520" s="5"/>
      <c r="J1520" s="5"/>
      <c r="K1520" s="17">
        <v>6</v>
      </c>
      <c r="L1520" s="17">
        <v>1</v>
      </c>
      <c r="M1520" s="17">
        <v>3</v>
      </c>
      <c r="N1520" s="9"/>
      <c r="O1520" s="9"/>
      <c r="P1520" s="9"/>
      <c r="Q1520" s="17">
        <v>348</v>
      </c>
      <c r="R1520" s="17">
        <v>105</v>
      </c>
      <c r="S1520" s="22"/>
      <c r="T1520">
        <f>LOG(Q1520,10)</f>
        <v>2.5415792439465807</v>
      </c>
      <c r="U1520">
        <f>LOG(R1520,10)</f>
        <v>2.0211892990699378</v>
      </c>
    </row>
    <row r="1521" spans="1:21">
      <c r="A1521" s="9">
        <v>201001</v>
      </c>
      <c r="B1521" s="17">
        <v>162</v>
      </c>
      <c r="C1521" s="17">
        <v>124</v>
      </c>
      <c r="D1521" s="5"/>
      <c r="E1521" s="5"/>
      <c r="F1521" s="5"/>
      <c r="G1521" s="5"/>
      <c r="H1521" s="5"/>
      <c r="J1521" s="5"/>
      <c r="K1521" s="17">
        <v>6</v>
      </c>
      <c r="L1521" s="17">
        <v>1</v>
      </c>
      <c r="M1521" s="17">
        <v>3</v>
      </c>
      <c r="N1521" s="22"/>
      <c r="O1521" s="22"/>
      <c r="P1521" s="22"/>
      <c r="Q1521" s="17">
        <v>346</v>
      </c>
      <c r="R1521" s="17">
        <v>105.1</v>
      </c>
      <c r="S1521" s="22">
        <v>20.2</v>
      </c>
      <c r="T1521">
        <f>LOG(Q1521,10)</f>
        <v>2.5390760987927767</v>
      </c>
      <c r="U1521">
        <f>LOG(R1521,10)</f>
        <v>2.0216027160282422</v>
      </c>
    </row>
    <row r="1522" spans="1:21">
      <c r="A1522" s="9">
        <v>201001</v>
      </c>
      <c r="B1522" s="17">
        <v>162</v>
      </c>
      <c r="C1522" s="17">
        <v>30</v>
      </c>
      <c r="D1522" s="5"/>
      <c r="E1522" s="5"/>
      <c r="F1522" s="5"/>
      <c r="G1522" s="5"/>
      <c r="H1522" s="5"/>
      <c r="J1522" s="5"/>
      <c r="K1522" s="17">
        <v>6</v>
      </c>
      <c r="L1522" s="17">
        <v>1</v>
      </c>
      <c r="M1522" s="17">
        <v>2</v>
      </c>
      <c r="N1522" s="9"/>
      <c r="O1522" s="9"/>
      <c r="P1522" s="9"/>
      <c r="Q1522" s="17">
        <v>328</v>
      </c>
      <c r="R1522" s="17">
        <v>105.2</v>
      </c>
      <c r="S1522" s="22">
        <v>20</v>
      </c>
      <c r="T1522">
        <f>LOG(Q1522,10)</f>
        <v>2.5158738437116792</v>
      </c>
      <c r="U1522">
        <f>LOG(R1522,10)</f>
        <v>2.0220157398177201</v>
      </c>
    </row>
    <row r="1523" spans="1:21">
      <c r="A1523" s="9">
        <v>201001</v>
      </c>
      <c r="B1523" s="17">
        <v>162</v>
      </c>
      <c r="C1523" s="17">
        <v>124</v>
      </c>
      <c r="D1523" s="5"/>
      <c r="E1523" s="5"/>
      <c r="F1523" s="5"/>
      <c r="G1523" s="5"/>
      <c r="H1523" s="5"/>
      <c r="I1523" s="5"/>
      <c r="J1523" s="5"/>
      <c r="K1523" s="17">
        <v>6</v>
      </c>
      <c r="L1523" s="17">
        <v>1</v>
      </c>
      <c r="M1523" s="17">
        <v>3</v>
      </c>
      <c r="N1523" s="22"/>
      <c r="O1523" s="22"/>
      <c r="P1523" s="22"/>
      <c r="Q1523" s="17">
        <v>360</v>
      </c>
      <c r="R1523" s="17">
        <v>105.2</v>
      </c>
      <c r="S1523" s="22">
        <v>21.5</v>
      </c>
      <c r="T1523">
        <f>LOG(Q1523,10)</f>
        <v>2.5563025007672873</v>
      </c>
      <c r="U1523">
        <f>LOG(R1523,10)</f>
        <v>2.0220157398177201</v>
      </c>
    </row>
    <row r="1524" spans="1:21">
      <c r="A1524" s="8">
        <v>201001</v>
      </c>
      <c r="B1524" s="17">
        <v>162</v>
      </c>
      <c r="C1524" s="17">
        <v>145</v>
      </c>
      <c r="D1524" s="5"/>
      <c r="E1524" s="5"/>
      <c r="F1524" s="5"/>
      <c r="G1524" s="5"/>
      <c r="H1524" s="5"/>
      <c r="I1524" s="5"/>
      <c r="J1524" s="5"/>
      <c r="K1524" s="17">
        <v>6</v>
      </c>
      <c r="L1524" s="17">
        <v>1</v>
      </c>
      <c r="M1524" s="17">
        <v>5</v>
      </c>
      <c r="N1524" s="22"/>
      <c r="O1524" s="22"/>
      <c r="P1524" s="22"/>
      <c r="Q1524" s="17">
        <v>382</v>
      </c>
      <c r="R1524" s="17">
        <v>105.6</v>
      </c>
      <c r="S1524" s="22">
        <v>18.600000000000001</v>
      </c>
      <c r="T1524">
        <f>LOG(Q1524,10)</f>
        <v>2.5820633629117085</v>
      </c>
      <c r="U1524">
        <f>LOG(R1524,10)</f>
        <v>2.0236639181977933</v>
      </c>
    </row>
    <row r="1525" spans="1:21">
      <c r="A1525" s="8">
        <v>201001</v>
      </c>
      <c r="B1525" s="17">
        <v>162</v>
      </c>
      <c r="C1525" s="17">
        <v>140</v>
      </c>
      <c r="D1525" s="5"/>
      <c r="E1525" s="5"/>
      <c r="F1525" s="5"/>
      <c r="G1525" s="5"/>
      <c r="H1525" s="5"/>
      <c r="I1525" s="5"/>
      <c r="J1525" s="5"/>
      <c r="K1525" s="17">
        <v>6</v>
      </c>
      <c r="L1525" s="17">
        <v>1</v>
      </c>
      <c r="M1525" s="17">
        <v>3</v>
      </c>
      <c r="N1525" s="9"/>
      <c r="O1525" s="9"/>
      <c r="P1525" s="9"/>
      <c r="Q1525" s="17">
        <v>348</v>
      </c>
      <c r="R1525" s="17">
        <v>105.9</v>
      </c>
      <c r="S1525" s="22">
        <v>21</v>
      </c>
      <c r="T1525">
        <f>LOG(Q1525,10)</f>
        <v>2.5415792439465807</v>
      </c>
      <c r="U1525">
        <f>LOG(R1525,10)</f>
        <v>2.024895960107485</v>
      </c>
    </row>
    <row r="1526" spans="1:21">
      <c r="A1526" s="9">
        <v>201001</v>
      </c>
      <c r="B1526" s="17">
        <v>162</v>
      </c>
      <c r="C1526" s="17">
        <v>115</v>
      </c>
      <c r="D1526" s="5"/>
      <c r="E1526" s="5"/>
      <c r="F1526" s="5"/>
      <c r="G1526" s="5"/>
      <c r="H1526" s="5"/>
      <c r="J1526" s="5"/>
      <c r="K1526" s="17">
        <v>6</v>
      </c>
      <c r="L1526" s="17">
        <v>1</v>
      </c>
      <c r="M1526" s="17">
        <v>2</v>
      </c>
      <c r="N1526" s="9"/>
      <c r="O1526" s="9"/>
      <c r="P1526" s="9"/>
      <c r="Q1526" s="17">
        <v>370</v>
      </c>
      <c r="R1526" s="17">
        <v>106.1</v>
      </c>
      <c r="S1526" s="22">
        <v>20</v>
      </c>
      <c r="T1526">
        <f>LOG(Q1526,10)</f>
        <v>2.5682017240669945</v>
      </c>
      <c r="U1526">
        <f>LOG(R1526,10)</f>
        <v>2.0257153839013404</v>
      </c>
    </row>
    <row r="1527" spans="1:21">
      <c r="A1527" s="8">
        <v>201001</v>
      </c>
      <c r="B1527" s="17">
        <v>162</v>
      </c>
      <c r="C1527" s="17">
        <v>223</v>
      </c>
      <c r="D1527" s="5"/>
      <c r="E1527" s="5"/>
      <c r="F1527" s="5"/>
      <c r="G1527" s="5"/>
      <c r="H1527" s="5"/>
      <c r="I1527" s="5"/>
      <c r="J1527" s="5"/>
      <c r="K1527" s="17">
        <v>6</v>
      </c>
      <c r="L1527" s="17">
        <v>1</v>
      </c>
      <c r="M1527" s="17">
        <v>2</v>
      </c>
      <c r="N1527" s="22"/>
      <c r="O1527" s="22"/>
      <c r="P1527" s="22"/>
      <c r="Q1527" s="17">
        <v>358</v>
      </c>
      <c r="R1527" s="17">
        <v>106.9</v>
      </c>
      <c r="S1527" s="22"/>
      <c r="T1527">
        <f>LOG(Q1527,10)</f>
        <v>2.5538830266438741</v>
      </c>
      <c r="U1527">
        <f>LOG(R1527,10)</f>
        <v>2.0289777052087778</v>
      </c>
    </row>
    <row r="1528" spans="1:21">
      <c r="A1528" s="8">
        <v>201001</v>
      </c>
      <c r="B1528" s="17">
        <v>162</v>
      </c>
      <c r="C1528" s="17">
        <v>142</v>
      </c>
      <c r="D1528" s="5"/>
      <c r="E1528" s="5"/>
      <c r="F1528" s="5"/>
      <c r="G1528" s="5"/>
      <c r="H1528" s="5"/>
      <c r="J1528" s="5"/>
      <c r="K1528" s="17">
        <v>6</v>
      </c>
      <c r="L1528" s="17">
        <v>1</v>
      </c>
      <c r="M1528" s="17">
        <v>2</v>
      </c>
      <c r="N1528" s="9"/>
      <c r="O1528" s="9"/>
      <c r="P1528" s="9"/>
      <c r="Q1528" s="17">
        <v>362</v>
      </c>
      <c r="R1528" s="17">
        <v>107.1</v>
      </c>
      <c r="S1528" s="22">
        <v>18.8</v>
      </c>
      <c r="T1528">
        <f>LOG(Q1528,10)</f>
        <v>2.5587085705331658</v>
      </c>
      <c r="U1528">
        <f>LOG(R1528,10)</f>
        <v>2.0297894708318553</v>
      </c>
    </row>
    <row r="1529" spans="1:21">
      <c r="A1529" s="9">
        <v>201001</v>
      </c>
      <c r="B1529" s="17">
        <v>162</v>
      </c>
      <c r="C1529" s="17">
        <v>54</v>
      </c>
      <c r="D1529" s="5"/>
      <c r="E1529" s="5"/>
      <c r="F1529" s="5"/>
      <c r="G1529" s="5"/>
      <c r="H1529" s="5"/>
      <c r="J1529" s="5"/>
      <c r="K1529" s="17">
        <v>6</v>
      </c>
      <c r="L1529" s="17">
        <v>1</v>
      </c>
      <c r="M1529" s="17">
        <v>2</v>
      </c>
      <c r="N1529" s="22"/>
      <c r="O1529" s="22"/>
      <c r="P1529" s="22"/>
      <c r="Q1529" s="17">
        <v>366</v>
      </c>
      <c r="R1529" s="17">
        <v>107.1</v>
      </c>
      <c r="S1529" s="22">
        <v>17.399999999999999</v>
      </c>
      <c r="T1529">
        <f>LOG(Q1529,10)</f>
        <v>2.5634810853944101</v>
      </c>
      <c r="U1529">
        <f>LOG(R1529,10)</f>
        <v>2.0297894708318553</v>
      </c>
    </row>
    <row r="1530" spans="1:21">
      <c r="A1530" s="9">
        <v>201001</v>
      </c>
      <c r="B1530" s="17">
        <v>162</v>
      </c>
      <c r="C1530" s="17">
        <v>36</v>
      </c>
      <c r="D1530" s="5"/>
      <c r="E1530" s="5"/>
      <c r="F1530" s="5"/>
      <c r="G1530" s="5"/>
      <c r="H1530" s="5"/>
      <c r="I1530" s="5"/>
      <c r="J1530" s="5"/>
      <c r="K1530" s="17">
        <v>6</v>
      </c>
      <c r="L1530" s="17">
        <v>1</v>
      </c>
      <c r="M1530" s="17">
        <v>2</v>
      </c>
      <c r="N1530" s="9"/>
      <c r="O1530" s="9"/>
      <c r="P1530" s="9"/>
      <c r="Q1530" s="17">
        <v>382</v>
      </c>
      <c r="R1530" s="17">
        <v>107.2</v>
      </c>
      <c r="S1530" s="22">
        <v>19.2</v>
      </c>
      <c r="T1530">
        <f>LOG(Q1530,10)</f>
        <v>2.5820633629117085</v>
      </c>
      <c r="U1530">
        <f>LOG(R1530,10)</f>
        <v>2.030194785356751</v>
      </c>
    </row>
    <row r="1531" spans="1:21">
      <c r="A1531" s="9">
        <v>201001</v>
      </c>
      <c r="B1531" s="17">
        <v>162</v>
      </c>
      <c r="C1531" s="17">
        <v>34</v>
      </c>
      <c r="D1531" s="5"/>
      <c r="E1531" s="5"/>
      <c r="F1531" s="5"/>
      <c r="G1531" s="5"/>
      <c r="H1531" s="5"/>
      <c r="I1531" s="5"/>
      <c r="J1531" s="5"/>
      <c r="K1531" s="17">
        <v>6</v>
      </c>
      <c r="L1531" s="17">
        <v>1</v>
      </c>
      <c r="M1531" s="17">
        <v>2</v>
      </c>
      <c r="N1531" s="22"/>
      <c r="O1531" s="22"/>
      <c r="P1531" s="22"/>
      <c r="Q1531" s="17">
        <v>502</v>
      </c>
      <c r="R1531" s="17">
        <v>107.2</v>
      </c>
      <c r="S1531" s="22">
        <v>19.399999999999999</v>
      </c>
      <c r="T1531">
        <f>LOG(Q1531,10)</f>
        <v>2.7007037171450188</v>
      </c>
      <c r="U1531">
        <f>LOG(R1531,10)</f>
        <v>2.030194785356751</v>
      </c>
    </row>
    <row r="1532" spans="1:21">
      <c r="A1532" s="9">
        <v>201001</v>
      </c>
      <c r="B1532" s="17">
        <v>162</v>
      </c>
      <c r="C1532" s="17">
        <v>92</v>
      </c>
      <c r="D1532" s="5"/>
      <c r="E1532" s="5"/>
      <c r="F1532" s="5"/>
      <c r="G1532" s="5"/>
      <c r="H1532" s="5"/>
      <c r="J1532" s="5"/>
      <c r="K1532" s="17">
        <v>6</v>
      </c>
      <c r="L1532" s="17">
        <v>1</v>
      </c>
      <c r="M1532" s="17">
        <v>3</v>
      </c>
      <c r="N1532" s="9"/>
      <c r="O1532" s="9"/>
      <c r="P1532" s="9"/>
      <c r="Q1532" s="17">
        <v>380</v>
      </c>
      <c r="R1532" s="17">
        <v>107.3</v>
      </c>
      <c r="S1532" s="22">
        <v>19.399999999999999</v>
      </c>
      <c r="T1532">
        <f>LOG(Q1532,10)</f>
        <v>2.5797835966168101</v>
      </c>
      <c r="U1532">
        <f>LOG(R1532,10)</f>
        <v>2.0305997219659506</v>
      </c>
    </row>
    <row r="1533" spans="1:21">
      <c r="A1533" s="8">
        <v>201001</v>
      </c>
      <c r="B1533" s="17">
        <v>162</v>
      </c>
      <c r="C1533" s="17">
        <v>142</v>
      </c>
      <c r="D1533" s="5"/>
      <c r="E1533" s="5"/>
      <c r="F1533" s="5"/>
      <c r="G1533" s="5"/>
      <c r="H1533" s="5"/>
      <c r="I1533" s="5"/>
      <c r="J1533" s="5"/>
      <c r="K1533" s="17">
        <v>6</v>
      </c>
      <c r="L1533" s="17">
        <v>1</v>
      </c>
      <c r="M1533" s="17">
        <v>2</v>
      </c>
      <c r="N1533" s="9"/>
      <c r="O1533" s="9"/>
      <c r="P1533" s="9"/>
      <c r="Q1533" s="17">
        <v>340</v>
      </c>
      <c r="R1533" s="17">
        <v>107.4</v>
      </c>
      <c r="S1533" s="22">
        <v>18.2</v>
      </c>
      <c r="T1533">
        <f>LOG(Q1533,10)</f>
        <v>2.5314789170422549</v>
      </c>
      <c r="U1533">
        <f>LOG(R1533,10)</f>
        <v>2.0310042813635367</v>
      </c>
    </row>
    <row r="1534" spans="1:21">
      <c r="A1534" s="9">
        <v>201001</v>
      </c>
      <c r="B1534" s="17">
        <v>162</v>
      </c>
      <c r="C1534" s="17">
        <v>60</v>
      </c>
      <c r="D1534" s="5"/>
      <c r="E1534" s="5"/>
      <c r="F1534" s="5"/>
      <c r="G1534" s="5"/>
      <c r="H1534" s="5"/>
      <c r="I1534" s="5"/>
      <c r="J1534" s="5"/>
      <c r="K1534" s="17">
        <v>6</v>
      </c>
      <c r="L1534" s="17">
        <v>1</v>
      </c>
      <c r="M1534" s="17">
        <v>2</v>
      </c>
      <c r="N1534" s="9"/>
      <c r="O1534" s="9"/>
      <c r="P1534" s="9"/>
      <c r="Q1534" s="17">
        <v>352</v>
      </c>
      <c r="R1534" s="17">
        <v>107.4</v>
      </c>
      <c r="S1534" s="22">
        <v>15.5</v>
      </c>
      <c r="T1534">
        <f>LOG(Q1534,10)</f>
        <v>2.5465426634781307</v>
      </c>
      <c r="U1534">
        <f>LOG(R1534,10)</f>
        <v>2.0310042813635367</v>
      </c>
    </row>
    <row r="1535" spans="1:21">
      <c r="A1535" s="9">
        <v>201001</v>
      </c>
      <c r="B1535" s="17">
        <v>89</v>
      </c>
      <c r="C1535" s="17">
        <v>27</v>
      </c>
      <c r="D1535" s="5"/>
      <c r="E1535" s="5"/>
      <c r="F1535" s="5"/>
      <c r="G1535" s="5"/>
      <c r="H1535" s="5"/>
      <c r="I1535" s="5"/>
      <c r="J1535" s="5"/>
      <c r="K1535" s="17">
        <v>6</v>
      </c>
      <c r="L1535" s="17">
        <v>1</v>
      </c>
      <c r="M1535" s="21">
        <v>3</v>
      </c>
      <c r="N1535" s="10"/>
      <c r="O1535" s="10"/>
      <c r="P1535" s="10"/>
      <c r="Q1535" s="17">
        <v>370</v>
      </c>
      <c r="R1535" s="25">
        <v>107.4</v>
      </c>
      <c r="S1535" s="26">
        <v>20.100000000000001</v>
      </c>
      <c r="T1535">
        <f>LOG(Q1535,10)</f>
        <v>2.5682017240669945</v>
      </c>
      <c r="U1535">
        <f>LOG(R1535,10)</f>
        <v>2.0310042813635367</v>
      </c>
    </row>
    <row r="1536" spans="1:21">
      <c r="A1536" s="9">
        <v>201001</v>
      </c>
      <c r="B1536" s="17">
        <v>162</v>
      </c>
      <c r="C1536" s="17">
        <v>85</v>
      </c>
      <c r="D1536" s="5"/>
      <c r="E1536" s="5"/>
      <c r="F1536" s="5"/>
      <c r="G1536" s="5"/>
      <c r="H1536" s="5"/>
      <c r="I1536" s="5"/>
      <c r="J1536" s="5"/>
      <c r="K1536" s="17">
        <v>6</v>
      </c>
      <c r="L1536" s="17">
        <v>1</v>
      </c>
      <c r="M1536" s="17">
        <v>2</v>
      </c>
      <c r="N1536" s="22"/>
      <c r="O1536" s="22"/>
      <c r="P1536" s="22"/>
      <c r="Q1536" s="17">
        <v>390</v>
      </c>
      <c r="R1536" s="17">
        <v>107.4</v>
      </c>
      <c r="S1536" s="22">
        <v>22.9</v>
      </c>
      <c r="T1536">
        <f>LOG(Q1536,10)</f>
        <v>2.5910646070264991</v>
      </c>
      <c r="U1536">
        <f>LOG(R1536,10)</f>
        <v>2.0310042813635367</v>
      </c>
    </row>
    <row r="1537" spans="1:21">
      <c r="A1537" s="8">
        <v>201001</v>
      </c>
      <c r="B1537" s="17">
        <v>162</v>
      </c>
      <c r="C1537" s="17">
        <v>141</v>
      </c>
      <c r="D1537" s="5"/>
      <c r="E1537" s="5"/>
      <c r="F1537" s="5"/>
      <c r="G1537" s="5"/>
      <c r="H1537" s="5"/>
      <c r="I1537" s="5"/>
      <c r="J1537" s="5"/>
      <c r="K1537" s="17">
        <v>6</v>
      </c>
      <c r="L1537" s="17">
        <v>1</v>
      </c>
      <c r="M1537" s="17">
        <v>2</v>
      </c>
      <c r="N1537" s="22"/>
      <c r="O1537" s="22"/>
      <c r="P1537" s="22"/>
      <c r="Q1537" s="17">
        <v>400</v>
      </c>
      <c r="R1537" s="17">
        <v>107.7</v>
      </c>
      <c r="S1537" s="22">
        <v>19.899999999999999</v>
      </c>
      <c r="T1537">
        <f>LOG(Q1537,10)</f>
        <v>2.6020599913279621</v>
      </c>
      <c r="U1537">
        <f>LOG(R1537,10)</f>
        <v>2.0322157032979815</v>
      </c>
    </row>
    <row r="1538" spans="1:21">
      <c r="A1538" s="9">
        <v>201001</v>
      </c>
      <c r="B1538" s="17">
        <v>89</v>
      </c>
      <c r="C1538" s="17">
        <v>26</v>
      </c>
      <c r="D1538" s="5"/>
      <c r="E1538" s="5"/>
      <c r="F1538" s="5"/>
      <c r="G1538" s="5"/>
      <c r="H1538" s="5"/>
      <c r="I1538" s="5"/>
      <c r="J1538" s="5"/>
      <c r="K1538" s="17">
        <v>6</v>
      </c>
      <c r="L1538" s="17">
        <v>1</v>
      </c>
      <c r="M1538" s="21">
        <v>2</v>
      </c>
      <c r="N1538" s="23"/>
      <c r="O1538" s="23"/>
      <c r="P1538" s="23"/>
      <c r="Q1538" s="17">
        <v>340</v>
      </c>
      <c r="R1538" s="25">
        <v>108</v>
      </c>
      <c r="S1538" s="26">
        <v>16.2</v>
      </c>
      <c r="T1538">
        <f>LOG(Q1538,10)</f>
        <v>2.5314789170422549</v>
      </c>
      <c r="U1538">
        <f>LOG(R1538,10)</f>
        <v>2.0334237554869494</v>
      </c>
    </row>
    <row r="1539" spans="1:21">
      <c r="A1539" s="8">
        <v>201001</v>
      </c>
      <c r="B1539" s="17">
        <v>162</v>
      </c>
      <c r="C1539" s="17">
        <v>153</v>
      </c>
      <c r="D1539" s="5"/>
      <c r="E1539" s="5"/>
      <c r="F1539" s="5"/>
      <c r="G1539" s="5"/>
      <c r="H1539" s="5"/>
      <c r="J1539" s="5"/>
      <c r="K1539" s="17">
        <v>6</v>
      </c>
      <c r="L1539" s="17">
        <v>1</v>
      </c>
      <c r="M1539" s="17">
        <v>2</v>
      </c>
      <c r="N1539" s="22"/>
      <c r="O1539" s="22"/>
      <c r="P1539" s="22"/>
      <c r="Q1539" s="17">
        <v>356</v>
      </c>
      <c r="R1539" s="17">
        <v>108</v>
      </c>
      <c r="S1539" s="22">
        <v>18.3</v>
      </c>
      <c r="T1539">
        <f>LOG(Q1539,10)</f>
        <v>2.5514499979728749</v>
      </c>
      <c r="U1539">
        <f>LOG(R1539,10)</f>
        <v>2.0334237554869494</v>
      </c>
    </row>
    <row r="1540" spans="1:21">
      <c r="A1540" s="9">
        <v>201001</v>
      </c>
      <c r="B1540" s="17">
        <v>162</v>
      </c>
      <c r="C1540" s="17">
        <v>113</v>
      </c>
      <c r="D1540" s="5"/>
      <c r="E1540" s="5"/>
      <c r="F1540" s="5"/>
      <c r="G1540" s="5"/>
      <c r="H1540" s="5"/>
      <c r="I1540" s="5"/>
      <c r="J1540" s="5"/>
      <c r="K1540" s="17">
        <v>6</v>
      </c>
      <c r="L1540" s="17">
        <v>1</v>
      </c>
      <c r="M1540" s="17">
        <v>3</v>
      </c>
      <c r="N1540" s="9"/>
      <c r="O1540" s="9"/>
      <c r="P1540" s="9"/>
      <c r="Q1540" s="17">
        <v>406</v>
      </c>
      <c r="R1540" s="17">
        <v>108</v>
      </c>
      <c r="S1540" s="22">
        <v>21.7</v>
      </c>
      <c r="T1540">
        <f>LOG(Q1540,10)</f>
        <v>2.6085260335771938</v>
      </c>
      <c r="U1540">
        <f>LOG(R1540,10)</f>
        <v>2.0334237554869494</v>
      </c>
    </row>
    <row r="1541" spans="1:21">
      <c r="A1541" s="9">
        <v>201001</v>
      </c>
      <c r="B1541" s="17">
        <v>89</v>
      </c>
      <c r="C1541" s="17">
        <v>27</v>
      </c>
      <c r="D1541" s="5"/>
      <c r="E1541" s="5"/>
      <c r="F1541" s="5"/>
      <c r="G1541" s="5"/>
      <c r="H1541" s="5"/>
      <c r="I1541" s="5"/>
      <c r="J1541" s="5"/>
      <c r="K1541" s="17">
        <v>6</v>
      </c>
      <c r="L1541" s="17">
        <v>1</v>
      </c>
      <c r="M1541" s="21">
        <v>3</v>
      </c>
      <c r="N1541" s="10"/>
      <c r="O1541" s="10"/>
      <c r="P1541" s="10"/>
      <c r="Q1541" s="17">
        <v>362</v>
      </c>
      <c r="R1541" s="25">
        <v>108.3</v>
      </c>
      <c r="S1541" s="26">
        <v>18.100000000000001</v>
      </c>
      <c r="T1541">
        <f>LOG(Q1541,10)</f>
        <v>2.5587085705331658</v>
      </c>
      <c r="U1541">
        <f>LOG(R1541,10)</f>
        <v>2.0346284566253199</v>
      </c>
    </row>
    <row r="1542" spans="1:21">
      <c r="A1542" s="9">
        <v>201001</v>
      </c>
      <c r="B1542" s="17">
        <v>162</v>
      </c>
      <c r="C1542" s="17">
        <v>102</v>
      </c>
      <c r="D1542" s="5"/>
      <c r="E1542" s="5"/>
      <c r="F1542" s="5"/>
      <c r="G1542" s="5"/>
      <c r="H1542" s="5"/>
      <c r="I1542" s="5"/>
      <c r="J1542" s="5"/>
      <c r="K1542" s="17">
        <v>6</v>
      </c>
      <c r="L1542" s="17">
        <v>1</v>
      </c>
      <c r="M1542" s="17">
        <v>2</v>
      </c>
      <c r="N1542" s="9"/>
      <c r="O1542" s="9"/>
      <c r="P1542" s="9"/>
      <c r="Q1542" s="17">
        <v>378</v>
      </c>
      <c r="R1542" s="17">
        <v>108.3</v>
      </c>
      <c r="S1542" s="22">
        <v>20.7</v>
      </c>
      <c r="T1542">
        <f>LOG(Q1542,10)</f>
        <v>2.5774917998372251</v>
      </c>
      <c r="U1542">
        <f>LOG(R1542,10)</f>
        <v>2.0346284566253199</v>
      </c>
    </row>
    <row r="1543" spans="1:21">
      <c r="A1543" s="8">
        <v>201001</v>
      </c>
      <c r="B1543" s="17">
        <v>162</v>
      </c>
      <c r="C1543" s="17">
        <v>139</v>
      </c>
      <c r="D1543" s="5"/>
      <c r="E1543" s="5"/>
      <c r="F1543" s="5"/>
      <c r="G1543" s="5"/>
      <c r="H1543" s="5"/>
      <c r="I1543" s="5"/>
      <c r="J1543" s="5"/>
      <c r="K1543" s="17">
        <v>6</v>
      </c>
      <c r="L1543" s="17">
        <v>1</v>
      </c>
      <c r="M1543" s="17">
        <v>3</v>
      </c>
      <c r="N1543" s="9"/>
      <c r="O1543" s="9"/>
      <c r="P1543" s="9"/>
      <c r="Q1543" s="17">
        <v>384</v>
      </c>
      <c r="R1543" s="17">
        <v>108.3</v>
      </c>
      <c r="S1543" s="22">
        <v>20.2</v>
      </c>
      <c r="T1543">
        <f>LOG(Q1543,10)</f>
        <v>2.5843312243675305</v>
      </c>
      <c r="U1543">
        <f>LOG(R1543,10)</f>
        <v>2.0346284566253199</v>
      </c>
    </row>
    <row r="1544" spans="1:21">
      <c r="A1544" s="8">
        <v>201001</v>
      </c>
      <c r="B1544" s="17">
        <v>162</v>
      </c>
      <c r="C1544" s="17">
        <v>142</v>
      </c>
      <c r="D1544" s="5"/>
      <c r="E1544" s="5"/>
      <c r="F1544" s="5"/>
      <c r="G1544" s="5"/>
      <c r="H1544" s="5"/>
      <c r="I1544" s="5"/>
      <c r="J1544" s="5"/>
      <c r="K1544" s="17">
        <v>6</v>
      </c>
      <c r="L1544" s="17">
        <v>1</v>
      </c>
      <c r="M1544" s="17">
        <v>2</v>
      </c>
      <c r="N1544" s="22"/>
      <c r="O1544" s="22"/>
      <c r="P1544" s="22"/>
      <c r="Q1544" s="17">
        <v>338</v>
      </c>
      <c r="R1544" s="17">
        <v>108.4</v>
      </c>
      <c r="S1544" s="22">
        <v>16.7</v>
      </c>
      <c r="T1544">
        <f>LOG(Q1544,10)</f>
        <v>2.5289167002776547</v>
      </c>
      <c r="U1544">
        <f>LOG(R1544,10)</f>
        <v>2.0350292822023679</v>
      </c>
    </row>
    <row r="1545" spans="1:21">
      <c r="A1545" s="9">
        <v>201001</v>
      </c>
      <c r="B1545" s="17">
        <v>162</v>
      </c>
      <c r="C1545" s="17">
        <v>53</v>
      </c>
      <c r="D1545" s="5"/>
      <c r="E1545" s="5"/>
      <c r="F1545" s="5"/>
      <c r="G1545" s="5"/>
      <c r="H1545" s="5"/>
      <c r="I1545" s="5"/>
      <c r="J1545" s="5"/>
      <c r="K1545" s="17">
        <v>6</v>
      </c>
      <c r="L1545" s="17">
        <v>1</v>
      </c>
      <c r="M1545" s="17">
        <v>2</v>
      </c>
      <c r="N1545" s="9"/>
      <c r="O1545" s="9"/>
      <c r="P1545" s="9"/>
      <c r="Q1545" s="17">
        <v>386</v>
      </c>
      <c r="R1545" s="17">
        <v>108.4</v>
      </c>
      <c r="S1545" s="22">
        <v>17.399999999999999</v>
      </c>
      <c r="T1545">
        <f>LOG(Q1545,10)</f>
        <v>2.5865873046717547</v>
      </c>
      <c r="U1545">
        <f>LOG(R1545,10)</f>
        <v>2.0350292822023679</v>
      </c>
    </row>
    <row r="1546" spans="1:21">
      <c r="A1546" s="9">
        <v>201001</v>
      </c>
      <c r="B1546" s="17">
        <v>89</v>
      </c>
      <c r="C1546" s="17">
        <v>62</v>
      </c>
      <c r="D1546" s="5"/>
      <c r="E1546" s="5"/>
      <c r="F1546" s="5"/>
      <c r="G1546" s="5"/>
      <c r="H1546" s="5"/>
      <c r="I1546" s="5"/>
      <c r="J1546" s="5"/>
      <c r="K1546" s="17">
        <v>6</v>
      </c>
      <c r="L1546" s="17">
        <v>1</v>
      </c>
      <c r="M1546" s="21">
        <v>2</v>
      </c>
      <c r="N1546" s="23"/>
      <c r="O1546" s="23"/>
      <c r="P1546" s="23"/>
      <c r="Q1546" s="17">
        <v>382</v>
      </c>
      <c r="R1546" s="25">
        <v>108.5</v>
      </c>
      <c r="S1546" s="26">
        <v>18.7</v>
      </c>
      <c r="T1546">
        <f>LOG(Q1546,10)</f>
        <v>2.5820633629117085</v>
      </c>
      <c r="U1546">
        <f>LOG(R1546,10)</f>
        <v>2.0354297381845483</v>
      </c>
    </row>
    <row r="1547" spans="1:21">
      <c r="A1547" s="8">
        <v>201001</v>
      </c>
      <c r="B1547" s="17">
        <v>162</v>
      </c>
      <c r="C1547" s="17">
        <v>153</v>
      </c>
      <c r="D1547" s="5"/>
      <c r="E1547" s="5"/>
      <c r="F1547" s="5"/>
      <c r="G1547" s="5"/>
      <c r="H1547" s="5"/>
      <c r="I1547" s="5"/>
      <c r="J1547" s="5"/>
      <c r="K1547" s="17">
        <v>6</v>
      </c>
      <c r="L1547" s="17">
        <v>1</v>
      </c>
      <c r="M1547" s="17">
        <v>2</v>
      </c>
      <c r="N1547" s="22"/>
      <c r="O1547" s="22"/>
      <c r="P1547" s="22"/>
      <c r="Q1547" s="17">
        <v>392</v>
      </c>
      <c r="R1547" s="17">
        <v>108.7</v>
      </c>
      <c r="S1547" s="22">
        <v>21.1</v>
      </c>
      <c r="T1547">
        <f>LOG(Q1547,10)</f>
        <v>2.5932860670204567</v>
      </c>
      <c r="U1547">
        <f>LOG(R1547,10)</f>
        <v>2.0362295440862943</v>
      </c>
    </row>
    <row r="1548" spans="1:21">
      <c r="A1548" s="9">
        <v>201001</v>
      </c>
      <c r="B1548" s="17">
        <v>89</v>
      </c>
      <c r="C1548" s="17">
        <v>25</v>
      </c>
      <c r="D1548" s="5"/>
      <c r="E1548" s="5"/>
      <c r="F1548" s="5"/>
      <c r="G1548" s="5"/>
      <c r="H1548" s="5"/>
      <c r="J1548" s="5"/>
      <c r="K1548" s="17">
        <v>6</v>
      </c>
      <c r="L1548" s="17">
        <v>1</v>
      </c>
      <c r="M1548" s="21">
        <v>2</v>
      </c>
      <c r="N1548" s="23"/>
      <c r="O1548" s="23"/>
      <c r="P1548" s="23"/>
      <c r="Q1548" s="17">
        <v>348</v>
      </c>
      <c r="R1548" s="25">
        <v>109.2</v>
      </c>
      <c r="S1548" s="26">
        <v>18.2</v>
      </c>
      <c r="T1548">
        <f>LOG(Q1548,10)</f>
        <v>2.5415792439465807</v>
      </c>
      <c r="U1548">
        <f>LOG(R1548,10)</f>
        <v>2.0382226383687181</v>
      </c>
    </row>
    <row r="1549" spans="1:21">
      <c r="A1549" s="9">
        <v>201001</v>
      </c>
      <c r="B1549" s="17">
        <v>162</v>
      </c>
      <c r="C1549" s="17">
        <v>53</v>
      </c>
      <c r="D1549" s="5"/>
      <c r="E1549" s="5"/>
      <c r="F1549" s="5"/>
      <c r="G1549" s="5"/>
      <c r="H1549" s="5"/>
      <c r="I1549" s="5"/>
      <c r="J1549" s="5"/>
      <c r="K1549" s="17">
        <v>6</v>
      </c>
      <c r="L1549" s="17">
        <v>1</v>
      </c>
      <c r="M1549" s="17">
        <v>3</v>
      </c>
      <c r="N1549" s="22"/>
      <c r="O1549" s="22"/>
      <c r="P1549" s="22"/>
      <c r="Q1549" s="17">
        <v>446</v>
      </c>
      <c r="R1549" s="17">
        <v>109.2</v>
      </c>
      <c r="S1549" s="22">
        <v>20.100000000000001</v>
      </c>
      <c r="T1549">
        <f>LOG(Q1549,10)</f>
        <v>2.6493348587121419</v>
      </c>
      <c r="U1549">
        <f>LOG(R1549,10)</f>
        <v>2.0382226383687181</v>
      </c>
    </row>
    <row r="1550" spans="1:21">
      <c r="A1550" s="9">
        <v>201001</v>
      </c>
      <c r="B1550" s="17">
        <v>162</v>
      </c>
      <c r="C1550" s="17">
        <v>31</v>
      </c>
      <c r="D1550" s="5"/>
      <c r="E1550" s="5"/>
      <c r="F1550" s="5"/>
      <c r="G1550" s="5"/>
      <c r="H1550" s="5"/>
      <c r="I1550" s="5"/>
      <c r="J1550" s="5"/>
      <c r="K1550" s="17">
        <v>6</v>
      </c>
      <c r="L1550" s="17">
        <v>1</v>
      </c>
      <c r="M1550" s="17">
        <v>2</v>
      </c>
      <c r="N1550" s="9"/>
      <c r="O1550" s="9"/>
      <c r="P1550" s="9"/>
      <c r="Q1550" s="17">
        <v>368</v>
      </c>
      <c r="R1550" s="17">
        <v>109.6</v>
      </c>
      <c r="S1550" s="22">
        <v>19.2</v>
      </c>
      <c r="T1550">
        <f>LOG(Q1550,10)</f>
        <v>2.5658478186735176</v>
      </c>
      <c r="U1550">
        <f>LOG(R1550,10)</f>
        <v>2.0398105541483504</v>
      </c>
    </row>
    <row r="1551" spans="1:21">
      <c r="A1551" s="9">
        <v>201001</v>
      </c>
      <c r="B1551" s="17">
        <v>162</v>
      </c>
      <c r="C1551" s="17">
        <v>36</v>
      </c>
      <c r="D1551" s="5"/>
      <c r="E1551" s="5"/>
      <c r="F1551" s="5"/>
      <c r="G1551" s="5"/>
      <c r="H1551" s="5"/>
      <c r="I1551" s="5"/>
      <c r="J1551" s="5"/>
      <c r="K1551" s="17">
        <v>6</v>
      </c>
      <c r="L1551" s="17">
        <v>1</v>
      </c>
      <c r="M1551" s="17">
        <v>3</v>
      </c>
      <c r="N1551" s="22"/>
      <c r="O1551" s="22"/>
      <c r="P1551" s="22"/>
      <c r="Q1551" s="17">
        <v>428</v>
      </c>
      <c r="R1551" s="17">
        <v>109.6</v>
      </c>
      <c r="S1551" s="22">
        <v>20.5</v>
      </c>
      <c r="T1551">
        <f>LOG(Q1551,10)</f>
        <v>2.6314437690131718</v>
      </c>
      <c r="U1551">
        <f>LOG(R1551,10)</f>
        <v>2.0398105541483504</v>
      </c>
    </row>
    <row r="1552" spans="1:21">
      <c r="A1552" s="9">
        <v>201001</v>
      </c>
      <c r="B1552" s="17">
        <v>89</v>
      </c>
      <c r="C1552" s="17">
        <v>55</v>
      </c>
      <c r="D1552" s="5"/>
      <c r="E1552" s="5"/>
      <c r="F1552" s="5"/>
      <c r="G1552" s="5"/>
      <c r="H1552" s="5"/>
      <c r="I1552" s="5"/>
      <c r="J1552" s="5"/>
      <c r="K1552" s="17">
        <v>6</v>
      </c>
      <c r="L1552" s="17">
        <v>1</v>
      </c>
      <c r="M1552" s="21">
        <v>4</v>
      </c>
      <c r="N1552" s="10"/>
      <c r="O1552" s="10"/>
      <c r="P1552" s="10"/>
      <c r="Q1552" s="17">
        <v>396</v>
      </c>
      <c r="R1552" s="25">
        <v>109.8</v>
      </c>
      <c r="S1552" s="26">
        <v>20.5</v>
      </c>
      <c r="T1552">
        <f>LOG(Q1552,10)</f>
        <v>2.5976951859255122</v>
      </c>
      <c r="U1552">
        <f>LOG(R1552,10)</f>
        <v>2.0406023401140727</v>
      </c>
    </row>
    <row r="1553" spans="1:21">
      <c r="A1553" s="9">
        <v>201001</v>
      </c>
      <c r="B1553" s="17">
        <v>162</v>
      </c>
      <c r="C1553" s="17">
        <v>113</v>
      </c>
      <c r="D1553" s="5"/>
      <c r="E1553" s="5"/>
      <c r="F1553" s="5"/>
      <c r="G1553" s="5"/>
      <c r="H1553" s="5"/>
      <c r="I1553" s="5"/>
      <c r="J1553" s="5"/>
      <c r="K1553" s="17">
        <v>6</v>
      </c>
      <c r="L1553" s="17">
        <v>1</v>
      </c>
      <c r="M1553" s="17">
        <v>2</v>
      </c>
      <c r="N1553" s="9"/>
      <c r="O1553" s="9"/>
      <c r="P1553" s="9"/>
      <c r="Q1553" s="17">
        <v>448</v>
      </c>
      <c r="R1553" s="17">
        <v>109.9</v>
      </c>
      <c r="S1553" s="22">
        <v>22.5</v>
      </c>
      <c r="T1553">
        <f>LOG(Q1553,10)</f>
        <v>2.6512780139981436</v>
      </c>
      <c r="U1553">
        <f>LOG(R1553,10)</f>
        <v>2.0409976924234905</v>
      </c>
    </row>
    <row r="1554" spans="1:21">
      <c r="A1554" s="9">
        <v>201001</v>
      </c>
      <c r="B1554" s="17">
        <v>89</v>
      </c>
      <c r="C1554" s="17">
        <v>87</v>
      </c>
      <c r="D1554" s="5"/>
      <c r="E1554" s="5"/>
      <c r="F1554" s="5"/>
      <c r="G1554" s="5"/>
      <c r="H1554" s="5"/>
      <c r="I1554" s="5"/>
      <c r="J1554" s="5"/>
      <c r="K1554" s="17">
        <v>6</v>
      </c>
      <c r="L1554" s="17">
        <v>1</v>
      </c>
      <c r="M1554" s="21"/>
      <c r="N1554" s="23"/>
      <c r="O1554" s="23"/>
      <c r="P1554" s="23"/>
      <c r="Q1554" s="17">
        <v>350</v>
      </c>
      <c r="R1554" s="25">
        <v>110</v>
      </c>
      <c r="S1554" s="26">
        <v>21.1</v>
      </c>
      <c r="T1554">
        <f>LOG(Q1554,10)</f>
        <v>2.5440680443502752</v>
      </c>
      <c r="U1554">
        <f>LOG(R1554,10)</f>
        <v>2.0413926851582249</v>
      </c>
    </row>
    <row r="1555" spans="1:21">
      <c r="A1555" s="9">
        <v>201001</v>
      </c>
      <c r="B1555" s="17">
        <v>162</v>
      </c>
      <c r="C1555" s="17">
        <v>94</v>
      </c>
      <c r="D1555" s="5"/>
      <c r="E1555" s="5"/>
      <c r="F1555" s="5"/>
      <c r="G1555" s="5"/>
      <c r="H1555" s="5"/>
      <c r="I1555" s="5"/>
      <c r="J1555" s="5"/>
      <c r="K1555" s="17">
        <v>6</v>
      </c>
      <c r="L1555" s="17">
        <v>1</v>
      </c>
      <c r="M1555" s="17">
        <v>2</v>
      </c>
      <c r="N1555" s="9"/>
      <c r="O1555" s="9"/>
      <c r="P1555" s="9"/>
      <c r="Q1555" s="17">
        <v>548</v>
      </c>
      <c r="R1555" s="17">
        <v>110.1</v>
      </c>
      <c r="S1555" s="22">
        <v>26.2</v>
      </c>
      <c r="T1555">
        <f>LOG(Q1555,10)</f>
        <v>2.7387805584843692</v>
      </c>
      <c r="U1555">
        <f>LOG(R1555,10)</f>
        <v>2.0417873189717515</v>
      </c>
    </row>
    <row r="1556" spans="1:21">
      <c r="A1556" s="8">
        <v>201001</v>
      </c>
      <c r="B1556" s="17">
        <v>162</v>
      </c>
      <c r="C1556" s="17">
        <v>140</v>
      </c>
      <c r="D1556" s="5"/>
      <c r="E1556" s="5"/>
      <c r="F1556" s="5"/>
      <c r="G1556" s="5"/>
      <c r="H1556" s="5"/>
      <c r="I1556" s="5"/>
      <c r="J1556" s="5"/>
      <c r="K1556" s="17">
        <v>6</v>
      </c>
      <c r="L1556" s="17">
        <v>1</v>
      </c>
      <c r="M1556" s="17">
        <v>2</v>
      </c>
      <c r="N1556" s="22"/>
      <c r="O1556" s="22"/>
      <c r="P1556" s="22"/>
      <c r="Q1556" s="17">
        <v>384</v>
      </c>
      <c r="R1556" s="17">
        <v>110.6</v>
      </c>
      <c r="S1556" s="22">
        <v>20.399999999999999</v>
      </c>
      <c r="T1556">
        <f>LOG(Q1556,10)</f>
        <v>2.5843312243675305</v>
      </c>
      <c r="U1556">
        <f>LOG(R1556,10)</f>
        <v>2.0437551269686791</v>
      </c>
    </row>
    <row r="1557" spans="1:21">
      <c r="A1557" s="9">
        <v>201001</v>
      </c>
      <c r="B1557" s="17">
        <v>162</v>
      </c>
      <c r="C1557" s="17">
        <v>92</v>
      </c>
      <c r="D1557" s="5"/>
      <c r="E1557" s="5"/>
      <c r="F1557" s="5"/>
      <c r="G1557" s="5"/>
      <c r="H1557" s="5"/>
      <c r="I1557" s="5"/>
      <c r="J1557" s="5"/>
      <c r="K1557" s="17">
        <v>6</v>
      </c>
      <c r="L1557" s="17">
        <v>1</v>
      </c>
      <c r="M1557" s="17">
        <v>3</v>
      </c>
      <c r="N1557" s="9"/>
      <c r="O1557" s="9"/>
      <c r="P1557" s="9"/>
      <c r="Q1557" s="17">
        <v>524</v>
      </c>
      <c r="R1557" s="17">
        <v>110.7</v>
      </c>
      <c r="S1557" s="22">
        <v>24</v>
      </c>
      <c r="T1557">
        <f>LOG(Q1557,10)</f>
        <v>2.7193312869837265</v>
      </c>
      <c r="U1557">
        <f>LOG(R1557,10)</f>
        <v>2.0441476208787228</v>
      </c>
    </row>
    <row r="1558" spans="1:21">
      <c r="A1558" s="8">
        <v>201001</v>
      </c>
      <c r="B1558" s="17">
        <v>162</v>
      </c>
      <c r="C1558" s="17">
        <v>139</v>
      </c>
      <c r="D1558" s="5"/>
      <c r="E1558" s="5"/>
      <c r="F1558" s="5"/>
      <c r="G1558" s="5"/>
      <c r="H1558" s="5"/>
      <c r="I1558" s="5"/>
      <c r="J1558" s="5"/>
      <c r="K1558" s="17">
        <v>6</v>
      </c>
      <c r="L1558" s="17">
        <v>1</v>
      </c>
      <c r="M1558" s="17">
        <v>2</v>
      </c>
      <c r="N1558" s="9"/>
      <c r="O1558" s="9"/>
      <c r="P1558" s="9"/>
      <c r="Q1558" s="17">
        <v>412</v>
      </c>
      <c r="R1558" s="17">
        <v>110.8</v>
      </c>
      <c r="S1558" s="22">
        <v>21</v>
      </c>
      <c r="T1558">
        <f>LOG(Q1558,10)</f>
        <v>2.6148972160331345</v>
      </c>
      <c r="U1558">
        <f>LOG(R1558,10)</f>
        <v>2.0445397603924107</v>
      </c>
    </row>
    <row r="1559" spans="1:21">
      <c r="A1559" s="8">
        <v>201001</v>
      </c>
      <c r="B1559" s="17">
        <v>162</v>
      </c>
      <c r="C1559" s="17">
        <v>142</v>
      </c>
      <c r="D1559" s="5"/>
      <c r="E1559" s="5"/>
      <c r="F1559" s="5"/>
      <c r="G1559" s="5"/>
      <c r="H1559" s="5"/>
      <c r="I1559" s="5"/>
      <c r="J1559" s="5"/>
      <c r="K1559" s="17">
        <v>6</v>
      </c>
      <c r="L1559" s="17">
        <v>1</v>
      </c>
      <c r="M1559" s="17">
        <v>2</v>
      </c>
      <c r="N1559" s="22"/>
      <c r="O1559" s="22"/>
      <c r="P1559" s="22"/>
      <c r="Q1559" s="17">
        <v>376</v>
      </c>
      <c r="R1559" s="17">
        <v>111</v>
      </c>
      <c r="S1559" s="22">
        <v>16.2</v>
      </c>
      <c r="T1559">
        <f>LOG(Q1559,10)</f>
        <v>2.5751878449276608</v>
      </c>
      <c r="U1559">
        <f>LOG(R1559,10)</f>
        <v>2.0453229787866571</v>
      </c>
    </row>
    <row r="1560" spans="1:21">
      <c r="A1560" s="9">
        <v>201001</v>
      </c>
      <c r="B1560" s="17">
        <v>162</v>
      </c>
      <c r="C1560" s="17">
        <v>127</v>
      </c>
      <c r="D1560" s="5"/>
      <c r="E1560" s="5"/>
      <c r="F1560" s="5"/>
      <c r="G1560" s="5"/>
      <c r="H1560" s="5"/>
      <c r="J1560" s="5"/>
      <c r="K1560" s="17">
        <v>6</v>
      </c>
      <c r="L1560" s="17">
        <v>1</v>
      </c>
      <c r="M1560" s="17"/>
      <c r="N1560" s="22"/>
      <c r="O1560" s="22"/>
      <c r="P1560" s="22"/>
      <c r="Q1560" s="17">
        <v>452</v>
      </c>
      <c r="R1560" s="17">
        <v>111</v>
      </c>
      <c r="S1560" s="22">
        <v>23.9</v>
      </c>
      <c r="T1560">
        <f>LOG(Q1560,10)</f>
        <v>2.655138434811382</v>
      </c>
      <c r="U1560">
        <f>LOG(R1560,10)</f>
        <v>2.0453229787866571</v>
      </c>
    </row>
    <row r="1561" spans="1:21">
      <c r="A1561" s="9">
        <v>201001</v>
      </c>
      <c r="B1561" s="17">
        <v>162</v>
      </c>
      <c r="C1561" s="17">
        <v>107</v>
      </c>
      <c r="D1561" s="5"/>
      <c r="E1561" s="5"/>
      <c r="F1561" s="5"/>
      <c r="G1561" s="5"/>
      <c r="H1561" s="5"/>
      <c r="I1561" s="5"/>
      <c r="J1561" s="5"/>
      <c r="K1561" s="17">
        <v>6</v>
      </c>
      <c r="L1561" s="17">
        <v>1</v>
      </c>
      <c r="M1561" s="17">
        <v>3</v>
      </c>
      <c r="N1561" s="22"/>
      <c r="O1561" s="22"/>
      <c r="P1561" s="22"/>
      <c r="Q1561" s="17">
        <v>460</v>
      </c>
      <c r="R1561" s="17">
        <v>111</v>
      </c>
      <c r="S1561" s="22">
        <v>23.4</v>
      </c>
      <c r="T1561">
        <f>LOG(Q1561,10)</f>
        <v>2.6627578316815739</v>
      </c>
      <c r="U1561">
        <f>LOG(R1561,10)</f>
        <v>2.0453229787866571</v>
      </c>
    </row>
    <row r="1562" spans="1:21">
      <c r="A1562" s="9">
        <v>201001</v>
      </c>
      <c r="B1562" s="17">
        <v>162</v>
      </c>
      <c r="C1562" s="17">
        <v>120</v>
      </c>
      <c r="D1562" s="5"/>
      <c r="E1562" s="5"/>
      <c r="F1562" s="5"/>
      <c r="G1562" s="5"/>
      <c r="H1562" s="5"/>
      <c r="I1562" s="5"/>
      <c r="J1562" s="5"/>
      <c r="K1562" s="17">
        <v>6</v>
      </c>
      <c r="L1562" s="17">
        <v>1</v>
      </c>
      <c r="M1562" s="17">
        <v>2</v>
      </c>
      <c r="N1562" s="22"/>
      <c r="O1562" s="22"/>
      <c r="P1562" s="22"/>
      <c r="Q1562" s="17">
        <v>424</v>
      </c>
      <c r="R1562" s="17">
        <v>111.1</v>
      </c>
      <c r="S1562" s="22">
        <v>24</v>
      </c>
      <c r="T1562">
        <f>LOG(Q1562,10)</f>
        <v>2.6273658565927325</v>
      </c>
      <c r="U1562">
        <f>LOG(R1562,10)</f>
        <v>2.0457140589408676</v>
      </c>
    </row>
    <row r="1563" spans="1:21">
      <c r="A1563" s="9">
        <v>201001</v>
      </c>
      <c r="B1563" s="17">
        <v>89</v>
      </c>
      <c r="C1563" s="17">
        <v>53</v>
      </c>
      <c r="D1563" s="5"/>
      <c r="E1563" s="5"/>
      <c r="F1563" s="5"/>
      <c r="G1563" s="5"/>
      <c r="H1563" s="5"/>
      <c r="I1563" s="5"/>
      <c r="J1563" s="5"/>
      <c r="K1563" s="17">
        <v>6</v>
      </c>
      <c r="L1563" s="17">
        <v>1</v>
      </c>
      <c r="M1563" s="21">
        <v>3</v>
      </c>
      <c r="N1563" s="10"/>
      <c r="O1563" s="10"/>
      <c r="P1563" s="10"/>
      <c r="Q1563" s="17">
        <v>448</v>
      </c>
      <c r="R1563" s="25">
        <v>111.1</v>
      </c>
      <c r="S1563" s="26">
        <v>21.3</v>
      </c>
      <c r="T1563">
        <f>LOG(Q1563,10)</f>
        <v>2.6512780139981436</v>
      </c>
      <c r="U1563">
        <f>LOG(R1563,10)</f>
        <v>2.0457140589408676</v>
      </c>
    </row>
    <row r="1564" spans="1:21">
      <c r="A1564" s="9">
        <v>201001</v>
      </c>
      <c r="B1564" s="17">
        <v>162</v>
      </c>
      <c r="C1564" s="17">
        <v>52</v>
      </c>
      <c r="D1564" s="5"/>
      <c r="E1564" s="5"/>
      <c r="F1564" s="5"/>
      <c r="G1564" s="5"/>
      <c r="H1564" s="5"/>
      <c r="I1564" s="5"/>
      <c r="J1564" s="5"/>
      <c r="K1564" s="17">
        <v>6</v>
      </c>
      <c r="L1564" s="17">
        <v>1</v>
      </c>
      <c r="M1564" s="17">
        <v>3</v>
      </c>
      <c r="N1564" s="22"/>
      <c r="O1564" s="22"/>
      <c r="P1564" s="22"/>
      <c r="Q1564" s="17">
        <v>568</v>
      </c>
      <c r="R1564" s="17">
        <v>111.3</v>
      </c>
      <c r="S1564" s="22">
        <v>24.6</v>
      </c>
      <c r="T1564">
        <f>LOG(Q1564,10)</f>
        <v>2.7543483357110188</v>
      </c>
      <c r="U1564">
        <f>LOG(R1564,10)</f>
        <v>2.0464951643347082</v>
      </c>
    </row>
    <row r="1565" spans="1:21">
      <c r="A1565" s="9">
        <v>201001</v>
      </c>
      <c r="B1565" s="17">
        <v>162</v>
      </c>
      <c r="C1565" s="17">
        <v>113</v>
      </c>
      <c r="D1565" s="5"/>
      <c r="E1565" s="5"/>
      <c r="F1565" s="5"/>
      <c r="G1565" s="5"/>
      <c r="H1565" s="5"/>
      <c r="I1565" s="5"/>
      <c r="J1565" s="5"/>
      <c r="K1565" s="17">
        <v>6</v>
      </c>
      <c r="L1565" s="17">
        <v>1</v>
      </c>
      <c r="M1565" s="17">
        <v>2</v>
      </c>
      <c r="N1565" s="9"/>
      <c r="O1565" s="9"/>
      <c r="P1565" s="9"/>
      <c r="Q1565" s="17">
        <v>414</v>
      </c>
      <c r="R1565" s="17">
        <v>111.4</v>
      </c>
      <c r="S1565" s="22">
        <v>22.8</v>
      </c>
      <c r="T1565">
        <f>LOG(Q1565,10)</f>
        <v>2.6170003411208986</v>
      </c>
      <c r="U1565">
        <f>LOG(R1565,10)</f>
        <v>2.0468851908377101</v>
      </c>
    </row>
    <row r="1566" spans="1:21">
      <c r="A1566" s="9">
        <v>201001</v>
      </c>
      <c r="B1566" s="17">
        <v>162</v>
      </c>
      <c r="C1566" s="17">
        <v>102</v>
      </c>
      <c r="D1566" s="5"/>
      <c r="E1566" s="5"/>
      <c r="F1566" s="5"/>
      <c r="G1566" s="5"/>
      <c r="H1566" s="5"/>
      <c r="I1566" s="5"/>
      <c r="J1566" s="5"/>
      <c r="K1566" s="17">
        <v>6</v>
      </c>
      <c r="L1566" s="17">
        <v>1</v>
      </c>
      <c r="M1566" s="17">
        <v>2</v>
      </c>
      <c r="N1566" s="9"/>
      <c r="O1566" s="9"/>
      <c r="P1566" s="9"/>
      <c r="Q1566" s="17">
        <v>376</v>
      </c>
      <c r="R1566" s="17">
        <v>111.6</v>
      </c>
      <c r="S1566" s="22">
        <v>21.1</v>
      </c>
      <c r="T1566">
        <f>LOG(Q1566,10)</f>
        <v>2.5751878449276608</v>
      </c>
      <c r="U1566">
        <f>LOG(R1566,10)</f>
        <v>2.0476641946015595</v>
      </c>
    </row>
    <row r="1567" spans="1:21">
      <c r="A1567" s="9">
        <v>201001</v>
      </c>
      <c r="B1567" s="17">
        <v>162</v>
      </c>
      <c r="C1567" s="17">
        <v>59</v>
      </c>
      <c r="D1567" s="5"/>
      <c r="E1567" s="5"/>
      <c r="F1567" s="5"/>
      <c r="G1567" s="5"/>
      <c r="H1567" s="5"/>
      <c r="J1567" s="5"/>
      <c r="K1567" s="17">
        <v>6</v>
      </c>
      <c r="L1567" s="17">
        <v>1</v>
      </c>
      <c r="M1567" s="17">
        <v>3</v>
      </c>
      <c r="N1567" s="22"/>
      <c r="O1567" s="22"/>
      <c r="P1567" s="22"/>
      <c r="Q1567" s="17">
        <v>460</v>
      </c>
      <c r="R1567" s="17">
        <v>111.7</v>
      </c>
      <c r="S1567" s="22">
        <v>22.7</v>
      </c>
      <c r="T1567">
        <f>LOG(Q1567,10)</f>
        <v>2.6627578316815739</v>
      </c>
      <c r="U1567">
        <f>LOG(R1567,10)</f>
        <v>2.0480531731156089</v>
      </c>
    </row>
    <row r="1568" spans="1:21">
      <c r="A1568" s="9">
        <v>201001</v>
      </c>
      <c r="B1568" s="17">
        <v>162</v>
      </c>
      <c r="C1568" s="17">
        <v>54</v>
      </c>
      <c r="D1568" s="5"/>
      <c r="E1568" s="5"/>
      <c r="F1568" s="5"/>
      <c r="G1568" s="5"/>
      <c r="H1568" s="5"/>
      <c r="I1568" s="5"/>
      <c r="J1568" s="5"/>
      <c r="K1568" s="17">
        <v>6</v>
      </c>
      <c r="L1568" s="17">
        <v>1</v>
      </c>
      <c r="M1568" s="17">
        <v>3</v>
      </c>
      <c r="N1568" s="22"/>
      <c r="O1568" s="22"/>
      <c r="P1568" s="22"/>
      <c r="Q1568" s="17">
        <v>484</v>
      </c>
      <c r="R1568" s="17">
        <v>111.7</v>
      </c>
      <c r="S1568" s="22">
        <v>22.2</v>
      </c>
      <c r="T1568">
        <f>LOG(Q1568,10)</f>
        <v>2.6848453616444123</v>
      </c>
      <c r="U1568">
        <f>LOG(R1568,10)</f>
        <v>2.0480531731156089</v>
      </c>
    </row>
    <row r="1569" spans="1:21">
      <c r="A1569" s="9">
        <v>201001</v>
      </c>
      <c r="B1569" s="17">
        <v>162</v>
      </c>
      <c r="C1569" s="17">
        <v>86</v>
      </c>
      <c r="D1569" s="5"/>
      <c r="E1569" s="5"/>
      <c r="F1569" s="5"/>
      <c r="G1569" s="5"/>
      <c r="H1569" s="5"/>
      <c r="I1569" s="5"/>
      <c r="J1569" s="5"/>
      <c r="K1569" s="17">
        <v>6</v>
      </c>
      <c r="L1569" s="17">
        <v>1</v>
      </c>
      <c r="M1569" s="17">
        <v>2</v>
      </c>
      <c r="N1569" s="9"/>
      <c r="O1569" s="9"/>
      <c r="P1569" s="9"/>
      <c r="Q1569" s="17">
        <v>396</v>
      </c>
      <c r="R1569" s="17">
        <v>111.9</v>
      </c>
      <c r="S1569" s="22">
        <v>20.5</v>
      </c>
      <c r="T1569">
        <f>LOG(Q1569,10)</f>
        <v>2.5976951859255122</v>
      </c>
      <c r="U1569">
        <f>LOG(R1569,10)</f>
        <v>2.04883008652835</v>
      </c>
    </row>
    <row r="1570" spans="1:21">
      <c r="A1570" s="9">
        <v>201001</v>
      </c>
      <c r="B1570" s="17">
        <v>162</v>
      </c>
      <c r="C1570" s="17">
        <v>93</v>
      </c>
      <c r="D1570" s="5"/>
      <c r="E1570" s="5"/>
      <c r="F1570" s="5"/>
      <c r="G1570" s="5"/>
      <c r="H1570" s="5"/>
      <c r="I1570" s="5"/>
      <c r="J1570" s="5"/>
      <c r="K1570" s="17">
        <v>6</v>
      </c>
      <c r="L1570" s="17">
        <v>1</v>
      </c>
      <c r="M1570" s="17">
        <v>3</v>
      </c>
      <c r="N1570" s="9"/>
      <c r="O1570" s="9"/>
      <c r="P1570" s="9"/>
      <c r="Q1570" s="17">
        <v>534</v>
      </c>
      <c r="R1570" s="17">
        <v>112.1</v>
      </c>
      <c r="S1570" s="22">
        <v>26.7</v>
      </c>
      <c r="T1570">
        <f>LOG(Q1570,10)</f>
        <v>2.7275412570285562</v>
      </c>
      <c r="U1570">
        <f>LOG(R1570,10)</f>
        <v>2.0496056125949731</v>
      </c>
    </row>
    <row r="1571" spans="1:21">
      <c r="A1571" s="8">
        <v>201001</v>
      </c>
      <c r="B1571" s="17">
        <v>162</v>
      </c>
      <c r="C1571" s="17">
        <v>140</v>
      </c>
      <c r="D1571" s="5"/>
      <c r="E1571" s="5"/>
      <c r="F1571" s="5"/>
      <c r="G1571" s="5"/>
      <c r="H1571" s="5"/>
      <c r="I1571" s="5"/>
      <c r="J1571" s="5"/>
      <c r="K1571" s="17">
        <v>6</v>
      </c>
      <c r="L1571" s="17">
        <v>1</v>
      </c>
      <c r="M1571" s="17">
        <v>2</v>
      </c>
      <c r="N1571" s="9"/>
      <c r="O1571" s="9"/>
      <c r="P1571" s="9"/>
      <c r="Q1571" s="17">
        <v>262</v>
      </c>
      <c r="R1571" s="17">
        <v>112.2</v>
      </c>
      <c r="S1571" s="22">
        <v>20.8</v>
      </c>
      <c r="T1571">
        <f>LOG(Q1571,10)</f>
        <v>2.4183012913197452</v>
      </c>
      <c r="U1571">
        <f>LOG(R1571,10)</f>
        <v>2.0499928569201424</v>
      </c>
    </row>
    <row r="1572" spans="1:21">
      <c r="A1572" s="9">
        <v>201001</v>
      </c>
      <c r="B1572" s="17">
        <v>162</v>
      </c>
      <c r="C1572" s="17">
        <v>31</v>
      </c>
      <c r="D1572" s="5"/>
      <c r="E1572" s="5"/>
      <c r="F1572" s="5"/>
      <c r="G1572" s="5"/>
      <c r="H1572" s="5"/>
      <c r="I1572" s="5"/>
      <c r="J1572" s="5"/>
      <c r="K1572" s="17">
        <v>6</v>
      </c>
      <c r="L1572" s="17">
        <v>1</v>
      </c>
      <c r="M1572" s="17">
        <v>3</v>
      </c>
      <c r="N1572" s="9"/>
      <c r="O1572" s="9"/>
      <c r="P1572" s="9"/>
      <c r="Q1572" s="17">
        <v>442</v>
      </c>
      <c r="R1572" s="17">
        <v>112.3</v>
      </c>
      <c r="S1572" s="22">
        <v>19.2</v>
      </c>
      <c r="T1572">
        <f>LOG(Q1572,10)</f>
        <v>2.6454222693490914</v>
      </c>
      <c r="U1572">
        <f>LOG(R1572,10)</f>
        <v>2.0503797562614579</v>
      </c>
    </row>
    <row r="1573" spans="1:21">
      <c r="A1573" s="9">
        <v>201001</v>
      </c>
      <c r="B1573" s="17">
        <v>162</v>
      </c>
      <c r="C1573" s="17">
        <v>107</v>
      </c>
      <c r="D1573" s="5"/>
      <c r="E1573" s="5"/>
      <c r="F1573" s="5"/>
      <c r="G1573" s="5"/>
      <c r="H1573" s="5"/>
      <c r="I1573" s="5"/>
      <c r="J1573" s="5"/>
      <c r="K1573" s="17">
        <v>6</v>
      </c>
      <c r="L1573" s="17">
        <v>1</v>
      </c>
      <c r="M1573" s="17">
        <v>3</v>
      </c>
      <c r="N1573" s="9"/>
      <c r="O1573" s="9"/>
      <c r="P1573" s="9"/>
      <c r="Q1573" s="17">
        <v>466</v>
      </c>
      <c r="R1573" s="22">
        <v>112.3</v>
      </c>
      <c r="S1573" s="22">
        <v>22.9</v>
      </c>
      <c r="T1573">
        <f>LOG(Q1573,10)</f>
        <v>2.6683859166899997</v>
      </c>
      <c r="U1573">
        <f>LOG(R1573,10)</f>
        <v>2.0503797562614579</v>
      </c>
    </row>
    <row r="1574" spans="1:21">
      <c r="A1574" s="9">
        <v>201001</v>
      </c>
      <c r="B1574" s="17">
        <v>89</v>
      </c>
      <c r="C1574" s="17">
        <v>61</v>
      </c>
      <c r="D1574" s="5"/>
      <c r="E1574" s="5"/>
      <c r="F1574" s="5"/>
      <c r="G1574" s="5"/>
      <c r="H1574" s="5"/>
      <c r="I1574" s="5"/>
      <c r="J1574" s="5"/>
      <c r="K1574" s="17">
        <v>6</v>
      </c>
      <c r="L1574" s="17">
        <v>1</v>
      </c>
      <c r="M1574" s="21">
        <v>2</v>
      </c>
      <c r="N1574" s="21"/>
      <c r="O1574" s="21"/>
      <c r="P1574" s="21"/>
      <c r="Q1574" s="17">
        <v>440</v>
      </c>
      <c r="R1574" s="26">
        <v>112.4</v>
      </c>
      <c r="S1574" s="26">
        <v>20</v>
      </c>
      <c r="T1574">
        <f>LOG(Q1574,10)</f>
        <v>2.643452676486187</v>
      </c>
      <c r="U1574">
        <f>LOG(R1574,10)</f>
        <v>2.0507663112330423</v>
      </c>
    </row>
    <row r="1575" spans="1:21">
      <c r="A1575" s="9">
        <v>201001</v>
      </c>
      <c r="B1575" s="17">
        <v>162</v>
      </c>
      <c r="C1575" s="17">
        <v>115</v>
      </c>
      <c r="D1575" s="5"/>
      <c r="E1575" s="5"/>
      <c r="F1575" s="5"/>
      <c r="G1575" s="5"/>
      <c r="H1575" s="5"/>
      <c r="I1575" s="5"/>
      <c r="J1575" s="5"/>
      <c r="K1575" s="17">
        <v>6</v>
      </c>
      <c r="L1575" s="17">
        <v>1</v>
      </c>
      <c r="M1575" s="17">
        <v>2</v>
      </c>
      <c r="N1575" s="17"/>
      <c r="O1575" s="17"/>
      <c r="P1575" s="17"/>
      <c r="Q1575" s="17">
        <v>442</v>
      </c>
      <c r="R1575" s="22">
        <v>112.5</v>
      </c>
      <c r="S1575" s="22">
        <v>22</v>
      </c>
      <c r="T1575">
        <f>LOG(Q1575,10)</f>
        <v>2.6454222693490914</v>
      </c>
      <c r="U1575">
        <f>LOG(R1575,10)</f>
        <v>2.051152522447381</v>
      </c>
    </row>
    <row r="1576" spans="1:21">
      <c r="A1576" s="9">
        <v>201001</v>
      </c>
      <c r="B1576" s="17">
        <v>162</v>
      </c>
      <c r="C1576" s="17">
        <v>58</v>
      </c>
      <c r="D1576" s="5"/>
      <c r="E1576" s="5"/>
      <c r="F1576" s="5"/>
      <c r="G1576" s="5"/>
      <c r="H1576" s="5"/>
      <c r="I1576" s="5"/>
      <c r="J1576" s="5"/>
      <c r="K1576" s="17">
        <v>6</v>
      </c>
      <c r="L1576" s="17">
        <v>1</v>
      </c>
      <c r="M1576" s="17">
        <v>2</v>
      </c>
      <c r="N1576" s="17"/>
      <c r="O1576" s="17"/>
      <c r="P1576" s="17"/>
      <c r="Q1576" s="17">
        <v>556</v>
      </c>
      <c r="R1576" s="22">
        <v>112.6</v>
      </c>
      <c r="S1576" s="22">
        <v>24.7</v>
      </c>
      <c r="T1576">
        <f>LOG(Q1576,10)</f>
        <v>2.745074791582057</v>
      </c>
      <c r="U1576">
        <f>LOG(R1576,10)</f>
        <v>2.051538390515327</v>
      </c>
    </row>
    <row r="1577" spans="1:21">
      <c r="A1577" s="9">
        <v>201001</v>
      </c>
      <c r="B1577" s="17">
        <v>162</v>
      </c>
      <c r="C1577" s="17">
        <v>54</v>
      </c>
      <c r="D1577" s="5"/>
      <c r="E1577" s="5"/>
      <c r="F1577" s="5"/>
      <c r="G1577" s="5"/>
      <c r="H1577" s="5"/>
      <c r="J1577" s="5"/>
      <c r="K1577" s="17">
        <v>6</v>
      </c>
      <c r="L1577" s="17">
        <v>1</v>
      </c>
      <c r="M1577" s="17">
        <v>2</v>
      </c>
      <c r="N1577" s="17"/>
      <c r="O1577" s="17"/>
      <c r="P1577" s="17"/>
      <c r="Q1577" s="17">
        <v>456</v>
      </c>
      <c r="R1577" s="22">
        <v>112.7</v>
      </c>
      <c r="S1577" s="22">
        <v>23.1</v>
      </c>
      <c r="T1577">
        <f>LOG(Q1577,10)</f>
        <v>2.6589648426644348</v>
      </c>
      <c r="U1577">
        <f>LOG(R1577,10)</f>
        <v>2.0519239160461065</v>
      </c>
    </row>
    <row r="1578" spans="1:21">
      <c r="A1578" s="9">
        <v>201001</v>
      </c>
      <c r="B1578" s="17">
        <v>89</v>
      </c>
      <c r="C1578" s="17">
        <v>88</v>
      </c>
      <c r="D1578" s="5"/>
      <c r="E1578" s="5"/>
      <c r="F1578" s="5"/>
      <c r="G1578" s="5"/>
      <c r="H1578" s="5"/>
      <c r="I1578" s="5"/>
      <c r="J1578" s="5"/>
      <c r="K1578" s="17">
        <v>6</v>
      </c>
      <c r="L1578" s="17">
        <v>1</v>
      </c>
      <c r="M1578" s="21">
        <v>4</v>
      </c>
      <c r="N1578" s="21"/>
      <c r="O1578" s="21"/>
      <c r="P1578" s="21"/>
      <c r="Q1578" s="17">
        <v>482</v>
      </c>
      <c r="R1578" s="26">
        <v>112.9</v>
      </c>
      <c r="S1578" s="26">
        <v>21</v>
      </c>
      <c r="T1578">
        <f>LOG(Q1578,10)</f>
        <v>2.6830470382388492</v>
      </c>
      <c r="U1578">
        <f>LOG(R1578,10)</f>
        <v>2.0526939419249679</v>
      </c>
    </row>
    <row r="1579" spans="1:21">
      <c r="A1579" s="9">
        <v>201001</v>
      </c>
      <c r="B1579" s="17">
        <v>162</v>
      </c>
      <c r="C1579" s="17">
        <v>63</v>
      </c>
      <c r="D1579" s="5"/>
      <c r="E1579" s="5"/>
      <c r="F1579" s="5"/>
      <c r="G1579" s="5"/>
      <c r="H1579" s="5"/>
      <c r="I1579" s="5"/>
      <c r="J1579" s="5"/>
      <c r="K1579" s="17">
        <v>6</v>
      </c>
      <c r="L1579" s="17">
        <v>1</v>
      </c>
      <c r="M1579" s="17">
        <v>2</v>
      </c>
      <c r="N1579" s="17"/>
      <c r="O1579" s="17"/>
      <c r="P1579" s="17"/>
      <c r="Q1579" s="17">
        <v>416</v>
      </c>
      <c r="R1579" s="22">
        <v>113.1</v>
      </c>
      <c r="S1579" s="22">
        <v>20.399999999999999</v>
      </c>
      <c r="T1579">
        <f>LOG(Q1579,10)</f>
        <v>2.6190933306267423</v>
      </c>
      <c r="U1579">
        <f>LOG(R1579,10)</f>
        <v>2.0534626049254552</v>
      </c>
    </row>
    <row r="1580" spans="1:21">
      <c r="A1580" s="9">
        <v>201001</v>
      </c>
      <c r="B1580" s="17">
        <v>162</v>
      </c>
      <c r="C1580" s="17">
        <v>52</v>
      </c>
      <c r="D1580" s="5"/>
      <c r="E1580" s="5"/>
      <c r="F1580" s="5"/>
      <c r="G1580" s="5"/>
      <c r="H1580" s="5"/>
      <c r="J1580" s="5"/>
      <c r="K1580" s="17">
        <v>6</v>
      </c>
      <c r="L1580" s="17">
        <v>1</v>
      </c>
      <c r="M1580" s="17">
        <v>3</v>
      </c>
      <c r="N1580" s="17"/>
      <c r="O1580" s="17"/>
      <c r="P1580" s="17"/>
      <c r="Q1580" s="17">
        <v>460</v>
      </c>
      <c r="R1580" s="22">
        <v>113.3</v>
      </c>
      <c r="S1580" s="22">
        <v>22.6</v>
      </c>
      <c r="T1580">
        <f>LOG(Q1580,10)</f>
        <v>2.6627578316815739</v>
      </c>
      <c r="U1580">
        <f>LOG(R1580,10)</f>
        <v>2.0542299098633969</v>
      </c>
    </row>
    <row r="1581" spans="1:21">
      <c r="A1581" s="9">
        <v>201001</v>
      </c>
      <c r="B1581" s="17">
        <v>162</v>
      </c>
      <c r="C1581" s="17">
        <v>109</v>
      </c>
      <c r="D1581" s="5"/>
      <c r="E1581" s="5"/>
      <c r="F1581" s="5"/>
      <c r="G1581" s="5"/>
      <c r="H1581" s="5"/>
      <c r="J1581" s="5"/>
      <c r="K1581" s="17">
        <v>6</v>
      </c>
      <c r="L1581" s="17">
        <v>1</v>
      </c>
      <c r="M1581" s="17">
        <v>3</v>
      </c>
      <c r="N1581" s="17"/>
      <c r="O1581" s="17"/>
      <c r="P1581" s="17"/>
      <c r="Q1581" s="17">
        <v>460</v>
      </c>
      <c r="R1581" s="22">
        <v>113.43</v>
      </c>
      <c r="S1581" s="22"/>
      <c r="T1581">
        <f>LOG(Q1581,10)</f>
        <v>2.6627578316815739</v>
      </c>
      <c r="U1581">
        <f>LOG(R1581,10)</f>
        <v>2.0547279320821978</v>
      </c>
    </row>
    <row r="1582" spans="1:21">
      <c r="A1582" s="9">
        <v>201001</v>
      </c>
      <c r="B1582" s="17">
        <v>162</v>
      </c>
      <c r="C1582" s="17">
        <v>105</v>
      </c>
      <c r="D1582" s="5"/>
      <c r="E1582" s="5"/>
      <c r="F1582" s="5"/>
      <c r="G1582" s="5"/>
      <c r="H1582" s="5"/>
      <c r="J1582" s="5"/>
      <c r="K1582" s="17">
        <v>6</v>
      </c>
      <c r="L1582" s="17">
        <v>1</v>
      </c>
      <c r="M1582" s="17">
        <v>2</v>
      </c>
      <c r="N1582" s="17"/>
      <c r="O1582" s="17"/>
      <c r="P1582" s="17"/>
      <c r="Q1582" s="17">
        <v>414</v>
      </c>
      <c r="R1582" s="22">
        <v>113.6</v>
      </c>
      <c r="S1582" s="22">
        <v>18.7</v>
      </c>
      <c r="T1582">
        <f>LOG(Q1582,10)</f>
        <v>2.6170003411208986</v>
      </c>
      <c r="U1582">
        <f>LOG(R1582,10)</f>
        <v>2.055378331375</v>
      </c>
    </row>
    <row r="1583" spans="1:21">
      <c r="A1583" s="9">
        <v>201001</v>
      </c>
      <c r="B1583" s="17">
        <v>89</v>
      </c>
      <c r="C1583" s="17">
        <v>23</v>
      </c>
      <c r="D1583" s="5"/>
      <c r="E1583" s="5"/>
      <c r="F1583" s="5"/>
      <c r="G1583" s="5"/>
      <c r="H1583" s="5"/>
      <c r="J1583" s="5"/>
      <c r="K1583" s="17">
        <v>6</v>
      </c>
      <c r="L1583" s="17">
        <v>1</v>
      </c>
      <c r="M1583" s="21">
        <v>3</v>
      </c>
      <c r="N1583" s="21"/>
      <c r="O1583" s="21"/>
      <c r="P1583" s="21"/>
      <c r="Q1583" s="17">
        <v>448</v>
      </c>
      <c r="R1583" s="26">
        <v>113.6</v>
      </c>
      <c r="S1583" s="26">
        <v>20.7</v>
      </c>
      <c r="T1583">
        <f>LOG(Q1583,10)</f>
        <v>2.6512780139981436</v>
      </c>
      <c r="U1583">
        <f>LOG(R1583,10)</f>
        <v>2.055378331375</v>
      </c>
    </row>
    <row r="1584" spans="1:21">
      <c r="A1584" s="8">
        <v>201001</v>
      </c>
      <c r="B1584" s="17">
        <v>162</v>
      </c>
      <c r="C1584" s="17">
        <v>139</v>
      </c>
      <c r="D1584" s="5"/>
      <c r="E1584" s="5"/>
      <c r="F1584" s="5"/>
      <c r="G1584" s="5"/>
      <c r="H1584" s="5"/>
      <c r="J1584" s="5"/>
      <c r="K1584" s="17">
        <v>6</v>
      </c>
      <c r="L1584" s="17">
        <v>1</v>
      </c>
      <c r="M1584" s="17">
        <v>3</v>
      </c>
      <c r="N1584" s="17"/>
      <c r="O1584" s="17"/>
      <c r="P1584" s="17"/>
      <c r="Q1584" s="17">
        <v>502</v>
      </c>
      <c r="R1584" s="22">
        <v>113.6</v>
      </c>
      <c r="S1584" s="22">
        <v>23.5</v>
      </c>
      <c r="T1584">
        <f>LOG(Q1584,10)</f>
        <v>2.7007037171450188</v>
      </c>
      <c r="U1584">
        <f>LOG(R1584,10)</f>
        <v>2.055378331375</v>
      </c>
    </row>
    <row r="1585" spans="1:21">
      <c r="A1585" s="8">
        <v>201001</v>
      </c>
      <c r="B1585" s="17">
        <v>162</v>
      </c>
      <c r="C1585" s="17">
        <v>139</v>
      </c>
      <c r="D1585" s="5"/>
      <c r="E1585" s="5"/>
      <c r="F1585" s="5"/>
      <c r="G1585" s="5"/>
      <c r="H1585" s="5"/>
      <c r="J1585" s="5"/>
      <c r="K1585" s="17">
        <v>6</v>
      </c>
      <c r="L1585" s="17">
        <v>1</v>
      </c>
      <c r="M1585" s="17">
        <v>3</v>
      </c>
      <c r="N1585" s="17"/>
      <c r="O1585" s="17"/>
      <c r="P1585" s="17"/>
      <c r="Q1585" s="17">
        <v>442</v>
      </c>
      <c r="R1585" s="22">
        <v>113.7</v>
      </c>
      <c r="S1585" s="22">
        <v>21.9</v>
      </c>
      <c r="T1585">
        <f>LOG(Q1585,10)</f>
        <v>2.6454222693490914</v>
      </c>
      <c r="U1585">
        <f>LOG(R1585,10)</f>
        <v>2.0557604646877348</v>
      </c>
    </row>
    <row r="1586" spans="1:21">
      <c r="A1586" s="9">
        <v>201001</v>
      </c>
      <c r="B1586" s="17">
        <v>162</v>
      </c>
      <c r="C1586" s="17">
        <v>52</v>
      </c>
      <c r="D1586" s="5"/>
      <c r="E1586" s="5"/>
      <c r="F1586" s="5"/>
      <c r="G1586" s="5"/>
      <c r="H1586" s="5"/>
      <c r="I1586" s="5"/>
      <c r="J1586" s="5"/>
      <c r="K1586" s="17">
        <v>6</v>
      </c>
      <c r="L1586" s="17">
        <v>1</v>
      </c>
      <c r="M1586" s="17">
        <v>3</v>
      </c>
      <c r="N1586" s="17"/>
      <c r="O1586" s="17"/>
      <c r="P1586" s="17"/>
      <c r="Q1586" s="17">
        <v>472</v>
      </c>
      <c r="R1586" s="22">
        <v>113.8</v>
      </c>
      <c r="S1586" s="22">
        <v>24.4</v>
      </c>
      <c r="T1586">
        <f>LOG(Q1586,10)</f>
        <v>2.6739419986340875</v>
      </c>
      <c r="U1586">
        <f>LOG(R1586,10)</f>
        <v>2.0561422620590522</v>
      </c>
    </row>
    <row r="1587" spans="1:21">
      <c r="A1587" s="8">
        <v>201001</v>
      </c>
      <c r="B1587" s="17">
        <v>162</v>
      </c>
      <c r="C1587" s="17">
        <v>222</v>
      </c>
      <c r="D1587" s="5"/>
      <c r="E1587" s="5"/>
      <c r="F1587" s="5"/>
      <c r="G1587" s="5"/>
      <c r="H1587" s="5"/>
      <c r="I1587" s="5"/>
      <c r="J1587" s="5"/>
      <c r="K1587" s="17">
        <v>6</v>
      </c>
      <c r="L1587" s="17">
        <v>1</v>
      </c>
      <c r="M1587" s="17">
        <v>2</v>
      </c>
      <c r="N1587" s="17"/>
      <c r="O1587" s="17"/>
      <c r="P1587" s="17"/>
      <c r="Q1587" s="17">
        <v>344</v>
      </c>
      <c r="R1587" s="22">
        <v>113.9</v>
      </c>
      <c r="S1587" s="22"/>
      <c r="T1587">
        <f>LOG(Q1587,10)</f>
        <v>2.53655844257153</v>
      </c>
      <c r="U1587">
        <f>LOG(R1587,10)</f>
        <v>2.0565237240791006</v>
      </c>
    </row>
    <row r="1588" spans="1:21">
      <c r="A1588" s="9">
        <v>201001</v>
      </c>
      <c r="B1588" s="17">
        <v>162</v>
      </c>
      <c r="C1588" s="17">
        <v>105</v>
      </c>
      <c r="D1588" s="5"/>
      <c r="E1588" s="5"/>
      <c r="F1588" s="5"/>
      <c r="G1588" s="5"/>
      <c r="H1588" s="5"/>
      <c r="J1588" s="5"/>
      <c r="K1588" s="17">
        <v>6</v>
      </c>
      <c r="L1588" s="17">
        <v>1</v>
      </c>
      <c r="M1588" s="17">
        <v>2</v>
      </c>
      <c r="N1588" s="17"/>
      <c r="O1588" s="17"/>
      <c r="P1588" s="17"/>
      <c r="Q1588" s="17">
        <v>426</v>
      </c>
      <c r="R1588" s="22">
        <v>113.9</v>
      </c>
      <c r="S1588" s="22">
        <v>20.9</v>
      </c>
      <c r="T1588">
        <f>LOG(Q1588,10)</f>
        <v>2.6294095991027189</v>
      </c>
      <c r="U1588">
        <f>LOG(R1588,10)</f>
        <v>2.0565237240791006</v>
      </c>
    </row>
    <row r="1589" spans="1:21">
      <c r="A1589" s="8">
        <v>201001</v>
      </c>
      <c r="B1589" s="17">
        <v>162</v>
      </c>
      <c r="C1589" s="17">
        <v>142</v>
      </c>
      <c r="D1589" s="5"/>
      <c r="E1589" s="5"/>
      <c r="F1589" s="5"/>
      <c r="G1589" s="5"/>
      <c r="H1589" s="5"/>
      <c r="I1589" s="5"/>
      <c r="J1589" s="5"/>
      <c r="K1589" s="17">
        <v>6</v>
      </c>
      <c r="L1589" s="17">
        <v>1</v>
      </c>
      <c r="M1589" s="17">
        <v>2</v>
      </c>
      <c r="N1589" s="17"/>
      <c r="O1589" s="17"/>
      <c r="P1589" s="17"/>
      <c r="Q1589" s="17">
        <v>418</v>
      </c>
      <c r="R1589" s="22">
        <v>114</v>
      </c>
      <c r="S1589" s="22">
        <v>17.7</v>
      </c>
      <c r="T1589">
        <f>LOG(Q1589,10)</f>
        <v>2.621176281775035</v>
      </c>
      <c r="U1589">
        <f>LOG(R1589,10)</f>
        <v>2.0569048513364723</v>
      </c>
    </row>
    <row r="1590" spans="1:21">
      <c r="A1590" s="9">
        <v>201001</v>
      </c>
      <c r="B1590" s="17">
        <v>162</v>
      </c>
      <c r="C1590" s="17">
        <v>29</v>
      </c>
      <c r="D1590" s="5"/>
      <c r="E1590" s="5"/>
      <c r="F1590" s="5"/>
      <c r="G1590" s="5"/>
      <c r="H1590" s="5"/>
      <c r="I1590" s="5"/>
      <c r="J1590" s="5"/>
      <c r="K1590" s="17">
        <v>6</v>
      </c>
      <c r="L1590" s="17">
        <v>1</v>
      </c>
      <c r="M1590" s="17">
        <v>2</v>
      </c>
      <c r="N1590" s="17"/>
      <c r="O1590" s="17"/>
      <c r="P1590" s="17"/>
      <c r="Q1590" s="17">
        <v>432</v>
      </c>
      <c r="R1590" s="22">
        <v>114.1</v>
      </c>
      <c r="S1590" s="22">
        <v>22.5</v>
      </c>
      <c r="T1590">
        <f>LOG(Q1590,10)</f>
        <v>2.6354837468149119</v>
      </c>
      <c r="U1590">
        <f>LOG(R1590,10)</f>
        <v>2.0572856444182146</v>
      </c>
    </row>
    <row r="1591" spans="1:21">
      <c r="A1591" s="9">
        <v>201001</v>
      </c>
      <c r="B1591" s="17">
        <v>162</v>
      </c>
      <c r="C1591" s="17">
        <v>33</v>
      </c>
      <c r="D1591" s="5"/>
      <c r="E1591" s="5"/>
      <c r="F1591" s="5"/>
      <c r="G1591" s="5"/>
      <c r="H1591" s="5"/>
      <c r="J1591" s="5"/>
      <c r="K1591" s="17">
        <v>6</v>
      </c>
      <c r="L1591" s="17">
        <v>1</v>
      </c>
      <c r="M1591" s="17">
        <v>3</v>
      </c>
      <c r="N1591" s="17"/>
      <c r="O1591" s="17"/>
      <c r="P1591" s="17"/>
      <c r="Q1591" s="17">
        <v>492</v>
      </c>
      <c r="R1591" s="22">
        <v>114.2</v>
      </c>
      <c r="S1591" s="22">
        <v>22.3</v>
      </c>
      <c r="T1591">
        <f>LOG(Q1591,10)</f>
        <v>2.6919651027673601</v>
      </c>
      <c r="U1591">
        <f>LOG(R1591,10)</f>
        <v>2.057666103909829</v>
      </c>
    </row>
    <row r="1592" spans="1:21">
      <c r="A1592" s="9">
        <v>201001</v>
      </c>
      <c r="B1592" s="17">
        <v>162</v>
      </c>
      <c r="C1592" s="17">
        <v>58</v>
      </c>
      <c r="D1592" s="5"/>
      <c r="E1592" s="5"/>
      <c r="F1592" s="5"/>
      <c r="G1592" s="5"/>
      <c r="H1592" s="5"/>
      <c r="I1592" s="5"/>
      <c r="J1592" s="5"/>
      <c r="K1592" s="17">
        <v>6</v>
      </c>
      <c r="L1592" s="17">
        <v>1</v>
      </c>
      <c r="M1592" s="17">
        <v>2</v>
      </c>
      <c r="N1592" s="17"/>
      <c r="O1592" s="17"/>
      <c r="P1592" s="17"/>
      <c r="Q1592" s="17">
        <v>476</v>
      </c>
      <c r="R1592" s="22">
        <v>114.4</v>
      </c>
      <c r="S1592" s="22">
        <v>21.2</v>
      </c>
      <c r="T1592">
        <f>LOG(Q1592,10)</f>
        <v>2.6776069527204931</v>
      </c>
      <c r="U1592">
        <f>LOG(R1592,10)</f>
        <v>2.0584260244570052</v>
      </c>
    </row>
    <row r="1593" spans="1:21">
      <c r="A1593" s="9">
        <v>201001</v>
      </c>
      <c r="B1593" s="17">
        <v>162</v>
      </c>
      <c r="C1593" s="17">
        <v>36</v>
      </c>
      <c r="D1593" s="5"/>
      <c r="E1593" s="5"/>
      <c r="F1593" s="5"/>
      <c r="G1593" s="5"/>
      <c r="H1593" s="5"/>
      <c r="I1593" s="5"/>
      <c r="J1593" s="5"/>
      <c r="K1593" s="17">
        <v>6</v>
      </c>
      <c r="L1593" s="17">
        <v>1</v>
      </c>
      <c r="M1593" s="17">
        <v>3</v>
      </c>
      <c r="N1593" s="17"/>
      <c r="O1593" s="17"/>
      <c r="P1593" s="17"/>
      <c r="Q1593" s="17">
        <v>486</v>
      </c>
      <c r="R1593" s="17">
        <v>114.5</v>
      </c>
      <c r="S1593" s="22">
        <v>21.7</v>
      </c>
      <c r="T1593">
        <f>LOG(Q1593,10)</f>
        <v>2.6866362692622929</v>
      </c>
      <c r="U1593">
        <f>LOG(R1593,10)</f>
        <v>2.0588054866759067</v>
      </c>
    </row>
    <row r="1594" spans="1:21">
      <c r="A1594" s="9">
        <v>201001</v>
      </c>
      <c r="B1594" s="17">
        <v>162</v>
      </c>
      <c r="C1594" s="17">
        <v>116</v>
      </c>
      <c r="D1594" s="5"/>
      <c r="E1594" s="5"/>
      <c r="F1594" s="5"/>
      <c r="G1594" s="5"/>
      <c r="H1594" s="5"/>
      <c r="I1594" s="5"/>
      <c r="J1594" s="5"/>
      <c r="K1594" s="17">
        <v>6</v>
      </c>
      <c r="L1594" s="17">
        <v>1</v>
      </c>
      <c r="M1594" s="17">
        <v>2</v>
      </c>
      <c r="N1594" s="17"/>
      <c r="O1594" s="17"/>
      <c r="P1594" s="17"/>
      <c r="Q1594" s="17">
        <v>476</v>
      </c>
      <c r="R1594" s="22">
        <v>114.6</v>
      </c>
      <c r="S1594" s="22">
        <v>22.5</v>
      </c>
      <c r="T1594">
        <f>LOG(Q1594,10)</f>
        <v>2.6776069527204931</v>
      </c>
      <c r="U1594">
        <f>LOG(R1594,10)</f>
        <v>2.0591846176313711</v>
      </c>
    </row>
    <row r="1595" spans="1:21">
      <c r="A1595" s="8">
        <v>201001</v>
      </c>
      <c r="B1595" s="17">
        <v>162</v>
      </c>
      <c r="C1595" s="17">
        <v>142</v>
      </c>
      <c r="D1595" s="5"/>
      <c r="E1595" s="5"/>
      <c r="F1595" s="5"/>
      <c r="G1595" s="5"/>
      <c r="H1595" s="5"/>
      <c r="I1595" s="5"/>
      <c r="J1595" s="5"/>
      <c r="K1595" s="17">
        <v>6</v>
      </c>
      <c r="L1595" s="17">
        <v>1</v>
      </c>
      <c r="M1595" s="17">
        <v>2</v>
      </c>
      <c r="N1595" s="22"/>
      <c r="O1595" s="22"/>
      <c r="P1595" s="22"/>
      <c r="Q1595" s="17">
        <v>406</v>
      </c>
      <c r="R1595" s="17">
        <v>115.4</v>
      </c>
      <c r="S1595" s="22">
        <v>17.3</v>
      </c>
      <c r="T1595">
        <f>LOG(Q1595,10)</f>
        <v>2.6085260335771938</v>
      </c>
      <c r="U1595">
        <f>LOG(R1595,10)</f>
        <v>2.0622058088197126</v>
      </c>
    </row>
    <row r="1596" spans="1:21">
      <c r="A1596" s="9">
        <v>201001</v>
      </c>
      <c r="B1596" s="17">
        <v>162</v>
      </c>
      <c r="C1596" s="17">
        <v>86</v>
      </c>
      <c r="D1596" s="5"/>
      <c r="E1596" s="5"/>
      <c r="F1596" s="5"/>
      <c r="G1596" s="5"/>
      <c r="H1596" s="5"/>
      <c r="I1596" s="5"/>
      <c r="J1596" s="5"/>
      <c r="K1596" s="17">
        <v>6</v>
      </c>
      <c r="L1596" s="17">
        <v>1</v>
      </c>
      <c r="M1596" s="17">
        <v>2</v>
      </c>
      <c r="N1596" s="22"/>
      <c r="O1596" s="22"/>
      <c r="P1596" s="22"/>
      <c r="Q1596" s="17">
        <v>556</v>
      </c>
      <c r="R1596" s="17">
        <v>115.4</v>
      </c>
      <c r="S1596" s="22">
        <v>26.7</v>
      </c>
      <c r="T1596">
        <f>LOG(Q1596,10)</f>
        <v>2.745074791582057</v>
      </c>
      <c r="U1596">
        <f>LOG(R1596,10)</f>
        <v>2.0622058088197126</v>
      </c>
    </row>
    <row r="1597" spans="1:21">
      <c r="A1597" s="9">
        <v>201001</v>
      </c>
      <c r="B1597" s="17">
        <v>162</v>
      </c>
      <c r="C1597" s="17">
        <v>58</v>
      </c>
      <c r="D1597" s="5"/>
      <c r="E1597" s="5"/>
      <c r="F1597" s="5"/>
      <c r="G1597" s="5"/>
      <c r="H1597" s="5"/>
      <c r="I1597" s="5"/>
      <c r="J1597" s="5"/>
      <c r="K1597" s="17">
        <v>6</v>
      </c>
      <c r="L1597" s="17">
        <v>1</v>
      </c>
      <c r="M1597" s="17">
        <v>3</v>
      </c>
      <c r="N1597" s="9"/>
      <c r="O1597" s="9"/>
      <c r="P1597" s="9"/>
      <c r="Q1597" s="17">
        <v>516</v>
      </c>
      <c r="R1597" s="17">
        <v>115.6</v>
      </c>
      <c r="S1597" s="22">
        <v>23.2</v>
      </c>
      <c r="T1597">
        <f>LOG(Q1597,10)</f>
        <v>2.7126497016272113</v>
      </c>
      <c r="U1597">
        <f>LOG(R1597,10)</f>
        <v>2.0629578340845103</v>
      </c>
    </row>
    <row r="1598" spans="1:21">
      <c r="A1598" s="9">
        <v>201001</v>
      </c>
      <c r="B1598" s="17">
        <v>162</v>
      </c>
      <c r="C1598" s="17">
        <v>94</v>
      </c>
      <c r="D1598" s="5"/>
      <c r="E1598" s="5"/>
      <c r="F1598" s="5"/>
      <c r="G1598" s="5"/>
      <c r="H1598" s="5"/>
      <c r="I1598" s="5"/>
      <c r="J1598" s="5"/>
      <c r="K1598" s="17">
        <v>6</v>
      </c>
      <c r="L1598" s="17">
        <v>1</v>
      </c>
      <c r="M1598" s="17">
        <v>2</v>
      </c>
      <c r="N1598" s="9"/>
      <c r="O1598" s="9"/>
      <c r="P1598" s="9"/>
      <c r="Q1598" s="17">
        <v>488</v>
      </c>
      <c r="R1598" s="17">
        <v>115.8</v>
      </c>
      <c r="S1598" s="22">
        <v>23.8</v>
      </c>
      <c r="T1598">
        <f>LOG(Q1598,10)</f>
        <v>2.6884198220027105</v>
      </c>
      <c r="U1598">
        <f>LOG(R1598,10)</f>
        <v>2.0637085593914173</v>
      </c>
    </row>
    <row r="1599" spans="1:21">
      <c r="A1599" s="9">
        <v>201001</v>
      </c>
      <c r="B1599" s="17">
        <v>89</v>
      </c>
      <c r="C1599" s="17">
        <v>89</v>
      </c>
      <c r="D1599" s="5"/>
      <c r="E1599" s="5"/>
      <c r="F1599" s="5"/>
      <c r="G1599" s="5"/>
      <c r="H1599" s="5"/>
      <c r="I1599" s="5"/>
      <c r="J1599" s="5"/>
      <c r="K1599" s="17">
        <v>6</v>
      </c>
      <c r="L1599" s="17">
        <v>1</v>
      </c>
      <c r="M1599" s="21">
        <v>4</v>
      </c>
      <c r="N1599" s="10"/>
      <c r="O1599" s="10"/>
      <c r="P1599" s="10"/>
      <c r="Q1599" s="17">
        <v>504</v>
      </c>
      <c r="R1599" s="25">
        <v>115.9</v>
      </c>
      <c r="S1599" s="26">
        <v>24.8</v>
      </c>
      <c r="T1599">
        <f>LOG(Q1599,10)</f>
        <v>2.702430536445525</v>
      </c>
      <c r="U1599">
        <f>LOG(R1599,10)</f>
        <v>2.0640834359635956</v>
      </c>
    </row>
    <row r="1600" spans="1:21">
      <c r="A1600" s="9">
        <v>201001</v>
      </c>
      <c r="B1600" s="17">
        <v>162</v>
      </c>
      <c r="C1600" s="17">
        <v>52</v>
      </c>
      <c r="D1600" s="5"/>
      <c r="E1600" s="5"/>
      <c r="F1600" s="5"/>
      <c r="G1600" s="5"/>
      <c r="H1600" s="5"/>
      <c r="I1600" s="5"/>
      <c r="J1600" s="5"/>
      <c r="K1600" s="17">
        <v>6</v>
      </c>
      <c r="L1600" s="17">
        <v>1</v>
      </c>
      <c r="M1600" s="17">
        <v>3</v>
      </c>
      <c r="N1600" s="22"/>
      <c r="O1600" s="22"/>
      <c r="P1600" s="22"/>
      <c r="Q1600" s="17">
        <v>483</v>
      </c>
      <c r="R1600" s="17">
        <v>116</v>
      </c>
      <c r="S1600" s="22">
        <v>23</v>
      </c>
      <c r="T1600">
        <f>LOG(Q1600,10)</f>
        <v>2.6839471307515117</v>
      </c>
      <c r="U1600">
        <f>LOG(R1600,10)</f>
        <v>2.0644579892269181</v>
      </c>
    </row>
    <row r="1601" spans="1:21">
      <c r="A1601" s="8">
        <v>201001</v>
      </c>
      <c r="B1601" s="17">
        <v>162</v>
      </c>
      <c r="C1601" s="17">
        <v>141</v>
      </c>
      <c r="D1601" s="5"/>
      <c r="E1601" s="5"/>
      <c r="F1601" s="5"/>
      <c r="G1601" s="5"/>
      <c r="H1601" s="5"/>
      <c r="I1601" s="5"/>
      <c r="J1601" s="5"/>
      <c r="K1601" s="17">
        <v>6</v>
      </c>
      <c r="L1601" s="17">
        <v>1</v>
      </c>
      <c r="M1601" s="17">
        <v>3</v>
      </c>
      <c r="N1601" s="9"/>
      <c r="O1601" s="9"/>
      <c r="P1601" s="9"/>
      <c r="Q1601" s="17">
        <v>488</v>
      </c>
      <c r="R1601" s="17">
        <v>116.1</v>
      </c>
      <c r="S1601" s="22">
        <v>24.6</v>
      </c>
      <c r="T1601">
        <f>LOG(Q1601,10)</f>
        <v>2.6884198220027105</v>
      </c>
      <c r="U1601">
        <f>LOG(R1601,10)</f>
        <v>2.0648322197385736</v>
      </c>
    </row>
    <row r="1602" spans="1:21">
      <c r="A1602" s="9">
        <v>201001</v>
      </c>
      <c r="B1602" s="17">
        <v>162</v>
      </c>
      <c r="C1602" s="17">
        <v>30</v>
      </c>
      <c r="D1602" s="5"/>
      <c r="E1602" s="5"/>
      <c r="F1602" s="5"/>
      <c r="G1602" s="5"/>
      <c r="H1602" s="5"/>
      <c r="I1602" s="5"/>
      <c r="J1602" s="5"/>
      <c r="K1602" s="17">
        <v>6</v>
      </c>
      <c r="L1602" s="17">
        <v>1</v>
      </c>
      <c r="M1602" s="17">
        <v>2</v>
      </c>
      <c r="N1602" s="9"/>
      <c r="O1602" s="9"/>
      <c r="P1602" s="9"/>
      <c r="Q1602" s="17">
        <v>478</v>
      </c>
      <c r="R1602" s="17">
        <v>116.2</v>
      </c>
      <c r="S1602" s="22">
        <v>23.5</v>
      </c>
      <c r="T1602">
        <f>LOG(Q1602,10)</f>
        <v>2.6794278966121188</v>
      </c>
      <c r="U1602">
        <f>LOG(R1602,10)</f>
        <v>2.0652061280543119</v>
      </c>
    </row>
    <row r="1603" spans="1:21">
      <c r="A1603" s="9">
        <v>201001</v>
      </c>
      <c r="B1603" s="17">
        <v>162</v>
      </c>
      <c r="C1603" s="17">
        <v>35</v>
      </c>
      <c r="D1603" s="5"/>
      <c r="E1603" s="5"/>
      <c r="F1603" s="5"/>
      <c r="G1603" s="5"/>
      <c r="H1603" s="5"/>
      <c r="I1603" s="5"/>
      <c r="J1603" s="5"/>
      <c r="K1603" s="17">
        <v>6</v>
      </c>
      <c r="L1603" s="17">
        <v>1</v>
      </c>
      <c r="M1603" s="17">
        <v>3</v>
      </c>
      <c r="N1603" s="22"/>
      <c r="O1603" s="22"/>
      <c r="P1603" s="22"/>
      <c r="Q1603" s="17">
        <v>538</v>
      </c>
      <c r="R1603" s="17">
        <v>116.2</v>
      </c>
      <c r="S1603" s="22">
        <v>23.6</v>
      </c>
      <c r="T1603">
        <f>LOG(Q1603,10)</f>
        <v>2.7307822756663889</v>
      </c>
      <c r="U1603">
        <f>LOG(R1603,10)</f>
        <v>2.0652061280543119</v>
      </c>
    </row>
    <row r="1604" spans="1:21">
      <c r="A1604" s="9">
        <v>201001</v>
      </c>
      <c r="B1604" s="17">
        <v>162</v>
      </c>
      <c r="C1604" s="17">
        <v>38</v>
      </c>
      <c r="D1604" s="5"/>
      <c r="E1604" s="5"/>
      <c r="F1604" s="5"/>
      <c r="G1604" s="5"/>
      <c r="H1604" s="5"/>
      <c r="I1604" s="5"/>
      <c r="J1604" s="5"/>
      <c r="K1604" s="17">
        <v>6</v>
      </c>
      <c r="L1604" s="17">
        <v>1</v>
      </c>
      <c r="M1604" s="17">
        <v>3</v>
      </c>
      <c r="N1604" s="9"/>
      <c r="O1604" s="9"/>
      <c r="P1604" s="9"/>
      <c r="Q1604" s="17">
        <v>550</v>
      </c>
      <c r="R1604" s="17">
        <v>116.3</v>
      </c>
      <c r="S1604" s="22">
        <v>23.5</v>
      </c>
      <c r="T1604">
        <f>LOG(Q1604,10)</f>
        <v>2.7403626894942432</v>
      </c>
      <c r="U1604">
        <f>LOG(R1604,10)</f>
        <v>2.065579714728448</v>
      </c>
    </row>
    <row r="1605" spans="1:21">
      <c r="A1605" s="9">
        <v>201001</v>
      </c>
      <c r="B1605" s="17">
        <v>162</v>
      </c>
      <c r="C1605" s="17">
        <v>31</v>
      </c>
      <c r="D1605" s="5"/>
      <c r="E1605" s="5"/>
      <c r="F1605" s="5"/>
      <c r="G1605" s="5"/>
      <c r="H1605" s="5"/>
      <c r="I1605" s="5"/>
      <c r="J1605" s="5"/>
      <c r="K1605" s="17">
        <v>6</v>
      </c>
      <c r="L1605" s="17">
        <v>1</v>
      </c>
      <c r="M1605" s="17">
        <v>3</v>
      </c>
      <c r="N1605" s="9"/>
      <c r="O1605" s="9"/>
      <c r="P1605" s="9"/>
      <c r="Q1605" s="17">
        <v>482</v>
      </c>
      <c r="R1605" s="17">
        <v>116.4</v>
      </c>
      <c r="S1605" s="22">
        <v>27.5</v>
      </c>
      <c r="T1605">
        <f>LOG(Q1605,10)</f>
        <v>2.6830470382388492</v>
      </c>
      <c r="U1605">
        <f>LOG(R1605,10)</f>
        <v>2.0659529803138694</v>
      </c>
    </row>
    <row r="1606" spans="1:21">
      <c r="A1606" s="8">
        <v>201001</v>
      </c>
      <c r="B1606" s="17">
        <v>162</v>
      </c>
      <c r="C1606" s="17">
        <v>140</v>
      </c>
      <c r="D1606" s="5"/>
      <c r="E1606" s="5"/>
      <c r="F1606" s="5"/>
      <c r="G1606" s="5"/>
      <c r="H1606" s="5"/>
      <c r="I1606" s="5"/>
      <c r="J1606" s="5"/>
      <c r="K1606" s="17">
        <v>6</v>
      </c>
      <c r="L1606" s="17">
        <v>1</v>
      </c>
      <c r="M1606" s="17">
        <v>3</v>
      </c>
      <c r="N1606" s="22"/>
      <c r="O1606" s="22"/>
      <c r="P1606" s="22"/>
      <c r="Q1606" s="17">
        <v>475</v>
      </c>
      <c r="R1606" s="17">
        <v>116.8</v>
      </c>
      <c r="S1606" s="22">
        <v>25.6</v>
      </c>
      <c r="T1606">
        <f>LOG(Q1606,10)</f>
        <v>2.6766936096248664</v>
      </c>
      <c r="U1606">
        <f>LOG(R1606,10)</f>
        <v>2.0674428427763805</v>
      </c>
    </row>
    <row r="1607" spans="1:21">
      <c r="A1607" s="9">
        <v>201001</v>
      </c>
      <c r="B1607" s="17">
        <v>162</v>
      </c>
      <c r="C1607" s="17">
        <v>13</v>
      </c>
      <c r="D1607" s="5"/>
      <c r="E1607" s="5"/>
      <c r="F1607" s="5"/>
      <c r="G1607" s="5"/>
      <c r="H1607" s="5"/>
      <c r="I1607" s="5"/>
      <c r="J1607" s="5"/>
      <c r="K1607" s="17">
        <v>6</v>
      </c>
      <c r="L1607" s="17">
        <v>1</v>
      </c>
      <c r="M1607" s="17">
        <v>3</v>
      </c>
      <c r="N1607" s="9"/>
      <c r="O1607" s="9"/>
      <c r="P1607" s="9"/>
      <c r="Q1607" s="17">
        <v>480</v>
      </c>
      <c r="R1607" s="17">
        <v>117</v>
      </c>
      <c r="S1607" s="22">
        <v>20.399999999999999</v>
      </c>
      <c r="T1607">
        <f>LOG(Q1607,10)</f>
        <v>2.6812412373755872</v>
      </c>
      <c r="U1607">
        <f>LOG(R1607,10)</f>
        <v>2.0681858617461617</v>
      </c>
    </row>
    <row r="1608" spans="1:21">
      <c r="A1608" s="9">
        <v>201001</v>
      </c>
      <c r="B1608" s="17">
        <v>89</v>
      </c>
      <c r="C1608" s="17">
        <v>57</v>
      </c>
      <c r="D1608" s="5"/>
      <c r="E1608" s="5"/>
      <c r="F1608" s="5"/>
      <c r="G1608" s="5"/>
      <c r="H1608" s="5"/>
      <c r="I1608" s="5"/>
      <c r="J1608" s="5"/>
      <c r="K1608" s="17">
        <v>6</v>
      </c>
      <c r="L1608" s="17">
        <v>1</v>
      </c>
      <c r="M1608" s="21">
        <v>4</v>
      </c>
      <c r="N1608" s="10"/>
      <c r="O1608" s="10"/>
      <c r="P1608" s="10"/>
      <c r="Q1608" s="17">
        <v>508</v>
      </c>
      <c r="R1608" s="25">
        <v>117</v>
      </c>
      <c r="S1608" s="26">
        <v>23.5</v>
      </c>
      <c r="T1608">
        <f>LOG(Q1608,10)</f>
        <v>2.7058637122839189</v>
      </c>
      <c r="U1608">
        <f>LOG(R1608,10)</f>
        <v>2.0681858617461617</v>
      </c>
    </row>
    <row r="1609" spans="1:21">
      <c r="A1609" s="9">
        <v>201001</v>
      </c>
      <c r="B1609" s="17">
        <v>162</v>
      </c>
      <c r="C1609" s="17">
        <v>124</v>
      </c>
      <c r="D1609" s="5"/>
      <c r="E1609" s="5"/>
      <c r="F1609" s="5"/>
      <c r="G1609" s="5"/>
      <c r="H1609" s="5"/>
      <c r="J1609" s="5"/>
      <c r="K1609" s="17">
        <v>6</v>
      </c>
      <c r="L1609" s="17">
        <v>1</v>
      </c>
      <c r="M1609" s="17">
        <v>2</v>
      </c>
      <c r="N1609" s="22"/>
      <c r="O1609" s="22"/>
      <c r="P1609" s="22"/>
      <c r="Q1609" s="17">
        <v>508</v>
      </c>
      <c r="R1609" s="17">
        <v>117</v>
      </c>
      <c r="S1609" s="22">
        <v>22.7</v>
      </c>
      <c r="T1609">
        <f>LOG(Q1609,10)</f>
        <v>2.7058637122839189</v>
      </c>
      <c r="U1609">
        <f>LOG(R1609,10)</f>
        <v>2.0681858617461617</v>
      </c>
    </row>
    <row r="1610" spans="1:21">
      <c r="A1610" s="9">
        <v>201001</v>
      </c>
      <c r="B1610" s="17">
        <v>162</v>
      </c>
      <c r="C1610" s="17">
        <v>52</v>
      </c>
      <c r="D1610" s="5"/>
      <c r="E1610" s="5"/>
      <c r="F1610" s="5"/>
      <c r="G1610" s="5"/>
      <c r="H1610" s="5"/>
      <c r="I1610" s="5"/>
      <c r="J1610" s="5"/>
      <c r="K1610" s="17">
        <v>6</v>
      </c>
      <c r="L1610" s="17">
        <v>1</v>
      </c>
      <c r="M1610" s="17">
        <v>3</v>
      </c>
      <c r="N1610" s="22"/>
      <c r="O1610" s="22"/>
      <c r="P1610" s="22"/>
      <c r="Q1610" s="17">
        <v>568</v>
      </c>
      <c r="R1610" s="17">
        <v>117.5</v>
      </c>
      <c r="S1610" s="22">
        <v>25.4</v>
      </c>
      <c r="T1610">
        <f>LOG(Q1610,10)</f>
        <v>2.7543483357110188</v>
      </c>
      <c r="U1610">
        <f>LOG(R1610,10)</f>
        <v>2.070037866607755</v>
      </c>
    </row>
    <row r="1611" spans="1:21">
      <c r="A1611" s="9">
        <v>201001</v>
      </c>
      <c r="B1611" s="17">
        <v>162</v>
      </c>
      <c r="C1611" s="17">
        <v>60</v>
      </c>
      <c r="D1611" s="5"/>
      <c r="E1611" s="5"/>
      <c r="F1611" s="5"/>
      <c r="G1611" s="5"/>
      <c r="H1611" s="5"/>
      <c r="I1611" s="5"/>
      <c r="J1611" s="5"/>
      <c r="K1611" s="17">
        <v>6</v>
      </c>
      <c r="L1611" s="17">
        <v>1</v>
      </c>
      <c r="M1611" s="17">
        <v>2</v>
      </c>
      <c r="N1611" s="9"/>
      <c r="O1611" s="9"/>
      <c r="P1611" s="9"/>
      <c r="Q1611" s="17">
        <v>492</v>
      </c>
      <c r="R1611" s="17">
        <v>117.6</v>
      </c>
      <c r="S1611" s="22">
        <v>22.3</v>
      </c>
      <c r="T1611">
        <f>LOG(Q1611,10)</f>
        <v>2.6919651027673601</v>
      </c>
      <c r="U1611">
        <f>LOG(R1611,10)</f>
        <v>2.0704073217401193</v>
      </c>
    </row>
    <row r="1612" spans="1:21">
      <c r="A1612" s="8">
        <v>201001</v>
      </c>
      <c r="B1612" s="17">
        <v>162</v>
      </c>
      <c r="C1612" s="17">
        <v>140</v>
      </c>
      <c r="D1612" s="5"/>
      <c r="E1612" s="5"/>
      <c r="F1612" s="5"/>
      <c r="G1612" s="5"/>
      <c r="H1612" s="5"/>
      <c r="I1612" s="5"/>
      <c r="J1612" s="5"/>
      <c r="K1612" s="17">
        <v>6</v>
      </c>
      <c r="L1612" s="17">
        <v>1</v>
      </c>
      <c r="M1612" s="17">
        <v>3</v>
      </c>
      <c r="N1612" s="9"/>
      <c r="O1612" s="9"/>
      <c r="P1612" s="9"/>
      <c r="Q1612" s="17">
        <v>442</v>
      </c>
      <c r="R1612" s="17">
        <v>117.7</v>
      </c>
      <c r="S1612" s="22">
        <v>23.4</v>
      </c>
      <c r="T1612">
        <f>LOG(Q1612,10)</f>
        <v>2.6454222693490914</v>
      </c>
      <c r="U1612">
        <f>LOG(R1612,10)</f>
        <v>2.0707764628434346</v>
      </c>
    </row>
    <row r="1613" spans="1:21">
      <c r="A1613" s="9">
        <v>201001</v>
      </c>
      <c r="B1613" s="17">
        <v>162</v>
      </c>
      <c r="C1613" s="17">
        <v>56</v>
      </c>
      <c r="D1613" s="5"/>
      <c r="E1613" s="5"/>
      <c r="F1613" s="5"/>
      <c r="G1613" s="5"/>
      <c r="H1613" s="5"/>
      <c r="I1613" s="5"/>
      <c r="J1613" s="5"/>
      <c r="K1613" s="17">
        <v>6</v>
      </c>
      <c r="L1613" s="17">
        <v>1</v>
      </c>
      <c r="M1613" s="17">
        <v>3</v>
      </c>
      <c r="N1613" s="22"/>
      <c r="O1613" s="22"/>
      <c r="P1613" s="22"/>
      <c r="Q1613" s="17">
        <v>510</v>
      </c>
      <c r="R1613" s="17">
        <v>117.9</v>
      </c>
      <c r="S1613" s="22">
        <v>24</v>
      </c>
      <c r="T1613">
        <f>LOG(Q1613,10)</f>
        <v>2.7075701760979358</v>
      </c>
      <c r="U1613">
        <f>LOG(R1613,10)</f>
        <v>2.0715138050950888</v>
      </c>
    </row>
    <row r="1614" spans="1:21">
      <c r="A1614" s="9">
        <v>201001</v>
      </c>
      <c r="B1614" s="17">
        <v>162</v>
      </c>
      <c r="C1614" s="17">
        <v>35</v>
      </c>
      <c r="D1614" s="5"/>
      <c r="E1614" s="5"/>
      <c r="F1614" s="5"/>
      <c r="G1614" s="5"/>
      <c r="H1614" s="5"/>
      <c r="I1614" s="5"/>
      <c r="J1614" s="5"/>
      <c r="K1614" s="17">
        <v>6</v>
      </c>
      <c r="L1614" s="17">
        <v>1</v>
      </c>
      <c r="M1614" s="17">
        <v>2</v>
      </c>
      <c r="N1614" s="9"/>
      <c r="O1614" s="9"/>
      <c r="P1614" s="9"/>
      <c r="Q1614" s="17">
        <v>526</v>
      </c>
      <c r="R1614" s="17">
        <v>118.1</v>
      </c>
      <c r="S1614" s="22">
        <v>23.4</v>
      </c>
      <c r="T1614">
        <f>LOG(Q1614,10)</f>
        <v>2.7209857441537388</v>
      </c>
      <c r="U1614">
        <f>LOG(R1614,10)</f>
        <v>2.0722498976135144</v>
      </c>
    </row>
    <row r="1615" spans="1:21">
      <c r="A1615" s="9">
        <v>201001</v>
      </c>
      <c r="B1615" s="17">
        <v>162</v>
      </c>
      <c r="C1615" s="17">
        <v>94</v>
      </c>
      <c r="D1615" s="5"/>
      <c r="E1615" s="5"/>
      <c r="F1615" s="5"/>
      <c r="G1615" s="5"/>
      <c r="H1615" s="5"/>
      <c r="I1615" s="5"/>
      <c r="J1615" s="5"/>
      <c r="K1615" s="17">
        <v>6</v>
      </c>
      <c r="L1615" s="17">
        <v>1</v>
      </c>
      <c r="M1615" s="17">
        <v>2</v>
      </c>
      <c r="N1615" s="9"/>
      <c r="O1615" s="9"/>
      <c r="P1615" s="9"/>
      <c r="Q1615" s="17">
        <v>572</v>
      </c>
      <c r="R1615" s="17">
        <v>118.4</v>
      </c>
      <c r="S1615" s="22">
        <v>22.3</v>
      </c>
      <c r="T1615">
        <f>LOG(Q1615,10)</f>
        <v>2.7573960287930239</v>
      </c>
      <c r="U1615">
        <f>LOG(R1615,10)</f>
        <v>2.0733517023869008</v>
      </c>
    </row>
    <row r="1616" spans="1:21">
      <c r="A1616" s="9">
        <v>201001</v>
      </c>
      <c r="B1616" s="17">
        <v>89</v>
      </c>
      <c r="C1616" s="17">
        <v>24</v>
      </c>
      <c r="D1616" s="5"/>
      <c r="E1616" s="5"/>
      <c r="F1616" s="5"/>
      <c r="G1616" s="5"/>
      <c r="H1616" s="5"/>
      <c r="I1616" s="5"/>
      <c r="J1616" s="5"/>
      <c r="K1616" s="17">
        <v>6</v>
      </c>
      <c r="L1616" s="17">
        <v>1</v>
      </c>
      <c r="M1616" s="21">
        <v>2</v>
      </c>
      <c r="N1616" s="23"/>
      <c r="O1616" s="23"/>
      <c r="P1616" s="23"/>
      <c r="Q1616" s="17">
        <v>564</v>
      </c>
      <c r="R1616" s="25">
        <v>118.5</v>
      </c>
      <c r="S1616" s="26">
        <v>23.7</v>
      </c>
      <c r="T1616">
        <f>LOG(Q1616,10)</f>
        <v>2.7512791039833422</v>
      </c>
      <c r="U1616">
        <f>LOG(R1616,10)</f>
        <v>2.0737183503461227</v>
      </c>
    </row>
    <row r="1617" spans="1:21">
      <c r="A1617" s="8">
        <v>201001</v>
      </c>
      <c r="B1617" s="17">
        <v>162</v>
      </c>
      <c r="C1617" s="17">
        <v>181</v>
      </c>
      <c r="D1617" s="5"/>
      <c r="E1617" s="5"/>
      <c r="F1617" s="5"/>
      <c r="G1617" s="5"/>
      <c r="H1617" s="5"/>
      <c r="I1617" s="5"/>
      <c r="J1617" s="5"/>
      <c r="K1617" s="17">
        <v>6</v>
      </c>
      <c r="L1617" s="17">
        <v>1</v>
      </c>
      <c r="M1617" s="17">
        <v>4</v>
      </c>
      <c r="N1617" s="9"/>
      <c r="O1617" s="9"/>
      <c r="P1617" s="9"/>
      <c r="Q1617" s="17">
        <v>438</v>
      </c>
      <c r="R1617" s="17">
        <v>118.6</v>
      </c>
      <c r="S1617" s="22"/>
      <c r="T1617">
        <f>LOG(Q1617,10)</f>
        <v>2.6414741105040993</v>
      </c>
      <c r="U1617">
        <f>LOG(R1617,10)</f>
        <v>2.0740846890282438</v>
      </c>
    </row>
    <row r="1618" spans="1:21">
      <c r="A1618" s="9">
        <v>201001</v>
      </c>
      <c r="B1618" s="17">
        <v>162</v>
      </c>
      <c r="C1618" s="17">
        <v>32</v>
      </c>
      <c r="D1618" s="5"/>
      <c r="E1618" s="5"/>
      <c r="F1618" s="5"/>
      <c r="G1618" s="5"/>
      <c r="H1618" s="5"/>
      <c r="I1618" s="5"/>
      <c r="J1618" s="5"/>
      <c r="K1618" s="17">
        <v>6</v>
      </c>
      <c r="L1618" s="17">
        <v>1</v>
      </c>
      <c r="M1618" s="17">
        <v>2</v>
      </c>
      <c r="N1618" s="9"/>
      <c r="O1618" s="9"/>
      <c r="P1618" s="9"/>
      <c r="Q1618" s="17">
        <v>460</v>
      </c>
      <c r="R1618" s="17">
        <v>118.6</v>
      </c>
      <c r="S1618" s="22">
        <v>17.600000000000001</v>
      </c>
      <c r="T1618">
        <f>LOG(Q1618,10)</f>
        <v>2.6627578316815739</v>
      </c>
      <c r="U1618">
        <f>LOG(R1618,10)</f>
        <v>2.0740846890282438</v>
      </c>
    </row>
    <row r="1619" spans="1:21">
      <c r="A1619" s="9">
        <v>201001</v>
      </c>
      <c r="B1619" s="17">
        <v>162</v>
      </c>
      <c r="C1619" s="17">
        <v>52</v>
      </c>
      <c r="D1619" s="5"/>
      <c r="E1619" s="5"/>
      <c r="F1619" s="5"/>
      <c r="G1619" s="5"/>
      <c r="H1619" s="5"/>
      <c r="I1619" s="5"/>
      <c r="J1619" s="5"/>
      <c r="K1619" s="17">
        <v>6</v>
      </c>
      <c r="L1619" s="17">
        <v>1</v>
      </c>
      <c r="M1619" s="17">
        <v>4</v>
      </c>
      <c r="N1619" s="9"/>
      <c r="O1619" s="9"/>
      <c r="P1619" s="9"/>
      <c r="Q1619" s="17">
        <v>576</v>
      </c>
      <c r="R1619" s="17">
        <v>118.7</v>
      </c>
      <c r="S1619" s="22">
        <v>23.6</v>
      </c>
      <c r="T1619">
        <f>LOG(Q1619,10)</f>
        <v>2.7604224834232118</v>
      </c>
      <c r="U1619">
        <f>LOG(R1619,10)</f>
        <v>2.0744507189545911</v>
      </c>
    </row>
    <row r="1620" spans="1:21">
      <c r="A1620" s="9">
        <v>201001</v>
      </c>
      <c r="B1620" s="17">
        <v>89</v>
      </c>
      <c r="C1620" s="17">
        <v>57</v>
      </c>
      <c r="D1620" s="5"/>
      <c r="E1620" s="5"/>
      <c r="F1620" s="5"/>
      <c r="G1620" s="5"/>
      <c r="H1620" s="5"/>
      <c r="I1620" s="5"/>
      <c r="J1620" s="5"/>
      <c r="K1620" s="17">
        <v>6</v>
      </c>
      <c r="L1620" s="17">
        <v>1</v>
      </c>
      <c r="M1620" s="21">
        <v>4</v>
      </c>
      <c r="N1620" s="10"/>
      <c r="O1620" s="10"/>
      <c r="P1620" s="10"/>
      <c r="Q1620" s="17">
        <v>560</v>
      </c>
      <c r="R1620" s="25">
        <v>119.1</v>
      </c>
      <c r="S1620" s="26">
        <v>23.2</v>
      </c>
      <c r="T1620">
        <f>LOG(Q1620,10)</f>
        <v>2.7481880270062002</v>
      </c>
      <c r="U1620">
        <f>LOG(R1620,10)</f>
        <v>2.0759117614827769</v>
      </c>
    </row>
    <row r="1621" spans="1:21">
      <c r="A1621" s="9">
        <v>201001</v>
      </c>
      <c r="B1621" s="17">
        <v>162</v>
      </c>
      <c r="C1621" s="17">
        <v>105</v>
      </c>
      <c r="D1621" s="5"/>
      <c r="E1621" s="5"/>
      <c r="F1621" s="5"/>
      <c r="G1621" s="5"/>
      <c r="H1621" s="5"/>
      <c r="I1621" s="5"/>
      <c r="J1621" s="5"/>
      <c r="K1621" s="17">
        <v>6</v>
      </c>
      <c r="L1621" s="17">
        <v>1</v>
      </c>
      <c r="M1621" s="17">
        <v>3</v>
      </c>
      <c r="N1621" s="22"/>
      <c r="O1621" s="22"/>
      <c r="P1621" s="22"/>
      <c r="Q1621" s="17">
        <v>582</v>
      </c>
      <c r="R1621" s="17">
        <v>119.2</v>
      </c>
      <c r="S1621" s="22">
        <v>26.4</v>
      </c>
      <c r="T1621">
        <f>LOG(Q1621,10)</f>
        <v>2.7649229846498886</v>
      </c>
      <c r="U1621">
        <f>LOG(R1621,10)</f>
        <v>2.0762762554042173</v>
      </c>
    </row>
    <row r="1622" spans="1:21">
      <c r="A1622" s="9">
        <v>201001</v>
      </c>
      <c r="B1622" s="17">
        <v>162</v>
      </c>
      <c r="C1622" s="17">
        <v>92</v>
      </c>
      <c r="D1622" s="5"/>
      <c r="E1622" s="5"/>
      <c r="F1622" s="5"/>
      <c r="G1622" s="5"/>
      <c r="H1622" s="5"/>
      <c r="I1622" s="5"/>
      <c r="J1622" s="5"/>
      <c r="K1622" s="17">
        <v>6</v>
      </c>
      <c r="L1622" s="17">
        <v>1</v>
      </c>
      <c r="M1622" s="17">
        <v>2</v>
      </c>
      <c r="N1622" s="9"/>
      <c r="O1622" s="9"/>
      <c r="P1622" s="9"/>
      <c r="Q1622" s="17">
        <v>600</v>
      </c>
      <c r="R1622" s="17">
        <v>119.3</v>
      </c>
      <c r="S1622" s="22">
        <v>25.4</v>
      </c>
      <c r="T1622">
        <f>LOG(Q1622,10)</f>
        <v>2.7781512503836434</v>
      </c>
      <c r="U1622">
        <f>LOG(R1622,10)</f>
        <v>2.0766404436703416</v>
      </c>
    </row>
    <row r="1623" spans="1:21">
      <c r="A1623" s="9">
        <v>201001</v>
      </c>
      <c r="B1623" s="17">
        <v>89</v>
      </c>
      <c r="C1623" s="17">
        <v>26</v>
      </c>
      <c r="D1623" s="5"/>
      <c r="E1623" s="5"/>
      <c r="F1623" s="5"/>
      <c r="G1623" s="5"/>
      <c r="H1623" s="5"/>
      <c r="I1623" s="5"/>
      <c r="J1623" s="5"/>
      <c r="K1623" s="17">
        <v>6</v>
      </c>
      <c r="L1623" s="17">
        <v>1</v>
      </c>
      <c r="M1623" s="21">
        <v>2</v>
      </c>
      <c r="N1623" s="23"/>
      <c r="O1623" s="23"/>
      <c r="P1623" s="23"/>
      <c r="Q1623" s="17">
        <v>412</v>
      </c>
      <c r="R1623" s="25">
        <v>119.4</v>
      </c>
      <c r="S1623" s="26">
        <v>18.3</v>
      </c>
      <c r="T1623">
        <f>LOG(Q1623,10)</f>
        <v>2.6148972160331345</v>
      </c>
      <c r="U1623">
        <f>LOG(R1623,10)</f>
        <v>2.0770043267933502</v>
      </c>
    </row>
    <row r="1624" spans="1:21">
      <c r="A1624" s="9">
        <v>201001</v>
      </c>
      <c r="B1624" s="17">
        <v>162</v>
      </c>
      <c r="C1624" s="17">
        <v>93</v>
      </c>
      <c r="D1624" s="5"/>
      <c r="E1624" s="5"/>
      <c r="F1624" s="5"/>
      <c r="G1624" s="5"/>
      <c r="H1624" s="5"/>
      <c r="I1624" s="5"/>
      <c r="J1624" s="5"/>
      <c r="K1624" s="17">
        <v>6</v>
      </c>
      <c r="L1624" s="17">
        <v>1</v>
      </c>
      <c r="M1624" s="17">
        <v>3</v>
      </c>
      <c r="N1624" s="9"/>
      <c r="O1624" s="9"/>
      <c r="P1624" s="9"/>
      <c r="Q1624" s="17">
        <v>506</v>
      </c>
      <c r="R1624" s="17">
        <v>119.4</v>
      </c>
      <c r="S1624" s="22">
        <v>22.8</v>
      </c>
      <c r="T1624">
        <f>LOG(Q1624,10)</f>
        <v>2.7041505168397988</v>
      </c>
      <c r="U1624">
        <f>LOG(R1624,10)</f>
        <v>2.0770043267933502</v>
      </c>
    </row>
    <row r="1625" spans="1:21">
      <c r="A1625" s="8">
        <v>201001</v>
      </c>
      <c r="B1625" s="17">
        <v>162</v>
      </c>
      <c r="C1625" s="17">
        <v>145</v>
      </c>
      <c r="D1625" s="5"/>
      <c r="E1625" s="5"/>
      <c r="F1625" s="5"/>
      <c r="G1625" s="5"/>
      <c r="H1625" s="5"/>
      <c r="I1625" s="5"/>
      <c r="J1625" s="5"/>
      <c r="K1625" s="17">
        <v>6</v>
      </c>
      <c r="L1625" s="17">
        <v>1</v>
      </c>
      <c r="M1625" s="17">
        <v>4</v>
      </c>
      <c r="N1625" s="9"/>
      <c r="O1625" s="9"/>
      <c r="P1625" s="9"/>
      <c r="Q1625" s="17">
        <v>538</v>
      </c>
      <c r="R1625" s="17">
        <v>119.4</v>
      </c>
      <c r="S1625" s="22">
        <v>23.4</v>
      </c>
      <c r="T1625">
        <f>LOG(Q1625,10)</f>
        <v>2.7307822756663889</v>
      </c>
      <c r="U1625">
        <f>LOG(R1625,10)</f>
        <v>2.0770043267933502</v>
      </c>
    </row>
    <row r="1626" spans="1:21">
      <c r="A1626" s="9">
        <v>201001</v>
      </c>
      <c r="B1626" s="17">
        <v>162</v>
      </c>
      <c r="C1626" s="17">
        <v>124</v>
      </c>
      <c r="D1626" s="5"/>
      <c r="E1626" s="5"/>
      <c r="F1626" s="5"/>
      <c r="G1626" s="5"/>
      <c r="H1626" s="5"/>
      <c r="I1626" s="5"/>
      <c r="J1626" s="5"/>
      <c r="K1626" s="17">
        <v>6</v>
      </c>
      <c r="L1626" s="17">
        <v>1</v>
      </c>
      <c r="M1626" s="17">
        <v>2</v>
      </c>
      <c r="N1626" s="22"/>
      <c r="O1626" s="22"/>
      <c r="P1626" s="22"/>
      <c r="Q1626" s="17">
        <v>548</v>
      </c>
      <c r="R1626" s="17">
        <v>119.7</v>
      </c>
      <c r="S1626" s="22">
        <v>23.2</v>
      </c>
      <c r="T1626">
        <f>LOG(Q1626,10)</f>
        <v>2.7387805584843692</v>
      </c>
      <c r="U1626">
        <f>LOG(R1626,10)</f>
        <v>2.0780941504064105</v>
      </c>
    </row>
    <row r="1627" spans="1:21">
      <c r="A1627" s="9">
        <v>201001</v>
      </c>
      <c r="B1627" s="17">
        <v>89</v>
      </c>
      <c r="C1627" s="17">
        <v>23</v>
      </c>
      <c r="D1627" s="5"/>
      <c r="E1627" s="5"/>
      <c r="F1627" s="5"/>
      <c r="G1627" s="5"/>
      <c r="H1627" s="5"/>
      <c r="I1627" s="5"/>
      <c r="J1627" s="5"/>
      <c r="K1627" s="17">
        <v>6</v>
      </c>
      <c r="L1627" s="17">
        <v>1</v>
      </c>
      <c r="M1627" s="21">
        <v>2</v>
      </c>
      <c r="N1627" s="10"/>
      <c r="O1627" s="10"/>
      <c r="P1627" s="10"/>
      <c r="Q1627" s="17">
        <v>426</v>
      </c>
      <c r="R1627" s="25">
        <v>120.1</v>
      </c>
      <c r="S1627" s="26">
        <v>19.3</v>
      </c>
      <c r="T1627">
        <f>LOG(Q1627,10)</f>
        <v>2.6294095991027189</v>
      </c>
      <c r="U1627">
        <f>LOG(R1627,10)</f>
        <v>2.0795430074029055</v>
      </c>
    </row>
    <row r="1628" spans="1:21">
      <c r="A1628" s="8">
        <v>201001</v>
      </c>
      <c r="B1628" s="17">
        <v>162</v>
      </c>
      <c r="C1628" s="17">
        <v>140</v>
      </c>
      <c r="D1628" s="5"/>
      <c r="E1628" s="5"/>
      <c r="F1628" s="5"/>
      <c r="G1628" s="5"/>
      <c r="H1628" s="5"/>
      <c r="I1628" s="5"/>
      <c r="J1628" s="5"/>
      <c r="K1628" s="17">
        <v>6</v>
      </c>
      <c r="L1628" s="17">
        <v>1</v>
      </c>
      <c r="M1628" s="17">
        <v>3</v>
      </c>
      <c r="N1628" s="22"/>
      <c r="O1628" s="22"/>
      <c r="P1628" s="22"/>
      <c r="Q1628" s="17">
        <v>459</v>
      </c>
      <c r="R1628" s="17">
        <v>120.3</v>
      </c>
      <c r="S1628" s="22">
        <v>21.9</v>
      </c>
      <c r="T1628">
        <f>LOG(Q1628,10)</f>
        <v>2.661812685537261</v>
      </c>
      <c r="U1628">
        <f>LOG(R1628,10)</f>
        <v>2.0802656273398448</v>
      </c>
    </row>
    <row r="1629" spans="1:21">
      <c r="A1629" s="9">
        <v>201001</v>
      </c>
      <c r="B1629" s="17">
        <v>162</v>
      </c>
      <c r="C1629" s="17">
        <v>54</v>
      </c>
      <c r="D1629" s="5"/>
      <c r="E1629" s="5"/>
      <c r="F1629" s="5"/>
      <c r="G1629" s="5"/>
      <c r="H1629" s="5"/>
      <c r="I1629" s="5"/>
      <c r="J1629" s="5"/>
      <c r="K1629" s="17">
        <v>6</v>
      </c>
      <c r="L1629" s="17">
        <v>1</v>
      </c>
      <c r="M1629" s="17">
        <v>2</v>
      </c>
      <c r="N1629" s="22"/>
      <c r="O1629" s="22"/>
      <c r="P1629" s="22"/>
      <c r="Q1629" s="17">
        <v>606</v>
      </c>
      <c r="R1629" s="17">
        <v>120.6</v>
      </c>
      <c r="S1629" s="22">
        <v>25.3</v>
      </c>
      <c r="T1629">
        <f>LOG(Q1629,10)</f>
        <v>2.782472624166286</v>
      </c>
      <c r="U1629">
        <f>LOG(R1629,10)</f>
        <v>2.0813473078041325</v>
      </c>
    </row>
    <row r="1630" spans="1:21">
      <c r="A1630" s="9">
        <v>201001</v>
      </c>
      <c r="B1630" s="17">
        <v>162</v>
      </c>
      <c r="C1630" s="17">
        <v>55</v>
      </c>
      <c r="D1630" s="5"/>
      <c r="E1630" s="5"/>
      <c r="F1630" s="5"/>
      <c r="G1630" s="5"/>
      <c r="H1630" s="5"/>
      <c r="I1630" s="5"/>
      <c r="J1630" s="5"/>
      <c r="K1630" s="17">
        <v>6</v>
      </c>
      <c r="L1630" s="17">
        <v>1</v>
      </c>
      <c r="M1630" s="17">
        <v>2</v>
      </c>
      <c r="N1630" s="22"/>
      <c r="O1630" s="22"/>
      <c r="P1630" s="22"/>
      <c r="Q1630" s="17">
        <v>544</v>
      </c>
      <c r="R1630" s="17">
        <v>120.8</v>
      </c>
      <c r="S1630" s="22">
        <v>17.399999999999999</v>
      </c>
      <c r="T1630">
        <f>LOG(Q1630,10)</f>
        <v>2.7355988996981795</v>
      </c>
      <c r="U1630">
        <f>LOG(R1630,10)</f>
        <v>2.082066934285113</v>
      </c>
    </row>
    <row r="1631" spans="1:21">
      <c r="A1631" s="8">
        <v>201001</v>
      </c>
      <c r="B1631" s="17">
        <v>162</v>
      </c>
      <c r="C1631" s="17">
        <v>141</v>
      </c>
      <c r="D1631" s="5"/>
      <c r="E1631" s="5"/>
      <c r="F1631" s="5"/>
      <c r="G1631" s="5"/>
      <c r="H1631" s="5"/>
      <c r="I1631" s="5"/>
      <c r="J1631" s="5"/>
      <c r="K1631" s="17">
        <v>6</v>
      </c>
      <c r="L1631" s="17">
        <v>1</v>
      </c>
      <c r="M1631" s="17">
        <v>2</v>
      </c>
      <c r="N1631" s="9"/>
      <c r="O1631" s="9"/>
      <c r="P1631" s="9"/>
      <c r="Q1631" s="17">
        <v>568</v>
      </c>
      <c r="R1631" s="17">
        <v>121</v>
      </c>
      <c r="S1631" s="22">
        <v>24.8</v>
      </c>
      <c r="T1631">
        <f>LOG(Q1631,10)</f>
        <v>2.7543483357110188</v>
      </c>
      <c r="U1631">
        <f>LOG(R1631,10)</f>
        <v>2.0827853703164498</v>
      </c>
    </row>
    <row r="1632" spans="1:21">
      <c r="A1632" s="9">
        <v>201001</v>
      </c>
      <c r="B1632" s="17">
        <v>162</v>
      </c>
      <c r="C1632" s="17">
        <v>114</v>
      </c>
      <c r="D1632" s="5"/>
      <c r="E1632" s="5"/>
      <c r="F1632" s="5"/>
      <c r="G1632" s="5"/>
      <c r="H1632" s="5"/>
      <c r="I1632" s="5"/>
      <c r="J1632" s="5"/>
      <c r="K1632" s="17">
        <v>6</v>
      </c>
      <c r="L1632" s="17">
        <v>1</v>
      </c>
      <c r="M1632" s="17">
        <v>3</v>
      </c>
      <c r="N1632" s="9"/>
      <c r="O1632" s="9"/>
      <c r="P1632" s="9"/>
      <c r="Q1632" s="17">
        <v>572</v>
      </c>
      <c r="R1632" s="17">
        <v>121</v>
      </c>
      <c r="S1632" s="22">
        <v>27</v>
      </c>
      <c r="T1632">
        <f>LOG(Q1632,10)</f>
        <v>2.7573960287930239</v>
      </c>
      <c r="U1632">
        <f>LOG(R1632,10)</f>
        <v>2.0827853703164498</v>
      </c>
    </row>
    <row r="1633" spans="1:21">
      <c r="A1633" s="9">
        <v>201001</v>
      </c>
      <c r="B1633" s="17">
        <v>162</v>
      </c>
      <c r="C1633" s="17">
        <v>30</v>
      </c>
      <c r="D1633" s="5"/>
      <c r="E1633" s="5"/>
      <c r="F1633" s="5"/>
      <c r="G1633" s="5"/>
      <c r="H1633" s="5"/>
      <c r="I1633" s="5"/>
      <c r="J1633" s="5"/>
      <c r="K1633" s="17">
        <v>6</v>
      </c>
      <c r="L1633" s="17">
        <v>1</v>
      </c>
      <c r="M1633" s="17">
        <v>3</v>
      </c>
      <c r="N1633" s="9"/>
      <c r="O1633" s="9"/>
      <c r="P1633" s="9"/>
      <c r="Q1633" s="17">
        <v>574</v>
      </c>
      <c r="R1633" s="17">
        <v>121</v>
      </c>
      <c r="S1633" s="22">
        <v>25.8</v>
      </c>
      <c r="T1633">
        <f>LOG(Q1633,10)</f>
        <v>2.7589118923979736</v>
      </c>
      <c r="U1633">
        <f>LOG(R1633,10)</f>
        <v>2.0827853703164498</v>
      </c>
    </row>
    <row r="1634" spans="1:21">
      <c r="A1634" s="9">
        <v>201001</v>
      </c>
      <c r="B1634" s="17">
        <v>162</v>
      </c>
      <c r="C1634" s="17">
        <v>55</v>
      </c>
      <c r="D1634" s="5"/>
      <c r="E1634" s="5"/>
      <c r="F1634" s="5"/>
      <c r="G1634" s="5"/>
      <c r="H1634" s="5"/>
      <c r="I1634" s="5"/>
      <c r="J1634" s="5"/>
      <c r="K1634" s="17">
        <v>6</v>
      </c>
      <c r="L1634" s="17">
        <v>1</v>
      </c>
      <c r="M1634" s="17">
        <v>2</v>
      </c>
      <c r="N1634" s="9"/>
      <c r="O1634" s="9"/>
      <c r="P1634" s="9"/>
      <c r="Q1634" s="17">
        <v>584</v>
      </c>
      <c r="R1634" s="17">
        <v>121.1</v>
      </c>
      <c r="S1634" s="22">
        <v>23.2</v>
      </c>
      <c r="T1634">
        <f>LOG(Q1634,10)</f>
        <v>2.7664128471123992</v>
      </c>
      <c r="U1634">
        <f>LOG(R1634,10)</f>
        <v>2.083144143143052</v>
      </c>
    </row>
    <row r="1635" spans="1:21">
      <c r="A1635" s="8">
        <v>201001</v>
      </c>
      <c r="B1635" s="17">
        <v>162</v>
      </c>
      <c r="C1635" s="17">
        <v>142</v>
      </c>
      <c r="D1635" s="5"/>
      <c r="E1635" s="5"/>
      <c r="F1635" s="5"/>
      <c r="G1635" s="5"/>
      <c r="H1635" s="5"/>
      <c r="I1635" s="5"/>
      <c r="J1635" s="5"/>
      <c r="K1635" s="17">
        <v>6</v>
      </c>
      <c r="L1635" s="17">
        <v>1</v>
      </c>
      <c r="M1635" s="17">
        <v>2</v>
      </c>
      <c r="N1635" s="9"/>
      <c r="O1635" s="9"/>
      <c r="P1635" s="9"/>
      <c r="Q1635" s="17">
        <v>478</v>
      </c>
      <c r="R1635" s="17">
        <v>121.2</v>
      </c>
      <c r="S1635" s="22">
        <v>19.8</v>
      </c>
      <c r="T1635">
        <f>LOG(Q1635,10)</f>
        <v>2.6794278966121188</v>
      </c>
      <c r="U1635">
        <f>LOG(R1635,10)</f>
        <v>2.0835026198302669</v>
      </c>
    </row>
    <row r="1636" spans="1:21">
      <c r="A1636" s="9">
        <v>201001</v>
      </c>
      <c r="B1636" s="17">
        <v>162</v>
      </c>
      <c r="C1636" s="17">
        <v>107</v>
      </c>
      <c r="D1636" s="5"/>
      <c r="E1636" s="5"/>
      <c r="F1636" s="5"/>
      <c r="G1636" s="5"/>
      <c r="H1636" s="5"/>
      <c r="I1636" s="5"/>
      <c r="J1636" s="5"/>
      <c r="K1636" s="17">
        <v>6</v>
      </c>
      <c r="L1636" s="17">
        <v>1</v>
      </c>
      <c r="M1636" s="17">
        <v>3</v>
      </c>
      <c r="N1636" s="22"/>
      <c r="O1636" s="22"/>
      <c r="P1636" s="22"/>
      <c r="Q1636" s="17">
        <v>544</v>
      </c>
      <c r="R1636" s="17">
        <v>121.3</v>
      </c>
      <c r="S1636" s="22"/>
      <c r="T1636">
        <f>LOG(Q1636,10)</f>
        <v>2.7355988996981795</v>
      </c>
      <c r="U1636">
        <f>LOG(R1636,10)</f>
        <v>2.0838608008665727</v>
      </c>
    </row>
    <row r="1637" spans="1:21">
      <c r="A1637" s="8">
        <v>201001</v>
      </c>
      <c r="B1637" s="17">
        <v>162</v>
      </c>
      <c r="C1637" s="17">
        <v>142</v>
      </c>
      <c r="D1637" s="5"/>
      <c r="E1637" s="5"/>
      <c r="F1637" s="5"/>
      <c r="G1637" s="5"/>
      <c r="H1637" s="5"/>
      <c r="I1637" s="5"/>
      <c r="J1637" s="5"/>
      <c r="K1637" s="17">
        <v>6</v>
      </c>
      <c r="L1637" s="17">
        <v>1</v>
      </c>
      <c r="M1637" s="17">
        <v>2</v>
      </c>
      <c r="N1637" s="22"/>
      <c r="O1637" s="22"/>
      <c r="P1637" s="22"/>
      <c r="Q1637" s="17">
        <v>484</v>
      </c>
      <c r="R1637" s="17">
        <v>121.4</v>
      </c>
      <c r="S1637" s="22">
        <v>19.7</v>
      </c>
      <c r="T1637">
        <f>LOG(Q1637,10)</f>
        <v>2.6848453616444123</v>
      </c>
      <c r="U1637">
        <f>LOG(R1637,10)</f>
        <v>2.0842186867392387</v>
      </c>
    </row>
    <row r="1638" spans="1:21">
      <c r="A1638" s="9">
        <v>201001</v>
      </c>
      <c r="B1638" s="17">
        <v>89</v>
      </c>
      <c r="C1638" s="17">
        <v>27</v>
      </c>
      <c r="D1638" s="5"/>
      <c r="E1638" s="5"/>
      <c r="F1638" s="5"/>
      <c r="G1638" s="5"/>
      <c r="H1638" s="5"/>
      <c r="I1638" s="5"/>
      <c r="J1638" s="5"/>
      <c r="K1638" s="17">
        <v>6</v>
      </c>
      <c r="L1638" s="17">
        <v>1</v>
      </c>
      <c r="M1638" s="21">
        <v>3</v>
      </c>
      <c r="N1638" s="10"/>
      <c r="O1638" s="10"/>
      <c r="P1638" s="10"/>
      <c r="Q1638" s="17">
        <v>574</v>
      </c>
      <c r="R1638" s="25">
        <v>121.4</v>
      </c>
      <c r="S1638" s="26">
        <v>25.5</v>
      </c>
      <c r="T1638">
        <f>LOG(Q1638,10)</f>
        <v>2.7589118923979736</v>
      </c>
      <c r="U1638">
        <f>LOG(R1638,10)</f>
        <v>2.0842186867392387</v>
      </c>
    </row>
    <row r="1639" spans="1:21">
      <c r="A1639" s="8">
        <v>201001</v>
      </c>
      <c r="B1639" s="17">
        <v>162</v>
      </c>
      <c r="C1639" s="17">
        <v>139</v>
      </c>
      <c r="D1639" s="5"/>
      <c r="E1639" s="5"/>
      <c r="F1639" s="5"/>
      <c r="G1639" s="5"/>
      <c r="H1639" s="5"/>
      <c r="I1639" s="5"/>
      <c r="J1639" s="5"/>
      <c r="K1639" s="17">
        <v>6</v>
      </c>
      <c r="L1639" s="17">
        <v>1</v>
      </c>
      <c r="M1639" s="17">
        <v>3</v>
      </c>
      <c r="N1639" s="9"/>
      <c r="O1639" s="9"/>
      <c r="P1639" s="9"/>
      <c r="Q1639" s="17">
        <v>582</v>
      </c>
      <c r="R1639" s="17">
        <v>121.4</v>
      </c>
      <c r="S1639" s="22">
        <v>24.7</v>
      </c>
      <c r="T1639">
        <f>LOG(Q1639,10)</f>
        <v>2.7649229846498886</v>
      </c>
      <c r="U1639">
        <f>LOG(R1639,10)</f>
        <v>2.0842186867392387</v>
      </c>
    </row>
    <row r="1640" spans="1:21">
      <c r="A1640" s="9">
        <v>201001</v>
      </c>
      <c r="B1640" s="17">
        <v>162</v>
      </c>
      <c r="C1640" s="17">
        <v>56</v>
      </c>
      <c r="D1640" s="5"/>
      <c r="E1640" s="5"/>
      <c r="F1640" s="5"/>
      <c r="G1640" s="5"/>
      <c r="H1640" s="5"/>
      <c r="I1640" s="5"/>
      <c r="J1640" s="5"/>
      <c r="K1640" s="17">
        <v>6</v>
      </c>
      <c r="L1640" s="17">
        <v>1</v>
      </c>
      <c r="M1640" s="17">
        <v>3</v>
      </c>
      <c r="N1640" s="9"/>
      <c r="O1640" s="9"/>
      <c r="P1640" s="9"/>
      <c r="Q1640" s="17">
        <v>612</v>
      </c>
      <c r="R1640" s="17">
        <v>121.4</v>
      </c>
      <c r="S1640" s="22">
        <v>25.6</v>
      </c>
      <c r="T1640">
        <f>LOG(Q1640,10)</f>
        <v>2.7867514221455609</v>
      </c>
      <c r="U1640">
        <f>LOG(R1640,10)</f>
        <v>2.0842186867392387</v>
      </c>
    </row>
    <row r="1641" spans="1:21">
      <c r="A1641" s="9">
        <v>201001</v>
      </c>
      <c r="B1641" s="17">
        <v>162</v>
      </c>
      <c r="C1641" s="17">
        <v>87</v>
      </c>
      <c r="D1641" s="5"/>
      <c r="E1641" s="5"/>
      <c r="F1641" s="5"/>
      <c r="G1641" s="5"/>
      <c r="H1641" s="5"/>
      <c r="I1641" s="5"/>
      <c r="J1641" s="5"/>
      <c r="K1641" s="17">
        <v>6</v>
      </c>
      <c r="L1641" s="17">
        <v>1</v>
      </c>
      <c r="M1641" s="17">
        <v>2</v>
      </c>
      <c r="N1641" s="22"/>
      <c r="O1641" s="22"/>
      <c r="P1641" s="22"/>
      <c r="Q1641" s="17">
        <v>518</v>
      </c>
      <c r="R1641" s="17">
        <v>121.5</v>
      </c>
      <c r="S1641" s="22">
        <v>24.9</v>
      </c>
      <c r="T1641">
        <f>LOG(Q1641,10)</f>
        <v>2.7143297597452327</v>
      </c>
      <c r="U1641">
        <f>LOG(R1641,10)</f>
        <v>2.0845762779343309</v>
      </c>
    </row>
    <row r="1642" spans="1:21">
      <c r="A1642" s="9">
        <v>201001</v>
      </c>
      <c r="B1642" s="17">
        <v>162</v>
      </c>
      <c r="C1642" s="17">
        <v>30</v>
      </c>
      <c r="D1642" s="5"/>
      <c r="E1642" s="5"/>
      <c r="F1642" s="5"/>
      <c r="G1642" s="5"/>
      <c r="H1642" s="5"/>
      <c r="I1642" s="5"/>
      <c r="J1642" s="5"/>
      <c r="K1642" s="17">
        <v>6</v>
      </c>
      <c r="L1642" s="17">
        <v>1</v>
      </c>
      <c r="M1642" s="17">
        <v>3</v>
      </c>
      <c r="N1642" s="9"/>
      <c r="O1642" s="9"/>
      <c r="P1642" s="9"/>
      <c r="Q1642" s="17">
        <v>560</v>
      </c>
      <c r="R1642" s="17">
        <v>121.5</v>
      </c>
      <c r="S1642" s="22">
        <v>22.1</v>
      </c>
      <c r="T1642">
        <f>LOG(Q1642,10)</f>
        <v>2.7481880270062002</v>
      </c>
      <c r="U1642">
        <f>LOG(R1642,10)</f>
        <v>2.0845762779343309</v>
      </c>
    </row>
    <row r="1643" spans="1:21">
      <c r="A1643" s="9">
        <v>201001</v>
      </c>
      <c r="B1643" s="17">
        <v>162</v>
      </c>
      <c r="C1643" s="17">
        <v>113</v>
      </c>
      <c r="D1643" s="5"/>
      <c r="E1643" s="5"/>
      <c r="F1643" s="5"/>
      <c r="G1643" s="5"/>
      <c r="H1643" s="5"/>
      <c r="I1643" s="5"/>
      <c r="J1643" s="5"/>
      <c r="K1643" s="17">
        <v>6</v>
      </c>
      <c r="L1643" s="17">
        <v>1</v>
      </c>
      <c r="M1643" s="17">
        <v>2</v>
      </c>
      <c r="N1643" s="9"/>
      <c r="O1643" s="9"/>
      <c r="P1643" s="9"/>
      <c r="Q1643" s="17">
        <v>560</v>
      </c>
      <c r="R1643" s="17">
        <v>121.7</v>
      </c>
      <c r="S1643" s="22">
        <v>26.7</v>
      </c>
      <c r="T1643">
        <f>LOG(Q1643,10)</f>
        <v>2.7481880270062002</v>
      </c>
      <c r="U1643">
        <f>LOG(R1643,10)</f>
        <v>2.0852905782300648</v>
      </c>
    </row>
    <row r="1644" spans="1:21">
      <c r="A1644" s="8">
        <v>201001</v>
      </c>
      <c r="B1644" s="17">
        <v>162</v>
      </c>
      <c r="C1644" s="17">
        <v>139</v>
      </c>
      <c r="D1644" s="5"/>
      <c r="E1644" s="5"/>
      <c r="F1644" s="5"/>
      <c r="G1644" s="5"/>
      <c r="H1644" s="5"/>
      <c r="I1644" s="5"/>
      <c r="J1644" s="5"/>
      <c r="K1644" s="17">
        <v>6</v>
      </c>
      <c r="L1644" s="17">
        <v>1</v>
      </c>
      <c r="M1644" s="17">
        <v>3</v>
      </c>
      <c r="N1644" s="9"/>
      <c r="O1644" s="9"/>
      <c r="P1644" s="9"/>
      <c r="Q1644" s="17">
        <v>572</v>
      </c>
      <c r="R1644" s="17">
        <v>121.8</v>
      </c>
      <c r="S1644" s="22">
        <v>25.6</v>
      </c>
      <c r="T1644">
        <f>LOG(Q1644,10)</f>
        <v>2.7573960287930239</v>
      </c>
      <c r="U1644">
        <f>LOG(R1644,10)</f>
        <v>2.0856472882968564</v>
      </c>
    </row>
    <row r="1645" spans="1:21">
      <c r="A1645" s="9">
        <v>201001</v>
      </c>
      <c r="B1645" s="17">
        <v>162</v>
      </c>
      <c r="C1645" s="17">
        <v>32</v>
      </c>
      <c r="D1645" s="5"/>
      <c r="E1645" s="5"/>
      <c r="F1645" s="5"/>
      <c r="G1645" s="5"/>
      <c r="H1645" s="5"/>
      <c r="I1645" s="5"/>
      <c r="J1645" s="5"/>
      <c r="K1645" s="17">
        <v>6</v>
      </c>
      <c r="L1645" s="17">
        <v>1</v>
      </c>
      <c r="M1645" s="17">
        <v>2</v>
      </c>
      <c r="N1645" s="22"/>
      <c r="O1645" s="22"/>
      <c r="P1645" s="22"/>
      <c r="Q1645" s="17">
        <v>320</v>
      </c>
      <c r="R1645" s="17">
        <v>121.9</v>
      </c>
      <c r="S1645" s="22">
        <v>17.7</v>
      </c>
      <c r="T1645">
        <f>LOG(Q1645,10)</f>
        <v>2.5051499783199058</v>
      </c>
      <c r="U1645">
        <f>LOG(R1645,10)</f>
        <v>2.0860037056183818</v>
      </c>
    </row>
    <row r="1646" spans="1:21">
      <c r="A1646" s="8">
        <v>201001</v>
      </c>
      <c r="B1646" s="17">
        <v>162</v>
      </c>
      <c r="C1646" s="17">
        <v>140</v>
      </c>
      <c r="D1646" s="5"/>
      <c r="E1646" s="5"/>
      <c r="F1646" s="5"/>
      <c r="G1646" s="5"/>
      <c r="H1646" s="5"/>
      <c r="I1646" s="5"/>
      <c r="J1646" s="5"/>
      <c r="K1646" s="17">
        <v>6</v>
      </c>
      <c r="L1646" s="17">
        <v>1</v>
      </c>
      <c r="M1646" s="17">
        <v>2</v>
      </c>
      <c r="N1646" s="9"/>
      <c r="O1646" s="9"/>
      <c r="P1646" s="9"/>
      <c r="Q1646" s="17">
        <v>500</v>
      </c>
      <c r="R1646" s="17">
        <v>121.9</v>
      </c>
      <c r="S1646" s="22">
        <v>25.9</v>
      </c>
      <c r="T1646">
        <f>LOG(Q1646,10)</f>
        <v>2.6989700043360183</v>
      </c>
      <c r="U1646">
        <f>LOG(R1646,10)</f>
        <v>2.0860037056183818</v>
      </c>
    </row>
    <row r="1647" spans="1:21">
      <c r="A1647" s="9">
        <v>201001</v>
      </c>
      <c r="B1647" s="17">
        <v>89</v>
      </c>
      <c r="C1647" s="17">
        <v>29</v>
      </c>
      <c r="D1647" s="5"/>
      <c r="E1647" s="5"/>
      <c r="F1647" s="5"/>
      <c r="G1647" s="5"/>
      <c r="H1647" s="5"/>
      <c r="I1647" s="5"/>
      <c r="J1647" s="5"/>
      <c r="K1647" s="17">
        <v>6</v>
      </c>
      <c r="L1647" s="17">
        <v>1</v>
      </c>
      <c r="M1647" s="21">
        <v>4</v>
      </c>
      <c r="N1647" s="23"/>
      <c r="O1647" s="23"/>
      <c r="P1647" s="23"/>
      <c r="Q1647" s="17">
        <v>584</v>
      </c>
      <c r="R1647" s="25">
        <v>121.9</v>
      </c>
      <c r="S1647" s="26">
        <v>27.1</v>
      </c>
      <c r="T1647">
        <f>LOG(Q1647,10)</f>
        <v>2.7664128471123992</v>
      </c>
      <c r="U1647">
        <f>LOG(R1647,10)</f>
        <v>2.0860037056183818</v>
      </c>
    </row>
    <row r="1648" spans="1:21">
      <c r="A1648" s="8">
        <v>201001</v>
      </c>
      <c r="B1648" s="17">
        <v>162</v>
      </c>
      <c r="C1648" s="17">
        <v>139</v>
      </c>
      <c r="D1648" s="5"/>
      <c r="E1648" s="5"/>
      <c r="F1648" s="5"/>
      <c r="G1648" s="5"/>
      <c r="H1648" s="5"/>
      <c r="I1648" s="5"/>
      <c r="J1648" s="5"/>
      <c r="K1648" s="17">
        <v>6</v>
      </c>
      <c r="L1648" s="17">
        <v>1</v>
      </c>
      <c r="M1648" s="17">
        <v>2</v>
      </c>
      <c r="N1648" s="22"/>
      <c r="O1648" s="22"/>
      <c r="P1648" s="22"/>
      <c r="Q1648" s="17">
        <v>584</v>
      </c>
      <c r="R1648" s="17">
        <v>121.9</v>
      </c>
      <c r="S1648" s="22">
        <v>24.4</v>
      </c>
      <c r="T1648">
        <f>LOG(Q1648,10)</f>
        <v>2.7664128471123992</v>
      </c>
      <c r="U1648">
        <f>LOG(R1648,10)</f>
        <v>2.0860037056183818</v>
      </c>
    </row>
    <row r="1649" spans="1:21">
      <c r="A1649" s="8">
        <v>201001</v>
      </c>
      <c r="B1649" s="17">
        <v>162</v>
      </c>
      <c r="C1649" s="17">
        <v>139</v>
      </c>
      <c r="D1649" s="5"/>
      <c r="E1649" s="5"/>
      <c r="F1649" s="5"/>
      <c r="G1649" s="5"/>
      <c r="H1649" s="5"/>
      <c r="I1649" s="5"/>
      <c r="J1649" s="5"/>
      <c r="K1649" s="17">
        <v>6</v>
      </c>
      <c r="L1649" s="17">
        <v>1</v>
      </c>
      <c r="M1649" s="17">
        <v>3</v>
      </c>
      <c r="N1649" s="22"/>
      <c r="O1649" s="22"/>
      <c r="P1649" s="22"/>
      <c r="Q1649" s="17">
        <v>566</v>
      </c>
      <c r="R1649" s="17">
        <v>122</v>
      </c>
      <c r="S1649" s="22">
        <v>25.3</v>
      </c>
      <c r="T1649">
        <f>LOG(Q1649,10)</f>
        <v>2.7528164311882715</v>
      </c>
      <c r="U1649">
        <f>LOG(R1649,10)</f>
        <v>2.086359830674748</v>
      </c>
    </row>
    <row r="1650" spans="1:21">
      <c r="A1650" s="9">
        <v>201001</v>
      </c>
      <c r="B1650" s="17">
        <v>89</v>
      </c>
      <c r="C1650" s="17">
        <v>25</v>
      </c>
      <c r="D1650" s="5"/>
      <c r="E1650" s="5"/>
      <c r="F1650" s="5"/>
      <c r="G1650" s="5"/>
      <c r="H1650" s="5"/>
      <c r="I1650" s="5"/>
      <c r="J1650" s="5"/>
      <c r="K1650" s="17">
        <v>6</v>
      </c>
      <c r="L1650" s="17">
        <v>1</v>
      </c>
      <c r="M1650" s="21">
        <v>3</v>
      </c>
      <c r="N1650" s="10"/>
      <c r="O1650" s="10"/>
      <c r="P1650" s="10"/>
      <c r="Q1650" s="17">
        <v>536</v>
      </c>
      <c r="R1650" s="25">
        <v>122.2</v>
      </c>
      <c r="S1650" s="26">
        <v>22.2</v>
      </c>
      <c r="T1650">
        <f>LOG(Q1650,10)</f>
        <v>2.7291647896927698</v>
      </c>
      <c r="U1650">
        <f>LOG(R1650,10)</f>
        <v>2.0870712059065353</v>
      </c>
    </row>
    <row r="1651" spans="1:21">
      <c r="A1651" s="9">
        <v>201001</v>
      </c>
      <c r="B1651" s="17">
        <v>162</v>
      </c>
      <c r="C1651" s="17">
        <v>33</v>
      </c>
      <c r="D1651" s="5"/>
      <c r="E1651" s="5"/>
      <c r="F1651" s="5"/>
      <c r="G1651" s="5"/>
      <c r="H1651" s="5"/>
      <c r="I1651" s="5"/>
      <c r="J1651" s="5"/>
      <c r="K1651" s="17">
        <v>6</v>
      </c>
      <c r="L1651" s="17">
        <v>1</v>
      </c>
      <c r="M1651" s="17">
        <v>3</v>
      </c>
      <c r="N1651" s="22"/>
      <c r="O1651" s="22"/>
      <c r="P1651" s="22"/>
      <c r="Q1651" s="17">
        <v>618</v>
      </c>
      <c r="R1651" s="17">
        <v>122.3</v>
      </c>
      <c r="S1651" s="22">
        <v>26.4</v>
      </c>
      <c r="T1651">
        <f>LOG(Q1651,10)</f>
        <v>2.7909884750888154</v>
      </c>
      <c r="U1651">
        <f>LOG(R1651,10)</f>
        <v>2.087426457036285</v>
      </c>
    </row>
    <row r="1652" spans="1:21">
      <c r="A1652" s="9">
        <v>201001</v>
      </c>
      <c r="B1652" s="17">
        <v>162</v>
      </c>
      <c r="C1652" s="17">
        <v>94</v>
      </c>
      <c r="D1652" s="5"/>
      <c r="E1652" s="5"/>
      <c r="F1652" s="5"/>
      <c r="G1652" s="5"/>
      <c r="H1652" s="5"/>
      <c r="I1652" s="5"/>
      <c r="J1652" s="5"/>
      <c r="K1652" s="17">
        <v>6</v>
      </c>
      <c r="L1652" s="17">
        <v>1</v>
      </c>
      <c r="M1652" s="17">
        <v>2</v>
      </c>
      <c r="N1652" s="9"/>
      <c r="O1652" s="9"/>
      <c r="P1652" s="9"/>
      <c r="Q1652" s="17">
        <v>700</v>
      </c>
      <c r="R1652" s="17">
        <v>122.3</v>
      </c>
      <c r="S1652" s="22">
        <v>29.5</v>
      </c>
      <c r="T1652">
        <f>LOG(Q1652,10)</f>
        <v>2.8450980400142565</v>
      </c>
      <c r="U1652">
        <f>LOG(R1652,10)</f>
        <v>2.087426457036285</v>
      </c>
    </row>
    <row r="1653" spans="1:21">
      <c r="A1653" s="9">
        <v>201001</v>
      </c>
      <c r="B1653" s="17">
        <v>89</v>
      </c>
      <c r="C1653" s="17">
        <v>25</v>
      </c>
      <c r="D1653" s="5"/>
      <c r="E1653" s="5"/>
      <c r="F1653" s="5"/>
      <c r="G1653" s="5"/>
      <c r="H1653" s="5"/>
      <c r="I1653" s="5"/>
      <c r="J1653" s="5"/>
      <c r="K1653" s="17">
        <v>6</v>
      </c>
      <c r="L1653" s="17">
        <v>1</v>
      </c>
      <c r="M1653" s="21">
        <v>2</v>
      </c>
      <c r="N1653" s="10"/>
      <c r="O1653" s="10"/>
      <c r="P1653" s="10"/>
      <c r="Q1653" s="17">
        <v>472</v>
      </c>
      <c r="R1653" s="25">
        <v>122.5</v>
      </c>
      <c r="S1653" s="26">
        <v>18.399999999999999</v>
      </c>
      <c r="T1653">
        <f>LOG(Q1653,10)</f>
        <v>2.6739419986340875</v>
      </c>
      <c r="U1653">
        <f>LOG(R1653,10)</f>
        <v>2.0881360887005513</v>
      </c>
    </row>
    <row r="1654" spans="1:21">
      <c r="A1654" s="9">
        <v>201001</v>
      </c>
      <c r="B1654" s="17">
        <v>162</v>
      </c>
      <c r="C1654" s="17">
        <v>107</v>
      </c>
      <c r="D1654" s="5"/>
      <c r="E1654" s="5"/>
      <c r="F1654" s="5"/>
      <c r="G1654" s="5"/>
      <c r="H1654" s="5"/>
      <c r="I1654" s="5"/>
      <c r="J1654" s="5"/>
      <c r="K1654" s="17">
        <v>6</v>
      </c>
      <c r="L1654" s="17">
        <v>1</v>
      </c>
      <c r="M1654" s="17">
        <v>3</v>
      </c>
      <c r="N1654" s="22"/>
      <c r="O1654" s="22"/>
      <c r="P1654" s="22"/>
      <c r="Q1654" s="17">
        <v>568</v>
      </c>
      <c r="R1654" s="17">
        <v>122.5</v>
      </c>
      <c r="S1654" s="22">
        <v>25.6</v>
      </c>
      <c r="T1654">
        <f>LOG(Q1654,10)</f>
        <v>2.7543483357110188</v>
      </c>
      <c r="U1654">
        <f>LOG(R1654,10)</f>
        <v>2.0881360887005513</v>
      </c>
    </row>
    <row r="1655" spans="1:21">
      <c r="A1655" s="8">
        <v>201001</v>
      </c>
      <c r="B1655" s="17">
        <v>162</v>
      </c>
      <c r="C1655" s="17">
        <v>221</v>
      </c>
      <c r="D1655" s="5"/>
      <c r="E1655" s="5"/>
      <c r="F1655" s="5"/>
      <c r="G1655" s="5"/>
      <c r="H1655" s="5"/>
      <c r="I1655" s="5"/>
      <c r="J1655" s="5"/>
      <c r="K1655" s="17">
        <v>6</v>
      </c>
      <c r="L1655" s="17">
        <v>1</v>
      </c>
      <c r="M1655" s="17">
        <v>2</v>
      </c>
      <c r="N1655" s="9"/>
      <c r="O1655" s="9"/>
      <c r="P1655" s="9"/>
      <c r="Q1655" s="17">
        <v>516</v>
      </c>
      <c r="R1655" s="17">
        <v>122.6</v>
      </c>
      <c r="S1655" s="22"/>
      <c r="T1655">
        <f>LOG(Q1655,10)</f>
        <v>2.7126497016272113</v>
      </c>
      <c r="U1655">
        <f>LOG(R1655,10)</f>
        <v>2.0884904701823959</v>
      </c>
    </row>
    <row r="1656" spans="1:21">
      <c r="A1656" s="9">
        <v>201001</v>
      </c>
      <c r="B1656" s="17">
        <v>162</v>
      </c>
      <c r="C1656" s="17">
        <v>107</v>
      </c>
      <c r="D1656" s="5"/>
      <c r="E1656" s="5"/>
      <c r="F1656" s="5"/>
      <c r="G1656" s="5"/>
      <c r="H1656" s="5"/>
      <c r="I1656" s="5"/>
      <c r="J1656" s="5"/>
      <c r="K1656" s="17">
        <v>6</v>
      </c>
      <c r="L1656" s="17">
        <v>1</v>
      </c>
      <c r="M1656" s="17">
        <v>3</v>
      </c>
      <c r="N1656" s="22"/>
      <c r="O1656" s="22"/>
      <c r="P1656" s="22"/>
      <c r="Q1656" s="17">
        <v>578</v>
      </c>
      <c r="R1656" s="17">
        <v>122.6</v>
      </c>
      <c r="S1656" s="22">
        <v>25.1</v>
      </c>
      <c r="T1656">
        <f>LOG(Q1656,10)</f>
        <v>2.761927838420529</v>
      </c>
      <c r="U1656">
        <f>LOG(R1656,10)</f>
        <v>2.0884904701823959</v>
      </c>
    </row>
    <row r="1657" spans="1:21">
      <c r="A1657" s="8">
        <v>201001</v>
      </c>
      <c r="B1657" s="17">
        <v>162</v>
      </c>
      <c r="C1657" s="17">
        <v>142</v>
      </c>
      <c r="D1657" s="5"/>
      <c r="E1657" s="5"/>
      <c r="F1657" s="5"/>
      <c r="G1657" s="5"/>
      <c r="H1657" s="5"/>
      <c r="I1657" s="5"/>
      <c r="J1657" s="5"/>
      <c r="K1657" s="17">
        <v>6</v>
      </c>
      <c r="L1657" s="17">
        <v>1</v>
      </c>
      <c r="M1657" s="17">
        <v>2</v>
      </c>
      <c r="N1657" s="22"/>
      <c r="O1657" s="22"/>
      <c r="P1657" s="22"/>
      <c r="Q1657" s="17">
        <v>566</v>
      </c>
      <c r="R1657" s="17">
        <v>122.8</v>
      </c>
      <c r="S1657" s="22">
        <v>25.2</v>
      </c>
      <c r="T1657">
        <f>LOG(Q1657,10)</f>
        <v>2.7528164311882715</v>
      </c>
      <c r="U1657">
        <f>LOG(R1657,10)</f>
        <v>2.0891983668051486</v>
      </c>
    </row>
    <row r="1658" spans="1:21">
      <c r="A1658" s="9">
        <v>201001</v>
      </c>
      <c r="B1658" s="17">
        <v>89</v>
      </c>
      <c r="C1658" s="17">
        <v>23</v>
      </c>
      <c r="D1658" s="5"/>
      <c r="E1658" s="5"/>
      <c r="F1658" s="5"/>
      <c r="G1658" s="5"/>
      <c r="H1658" s="5"/>
      <c r="I1658" s="5"/>
      <c r="J1658" s="5"/>
      <c r="K1658" s="17">
        <v>6</v>
      </c>
      <c r="L1658" s="17">
        <v>1</v>
      </c>
      <c r="M1658" s="21">
        <v>2</v>
      </c>
      <c r="N1658" s="10"/>
      <c r="O1658" s="10"/>
      <c r="P1658" s="10"/>
      <c r="Q1658" s="17">
        <v>446</v>
      </c>
      <c r="R1658" s="25">
        <v>122.9</v>
      </c>
      <c r="S1658" s="26">
        <v>18.600000000000001</v>
      </c>
      <c r="T1658">
        <f>LOG(Q1658,10)</f>
        <v>2.6493348587121419</v>
      </c>
      <c r="U1658">
        <f>LOG(R1658,10)</f>
        <v>2.0895518828864539</v>
      </c>
    </row>
    <row r="1659" spans="1:21">
      <c r="A1659" s="9">
        <v>201001</v>
      </c>
      <c r="B1659" s="17">
        <v>162</v>
      </c>
      <c r="C1659" s="17">
        <v>83</v>
      </c>
      <c r="D1659" s="5"/>
      <c r="E1659" s="5"/>
      <c r="F1659" s="5"/>
      <c r="G1659" s="5"/>
      <c r="H1659" s="5"/>
      <c r="I1659" s="5"/>
      <c r="J1659" s="5"/>
      <c r="K1659" s="17">
        <v>6</v>
      </c>
      <c r="L1659" s="17">
        <v>1</v>
      </c>
      <c r="M1659" s="17">
        <v>2</v>
      </c>
      <c r="N1659" s="22"/>
      <c r="O1659" s="22"/>
      <c r="P1659" s="22"/>
      <c r="Q1659" s="17">
        <v>454</v>
      </c>
      <c r="R1659" s="17">
        <v>123.2</v>
      </c>
      <c r="S1659" s="22">
        <v>25.3</v>
      </c>
      <c r="T1659">
        <f>LOG(Q1659,10)</f>
        <v>2.6570558528571038</v>
      </c>
      <c r="U1659">
        <f>LOG(R1659,10)</f>
        <v>2.0906107078284064</v>
      </c>
    </row>
    <row r="1660" spans="1:21">
      <c r="A1660" s="9">
        <v>201001</v>
      </c>
      <c r="B1660" s="17">
        <v>162</v>
      </c>
      <c r="C1660" s="17">
        <v>35</v>
      </c>
      <c r="D1660" s="5"/>
      <c r="E1660" s="5"/>
      <c r="F1660" s="5"/>
      <c r="G1660" s="5"/>
      <c r="H1660" s="5"/>
      <c r="I1660" s="5"/>
      <c r="J1660" s="5"/>
      <c r="K1660" s="17">
        <v>6</v>
      </c>
      <c r="L1660" s="17">
        <v>1</v>
      </c>
      <c r="M1660" s="17">
        <v>2</v>
      </c>
      <c r="N1660" s="9"/>
      <c r="O1660" s="9"/>
      <c r="P1660" s="9"/>
      <c r="Q1660" s="17">
        <v>578</v>
      </c>
      <c r="R1660" s="17">
        <v>123.4</v>
      </c>
      <c r="S1660" s="22">
        <v>22.2</v>
      </c>
      <c r="T1660">
        <f>LOG(Q1660,10)</f>
        <v>2.761927838420529</v>
      </c>
      <c r="U1660">
        <f>LOG(R1660,10)</f>
        <v>2.0913151596972228</v>
      </c>
    </row>
    <row r="1661" spans="1:21">
      <c r="A1661" s="9">
        <v>201001</v>
      </c>
      <c r="B1661" s="17">
        <v>162</v>
      </c>
      <c r="C1661" s="17">
        <v>53</v>
      </c>
      <c r="D1661" s="5"/>
      <c r="E1661" s="5"/>
      <c r="F1661" s="5"/>
      <c r="G1661" s="5"/>
      <c r="H1661" s="5"/>
      <c r="I1661" s="5"/>
      <c r="J1661" s="5"/>
      <c r="K1661" s="17">
        <v>6</v>
      </c>
      <c r="L1661" s="17">
        <v>1</v>
      </c>
      <c r="M1661" s="17">
        <v>3</v>
      </c>
      <c r="N1661" s="9"/>
      <c r="O1661" s="9"/>
      <c r="P1661" s="9"/>
      <c r="Q1661" s="17">
        <v>608</v>
      </c>
      <c r="R1661" s="17">
        <v>123.7</v>
      </c>
      <c r="S1661" s="22">
        <v>22.2</v>
      </c>
      <c r="T1661">
        <f>LOG(Q1661,10)</f>
        <v>2.7839035792727347</v>
      </c>
      <c r="U1661">
        <f>LOG(R1661,10)</f>
        <v>2.0923696996291206</v>
      </c>
    </row>
    <row r="1662" spans="1:21">
      <c r="A1662" s="8">
        <v>201001</v>
      </c>
      <c r="B1662" s="17">
        <v>162</v>
      </c>
      <c r="C1662" s="17">
        <v>147</v>
      </c>
      <c r="D1662" s="5"/>
      <c r="E1662" s="5"/>
      <c r="F1662" s="5"/>
      <c r="G1662" s="5"/>
      <c r="H1662" s="5"/>
      <c r="I1662" s="5"/>
      <c r="J1662" s="5"/>
      <c r="K1662" s="17">
        <v>6</v>
      </c>
      <c r="L1662" s="17">
        <v>1</v>
      </c>
      <c r="M1662" s="17">
        <v>2</v>
      </c>
      <c r="N1662" s="9"/>
      <c r="O1662" s="9"/>
      <c r="P1662" s="9"/>
      <c r="Q1662" s="17">
        <v>614</v>
      </c>
      <c r="R1662" s="17">
        <v>124</v>
      </c>
      <c r="S1662" s="22">
        <v>26.2</v>
      </c>
      <c r="T1662">
        <f>LOG(Q1662,10)</f>
        <v>2.7881683711411673</v>
      </c>
      <c r="U1662">
        <f>LOG(R1662,10)</f>
        <v>2.0934216851622351</v>
      </c>
    </row>
    <row r="1663" spans="1:21">
      <c r="A1663" s="9">
        <v>201001</v>
      </c>
      <c r="B1663" s="17">
        <v>162</v>
      </c>
      <c r="C1663" s="17">
        <v>15</v>
      </c>
      <c r="D1663" s="5"/>
      <c r="E1663" s="5"/>
      <c r="F1663" s="5"/>
      <c r="G1663" s="5"/>
      <c r="H1663" s="5"/>
      <c r="I1663" s="5"/>
      <c r="J1663" s="5"/>
      <c r="K1663" s="17">
        <v>6</v>
      </c>
      <c r="L1663" s="17">
        <v>1</v>
      </c>
      <c r="M1663" s="17">
        <v>2</v>
      </c>
      <c r="N1663" s="22"/>
      <c r="O1663" s="22"/>
      <c r="P1663" s="22"/>
      <c r="Q1663" s="17">
        <v>672</v>
      </c>
      <c r="R1663" s="17">
        <v>124</v>
      </c>
      <c r="S1663" s="22">
        <v>23.7</v>
      </c>
      <c r="T1663">
        <f>LOG(Q1663,10)</f>
        <v>2.8273692730538249</v>
      </c>
      <c r="U1663">
        <f>LOG(R1663,10)</f>
        <v>2.0934216851622351</v>
      </c>
    </row>
    <row r="1664" spans="1:21">
      <c r="A1664" s="9">
        <v>201001</v>
      </c>
      <c r="B1664" s="17">
        <v>162</v>
      </c>
      <c r="C1664" s="17">
        <v>56</v>
      </c>
      <c r="D1664" s="5"/>
      <c r="E1664" s="5"/>
      <c r="F1664" s="5"/>
      <c r="G1664" s="5"/>
      <c r="H1664" s="5"/>
      <c r="I1664" s="5"/>
      <c r="J1664" s="5"/>
      <c r="K1664" s="17">
        <v>6</v>
      </c>
      <c r="L1664" s="17">
        <v>1</v>
      </c>
      <c r="M1664" s="17">
        <v>3</v>
      </c>
      <c r="N1664" s="9"/>
      <c r="O1664" s="9"/>
      <c r="P1664" s="9"/>
      <c r="Q1664" s="17">
        <v>640</v>
      </c>
      <c r="R1664" s="17">
        <v>124.2</v>
      </c>
      <c r="S1664" s="22">
        <v>26.2</v>
      </c>
      <c r="T1664">
        <f>LOG(Q1664,10)</f>
        <v>2.8061799739838866</v>
      </c>
      <c r="U1664">
        <f>LOG(R1664,10)</f>
        <v>2.0941215958405612</v>
      </c>
    </row>
    <row r="1665" spans="1:21">
      <c r="A1665" s="9">
        <v>201001</v>
      </c>
      <c r="B1665" s="17">
        <v>162</v>
      </c>
      <c r="C1665" s="17">
        <v>92</v>
      </c>
      <c r="D1665" s="5"/>
      <c r="E1665" s="5"/>
      <c r="F1665" s="5"/>
      <c r="G1665" s="5"/>
      <c r="H1665" s="5"/>
      <c r="I1665" s="5"/>
      <c r="J1665" s="5"/>
      <c r="K1665" s="17">
        <v>6</v>
      </c>
      <c r="L1665" s="17">
        <v>1</v>
      </c>
      <c r="M1665" s="17">
        <v>2</v>
      </c>
      <c r="N1665" s="9"/>
      <c r="O1665" s="9"/>
      <c r="P1665" s="9"/>
      <c r="Q1665" s="17">
        <v>606</v>
      </c>
      <c r="R1665" s="17">
        <v>124.3</v>
      </c>
      <c r="S1665" s="22">
        <v>25.7</v>
      </c>
      <c r="T1665">
        <f>LOG(Q1665,10)</f>
        <v>2.782472624166286</v>
      </c>
      <c r="U1665">
        <f>LOG(R1665,10)</f>
        <v>2.0944711286416444</v>
      </c>
    </row>
    <row r="1666" spans="1:21">
      <c r="A1666" s="9">
        <v>201001</v>
      </c>
      <c r="B1666" s="17">
        <v>162</v>
      </c>
      <c r="C1666" s="17">
        <v>94</v>
      </c>
      <c r="D1666" s="5"/>
      <c r="E1666" s="5"/>
      <c r="F1666" s="5"/>
      <c r="G1666" s="5"/>
      <c r="H1666" s="5"/>
      <c r="I1666" s="5"/>
      <c r="J1666" s="5"/>
      <c r="K1666" s="17">
        <v>6</v>
      </c>
      <c r="L1666" s="17">
        <v>1</v>
      </c>
      <c r="M1666" s="17">
        <v>2</v>
      </c>
      <c r="N1666" s="22"/>
      <c r="O1666" s="22"/>
      <c r="P1666" s="22"/>
      <c r="Q1666" s="17">
        <v>638</v>
      </c>
      <c r="R1666" s="17">
        <v>124.3</v>
      </c>
      <c r="S1666" s="22">
        <v>25.5</v>
      </c>
      <c r="T1666">
        <f>LOG(Q1666,10)</f>
        <v>2.8048206787211618</v>
      </c>
      <c r="U1666">
        <f>LOG(R1666,10)</f>
        <v>2.0944711286416444</v>
      </c>
    </row>
    <row r="1667" spans="1:21">
      <c r="A1667" s="9">
        <v>201001</v>
      </c>
      <c r="B1667" s="17">
        <v>162</v>
      </c>
      <c r="C1667" s="17">
        <v>113</v>
      </c>
      <c r="D1667" s="5"/>
      <c r="E1667" s="5"/>
      <c r="F1667" s="5"/>
      <c r="G1667" s="5"/>
      <c r="H1667" s="5"/>
      <c r="I1667" s="5"/>
      <c r="J1667" s="5"/>
      <c r="K1667" s="17">
        <v>6</v>
      </c>
      <c r="L1667" s="17">
        <v>1</v>
      </c>
      <c r="M1667" s="17">
        <v>3</v>
      </c>
      <c r="N1667" s="9"/>
      <c r="O1667" s="9"/>
      <c r="P1667" s="9"/>
      <c r="Q1667" s="17">
        <v>564</v>
      </c>
      <c r="R1667" s="17">
        <v>124.4</v>
      </c>
      <c r="S1667" s="22">
        <v>25.2</v>
      </c>
      <c r="T1667">
        <f>LOG(Q1667,10)</f>
        <v>2.7512791039833422</v>
      </c>
      <c r="U1667">
        <f>LOG(R1667,10)</f>
        <v>2.0948203803547996</v>
      </c>
    </row>
    <row r="1668" spans="1:21">
      <c r="A1668" s="9">
        <v>201001</v>
      </c>
      <c r="B1668" s="17">
        <v>162</v>
      </c>
      <c r="C1668" s="17">
        <v>113</v>
      </c>
      <c r="D1668" s="5"/>
      <c r="E1668" s="5"/>
      <c r="F1668" s="5"/>
      <c r="G1668" s="5"/>
      <c r="H1668" s="5"/>
      <c r="I1668" s="5"/>
      <c r="J1668" s="5"/>
      <c r="K1668" s="17">
        <v>6</v>
      </c>
      <c r="L1668" s="17">
        <v>1</v>
      </c>
      <c r="M1668" s="17">
        <v>2</v>
      </c>
      <c r="N1668" s="9"/>
      <c r="O1668" s="9"/>
      <c r="P1668" s="9"/>
      <c r="Q1668" s="17">
        <v>608</v>
      </c>
      <c r="R1668" s="17">
        <v>124.4</v>
      </c>
      <c r="S1668" s="22">
        <v>26.6</v>
      </c>
      <c r="T1668">
        <f>LOG(Q1668,10)</f>
        <v>2.7839035792727347</v>
      </c>
      <c r="U1668">
        <f>LOG(R1668,10)</f>
        <v>2.0948203803547996</v>
      </c>
    </row>
    <row r="1669" spans="1:21">
      <c r="A1669" s="9">
        <v>201001</v>
      </c>
      <c r="B1669" s="17">
        <v>162</v>
      </c>
      <c r="C1669" s="17">
        <v>31</v>
      </c>
      <c r="D1669" s="5"/>
      <c r="E1669" s="5"/>
      <c r="F1669" s="5"/>
      <c r="G1669" s="5"/>
      <c r="H1669" s="5"/>
      <c r="I1669" s="5"/>
      <c r="J1669" s="5"/>
      <c r="K1669" s="17">
        <v>6</v>
      </c>
      <c r="L1669" s="17">
        <v>1</v>
      </c>
      <c r="M1669" s="17">
        <v>3</v>
      </c>
      <c r="N1669" s="22"/>
      <c r="O1669" s="22"/>
      <c r="P1669" s="22"/>
      <c r="Q1669" s="17">
        <v>589</v>
      </c>
      <c r="R1669" s="17">
        <v>124.6</v>
      </c>
      <c r="S1669" s="22">
        <v>24.7</v>
      </c>
      <c r="T1669">
        <f>LOG(Q1669,10)</f>
        <v>2.7701152947871015</v>
      </c>
      <c r="U1669">
        <f>LOG(R1669,10)</f>
        <v>2.0955180423231505</v>
      </c>
    </row>
    <row r="1670" spans="1:21">
      <c r="A1670" s="9">
        <v>201001</v>
      </c>
      <c r="B1670" s="17">
        <v>162</v>
      </c>
      <c r="C1670" s="17">
        <v>92</v>
      </c>
      <c r="D1670" s="5"/>
      <c r="E1670" s="5"/>
      <c r="F1670" s="5"/>
      <c r="G1670" s="5"/>
      <c r="H1670" s="5"/>
      <c r="I1670" s="5"/>
      <c r="J1670" s="5"/>
      <c r="K1670" s="17">
        <v>6</v>
      </c>
      <c r="L1670" s="17">
        <v>1</v>
      </c>
      <c r="M1670" s="17">
        <v>3</v>
      </c>
      <c r="N1670" s="9"/>
      <c r="O1670" s="9"/>
      <c r="P1670" s="9"/>
      <c r="Q1670" s="17">
        <v>760</v>
      </c>
      <c r="R1670" s="17">
        <v>124.9</v>
      </c>
      <c r="S1670" s="22">
        <v>30.1</v>
      </c>
      <c r="T1670">
        <f>LOG(Q1670,10)</f>
        <v>2.8808135922807914</v>
      </c>
      <c r="U1670">
        <f>LOG(R1670,10)</f>
        <v>2.0965624383741353</v>
      </c>
    </row>
    <row r="1671" spans="1:21">
      <c r="A1671" s="8">
        <v>201001</v>
      </c>
      <c r="B1671" s="17">
        <v>162</v>
      </c>
      <c r="C1671" s="17">
        <v>210</v>
      </c>
      <c r="D1671" s="5"/>
      <c r="E1671" s="5"/>
      <c r="F1671" s="5"/>
      <c r="G1671" s="5"/>
      <c r="H1671" s="5"/>
      <c r="I1671" s="5"/>
      <c r="J1671" s="5"/>
      <c r="K1671" s="17">
        <v>6</v>
      </c>
      <c r="L1671" s="17">
        <v>1</v>
      </c>
      <c r="M1671" s="17">
        <v>3</v>
      </c>
      <c r="N1671" s="9"/>
      <c r="O1671" s="9"/>
      <c r="P1671" s="9"/>
      <c r="Q1671" s="17">
        <v>580</v>
      </c>
      <c r="R1671" s="17">
        <v>125</v>
      </c>
      <c r="S1671" s="22"/>
      <c r="T1671">
        <f>LOG(Q1671,10)</f>
        <v>2.7634279935629369</v>
      </c>
      <c r="U1671">
        <f>LOG(R1671,10)</f>
        <v>2.0969100130080562</v>
      </c>
    </row>
    <row r="1672" spans="1:21">
      <c r="A1672" s="9">
        <v>201001</v>
      </c>
      <c r="B1672" s="17">
        <v>89</v>
      </c>
      <c r="C1672" s="17">
        <v>58</v>
      </c>
      <c r="D1672" s="5"/>
      <c r="E1672" s="5"/>
      <c r="F1672" s="5"/>
      <c r="G1672" s="5"/>
      <c r="H1672" s="5"/>
      <c r="I1672" s="5"/>
      <c r="J1672" s="5"/>
      <c r="K1672" s="17">
        <v>6</v>
      </c>
      <c r="L1672" s="17">
        <v>1</v>
      </c>
      <c r="M1672" s="21">
        <v>3</v>
      </c>
      <c r="N1672" s="23"/>
      <c r="O1672" s="23"/>
      <c r="P1672" s="23"/>
      <c r="Q1672" s="17">
        <v>634</v>
      </c>
      <c r="R1672" s="25">
        <v>125.1</v>
      </c>
      <c r="S1672" s="26">
        <v>25.9</v>
      </c>
      <c r="T1672">
        <f>LOG(Q1672,10)</f>
        <v>2.8020892578817325</v>
      </c>
      <c r="U1672">
        <f>LOG(R1672,10)</f>
        <v>2.0972573096934197</v>
      </c>
    </row>
    <row r="1673" spans="1:21">
      <c r="A1673" s="8">
        <v>201001</v>
      </c>
      <c r="B1673" s="17">
        <v>162</v>
      </c>
      <c r="C1673" s="17">
        <v>142</v>
      </c>
      <c r="D1673" s="5"/>
      <c r="E1673" s="5"/>
      <c r="F1673" s="5"/>
      <c r="G1673" s="5"/>
      <c r="H1673" s="5"/>
      <c r="I1673" s="5"/>
      <c r="J1673" s="5"/>
      <c r="K1673" s="17">
        <v>6</v>
      </c>
      <c r="L1673" s="17">
        <v>1</v>
      </c>
      <c r="M1673" s="17">
        <v>2</v>
      </c>
      <c r="N1673" s="9"/>
      <c r="O1673" s="9"/>
      <c r="P1673" s="9"/>
      <c r="Q1673" s="17">
        <v>580</v>
      </c>
      <c r="R1673" s="17">
        <v>125.2</v>
      </c>
      <c r="S1673" s="22">
        <v>27.7</v>
      </c>
      <c r="T1673">
        <f>LOG(Q1673,10)</f>
        <v>2.7634279935629369</v>
      </c>
      <c r="U1673">
        <f>LOG(R1673,10)</f>
        <v>2.0976043288744104</v>
      </c>
    </row>
    <row r="1674" spans="1:21">
      <c r="A1674" s="9">
        <v>201001</v>
      </c>
      <c r="B1674" s="17">
        <v>162</v>
      </c>
      <c r="C1674" s="17">
        <v>92</v>
      </c>
      <c r="D1674" s="5"/>
      <c r="E1674" s="5"/>
      <c r="F1674" s="5"/>
      <c r="G1674" s="5"/>
      <c r="H1674" s="5"/>
      <c r="I1674" s="5"/>
      <c r="J1674" s="5"/>
      <c r="K1674" s="17">
        <v>6</v>
      </c>
      <c r="L1674" s="17">
        <v>1</v>
      </c>
      <c r="M1674" s="17">
        <v>3</v>
      </c>
      <c r="N1674" s="9"/>
      <c r="O1674" s="9"/>
      <c r="P1674" s="9"/>
      <c r="Q1674" s="17">
        <v>714</v>
      </c>
      <c r="R1674" s="17">
        <v>125.2</v>
      </c>
      <c r="S1674" s="22">
        <v>27.5</v>
      </c>
      <c r="T1674">
        <f>LOG(Q1674,10)</f>
        <v>2.853698211776174</v>
      </c>
      <c r="U1674">
        <f>LOG(R1674,10)</f>
        <v>2.0976043288744104</v>
      </c>
    </row>
    <row r="1675" spans="1:21">
      <c r="A1675" s="9">
        <v>201001</v>
      </c>
      <c r="B1675" s="17">
        <v>162</v>
      </c>
      <c r="C1675" s="17">
        <v>87</v>
      </c>
      <c r="D1675" s="5"/>
      <c r="E1675" s="5"/>
      <c r="F1675" s="5"/>
      <c r="G1675" s="5"/>
      <c r="H1675" s="5"/>
      <c r="I1675" s="5"/>
      <c r="J1675" s="5"/>
      <c r="K1675" s="17">
        <v>6</v>
      </c>
      <c r="L1675" s="17">
        <v>1</v>
      </c>
      <c r="M1675" s="17">
        <v>2</v>
      </c>
      <c r="N1675" s="9"/>
      <c r="O1675" s="9"/>
      <c r="P1675" s="9"/>
      <c r="Q1675" s="17">
        <v>444</v>
      </c>
      <c r="R1675" s="17">
        <v>125.4</v>
      </c>
      <c r="S1675" s="22">
        <v>26.7</v>
      </c>
      <c r="T1675">
        <f>LOG(Q1675,10)</f>
        <v>2.6473829701146196</v>
      </c>
      <c r="U1675">
        <f>LOG(R1675,10)</f>
        <v>2.0982975364946976</v>
      </c>
    </row>
    <row r="1676" spans="1:21">
      <c r="A1676" s="9">
        <v>201001</v>
      </c>
      <c r="B1676" s="17">
        <v>162</v>
      </c>
      <c r="C1676" s="17">
        <v>93</v>
      </c>
      <c r="D1676" s="5"/>
      <c r="E1676" s="5"/>
      <c r="F1676" s="5"/>
      <c r="G1676" s="5"/>
      <c r="H1676" s="5"/>
      <c r="I1676" s="5"/>
      <c r="J1676" s="5"/>
      <c r="K1676" s="17">
        <v>6</v>
      </c>
      <c r="L1676" s="17">
        <v>1</v>
      </c>
      <c r="M1676" s="17">
        <v>3</v>
      </c>
      <c r="N1676" s="9"/>
      <c r="O1676" s="9"/>
      <c r="P1676" s="9"/>
      <c r="Q1676" s="17">
        <v>738</v>
      </c>
      <c r="R1676" s="17">
        <v>125.4</v>
      </c>
      <c r="S1676" s="22">
        <v>30.5</v>
      </c>
      <c r="T1676">
        <f>LOG(Q1676,10)</f>
        <v>2.8680563618230415</v>
      </c>
      <c r="U1676">
        <f>LOG(R1676,10)</f>
        <v>2.0982975364946976</v>
      </c>
    </row>
    <row r="1677" spans="1:21">
      <c r="A1677" s="9">
        <v>201001</v>
      </c>
      <c r="B1677" s="17">
        <v>162</v>
      </c>
      <c r="C1677" s="17">
        <v>60</v>
      </c>
      <c r="D1677" s="5"/>
      <c r="E1677" s="5"/>
      <c r="F1677" s="5"/>
      <c r="G1677" s="5"/>
      <c r="H1677" s="5"/>
      <c r="I1677" s="5"/>
      <c r="J1677" s="5"/>
      <c r="K1677" s="17">
        <v>6</v>
      </c>
      <c r="L1677" s="17">
        <v>1</v>
      </c>
      <c r="M1677" s="17">
        <v>2</v>
      </c>
      <c r="N1677" s="9"/>
      <c r="O1677" s="9"/>
      <c r="P1677" s="9"/>
      <c r="Q1677" s="17">
        <v>332</v>
      </c>
      <c r="R1677" s="17">
        <v>125.6</v>
      </c>
      <c r="S1677" s="22">
        <v>18.8</v>
      </c>
      <c r="T1677">
        <f>LOG(Q1677,10)</f>
        <v>2.5211380837040358</v>
      </c>
      <c r="U1677">
        <f>LOG(R1677,10)</f>
        <v>2.0989896394011769</v>
      </c>
    </row>
    <row r="1678" spans="1:21">
      <c r="A1678" s="9">
        <v>201001</v>
      </c>
      <c r="B1678" s="17">
        <v>162</v>
      </c>
      <c r="C1678" s="17">
        <v>54</v>
      </c>
      <c r="D1678" s="5"/>
      <c r="E1678" s="5"/>
      <c r="F1678" s="5"/>
      <c r="G1678" s="5"/>
      <c r="H1678" s="5"/>
      <c r="I1678" s="5"/>
      <c r="J1678" s="5"/>
      <c r="K1678" s="17">
        <v>6</v>
      </c>
      <c r="L1678" s="17">
        <v>1</v>
      </c>
      <c r="M1678" s="17">
        <v>2</v>
      </c>
      <c r="N1678" s="22"/>
      <c r="O1678" s="22"/>
      <c r="P1678" s="22"/>
      <c r="Q1678" s="17">
        <v>670</v>
      </c>
      <c r="R1678" s="17">
        <v>125.7</v>
      </c>
      <c r="S1678" s="22">
        <v>27.6</v>
      </c>
      <c r="T1678">
        <f>LOG(Q1678,10)</f>
        <v>2.826074802700826</v>
      </c>
      <c r="U1678">
        <f>LOG(R1678,10)</f>
        <v>2.0993352776859573</v>
      </c>
    </row>
    <row r="1679" spans="1:21">
      <c r="A1679" s="9">
        <v>201001</v>
      </c>
      <c r="B1679" s="17">
        <v>89</v>
      </c>
      <c r="C1679" s="17">
        <v>91</v>
      </c>
      <c r="D1679" s="5"/>
      <c r="E1679" s="5"/>
      <c r="F1679" s="5"/>
      <c r="G1679" s="5"/>
      <c r="H1679" s="5"/>
      <c r="I1679" s="5"/>
      <c r="J1679" s="5"/>
      <c r="K1679" s="17">
        <v>6</v>
      </c>
      <c r="L1679" s="17">
        <v>1</v>
      </c>
      <c r="M1679" s="21">
        <v>3</v>
      </c>
      <c r="N1679" s="23"/>
      <c r="O1679" s="23"/>
      <c r="P1679" s="23"/>
      <c r="Q1679" s="17">
        <v>648</v>
      </c>
      <c r="R1679" s="25">
        <v>125.8</v>
      </c>
      <c r="S1679" s="26">
        <v>25.9</v>
      </c>
      <c r="T1679">
        <f>LOG(Q1679,10)</f>
        <v>2.8115750058705928</v>
      </c>
      <c r="U1679">
        <f>LOG(R1679,10)</f>
        <v>2.0996806411092499</v>
      </c>
    </row>
    <row r="1680" spans="1:21">
      <c r="A1680" s="9">
        <v>201001</v>
      </c>
      <c r="B1680" s="17">
        <v>162</v>
      </c>
      <c r="C1680" s="17">
        <v>93</v>
      </c>
      <c r="D1680" s="5"/>
      <c r="E1680" s="5"/>
      <c r="F1680" s="5"/>
      <c r="G1680" s="5"/>
      <c r="H1680" s="5"/>
      <c r="I1680" s="5"/>
      <c r="J1680" s="5"/>
      <c r="K1680" s="17">
        <v>6</v>
      </c>
      <c r="L1680" s="17">
        <v>1</v>
      </c>
      <c r="M1680" s="17">
        <v>3</v>
      </c>
      <c r="N1680" s="9"/>
      <c r="O1680" s="9"/>
      <c r="P1680" s="9"/>
      <c r="Q1680" s="17">
        <v>742</v>
      </c>
      <c r="R1680" s="17">
        <v>125.8</v>
      </c>
      <c r="S1680" s="22">
        <v>32.200000000000003</v>
      </c>
      <c r="T1680">
        <f>LOG(Q1680,10)</f>
        <v>2.8704039052790269</v>
      </c>
      <c r="U1680">
        <f>LOG(R1680,10)</f>
        <v>2.0996806411092499</v>
      </c>
    </row>
    <row r="1681" spans="1:21">
      <c r="A1681" s="8">
        <v>201001</v>
      </c>
      <c r="B1681" s="17">
        <v>162</v>
      </c>
      <c r="C1681" s="17">
        <v>221</v>
      </c>
      <c r="D1681" s="5"/>
      <c r="E1681" s="5"/>
      <c r="F1681" s="5"/>
      <c r="G1681" s="5"/>
      <c r="H1681" s="5"/>
      <c r="I1681" s="5"/>
      <c r="J1681" s="5"/>
      <c r="K1681" s="17">
        <v>6</v>
      </c>
      <c r="L1681" s="17">
        <v>1</v>
      </c>
      <c r="M1681" s="17">
        <v>2</v>
      </c>
      <c r="N1681" s="22"/>
      <c r="O1681" s="22"/>
      <c r="P1681" s="22"/>
      <c r="Q1681" s="17">
        <v>596</v>
      </c>
      <c r="R1681" s="17">
        <v>126.2</v>
      </c>
      <c r="S1681" s="22"/>
      <c r="T1681">
        <f>LOG(Q1681,10)</f>
        <v>2.7752462597402361</v>
      </c>
      <c r="U1681">
        <f>LOG(R1681,10)</f>
        <v>2.1010593549081156</v>
      </c>
    </row>
    <row r="1682" spans="1:21">
      <c r="A1682" s="8">
        <v>201001</v>
      </c>
      <c r="B1682" s="17">
        <v>162</v>
      </c>
      <c r="C1682" s="17">
        <v>142</v>
      </c>
      <c r="D1682" s="5"/>
      <c r="E1682" s="5"/>
      <c r="F1682" s="5"/>
      <c r="G1682" s="5"/>
      <c r="H1682" s="5"/>
      <c r="I1682" s="5"/>
      <c r="J1682" s="5"/>
      <c r="K1682" s="17">
        <v>6</v>
      </c>
      <c r="L1682" s="17">
        <v>1</v>
      </c>
      <c r="M1682" s="17">
        <v>2</v>
      </c>
      <c r="N1682" s="22"/>
      <c r="O1682" s="22"/>
      <c r="P1682" s="22"/>
      <c r="Q1682" s="17">
        <v>540</v>
      </c>
      <c r="R1682" s="17">
        <v>126.3</v>
      </c>
      <c r="S1682" s="22">
        <v>20</v>
      </c>
      <c r="T1682">
        <f>LOG(Q1682,10)</f>
        <v>2.7323937598229686</v>
      </c>
      <c r="U1682">
        <f>LOG(R1682,10)</f>
        <v>2.1014033505553305</v>
      </c>
    </row>
    <row r="1683" spans="1:21">
      <c r="A1683" s="9">
        <v>201001</v>
      </c>
      <c r="B1683" s="17">
        <v>162</v>
      </c>
      <c r="C1683" s="17">
        <v>107</v>
      </c>
      <c r="D1683" s="5"/>
      <c r="E1683" s="5"/>
      <c r="F1683" s="5"/>
      <c r="G1683" s="5"/>
      <c r="H1683" s="5"/>
      <c r="I1683" s="5"/>
      <c r="J1683" s="5"/>
      <c r="K1683" s="17">
        <v>6</v>
      </c>
      <c r="L1683" s="17">
        <v>1</v>
      </c>
      <c r="M1683" s="17">
        <v>3</v>
      </c>
      <c r="N1683" s="9"/>
      <c r="O1683" s="9"/>
      <c r="P1683" s="9"/>
      <c r="Q1683" s="17">
        <v>625</v>
      </c>
      <c r="R1683" s="17">
        <v>126.6</v>
      </c>
      <c r="S1683" s="22">
        <v>26.9</v>
      </c>
      <c r="T1683">
        <f>LOG(Q1683,10)</f>
        <v>2.795880017344075</v>
      </c>
      <c r="U1683">
        <f>LOG(R1683,10)</f>
        <v>2.102433705681336</v>
      </c>
    </row>
    <row r="1684" spans="1:21">
      <c r="A1684" s="9">
        <v>201001</v>
      </c>
      <c r="B1684" s="17">
        <v>162</v>
      </c>
      <c r="C1684" s="17">
        <v>52</v>
      </c>
      <c r="D1684" s="5"/>
      <c r="E1684" s="5"/>
      <c r="F1684" s="5"/>
      <c r="G1684" s="5"/>
      <c r="H1684" s="5"/>
      <c r="I1684" s="5"/>
      <c r="J1684" s="5"/>
      <c r="K1684" s="17">
        <v>6</v>
      </c>
      <c r="L1684" s="17">
        <v>1</v>
      </c>
      <c r="M1684" s="17">
        <v>2</v>
      </c>
      <c r="N1684" s="9"/>
      <c r="O1684" s="9"/>
      <c r="P1684" s="9"/>
      <c r="Q1684" s="17">
        <v>678</v>
      </c>
      <c r="R1684" s="17">
        <v>126.8</v>
      </c>
      <c r="S1684" s="22">
        <v>27.1</v>
      </c>
      <c r="T1684">
        <f>LOG(Q1684,10)</f>
        <v>2.8312296938670629</v>
      </c>
      <c r="U1684">
        <f>LOG(R1684,10)</f>
        <v>2.1031192535457137</v>
      </c>
    </row>
    <row r="1685" spans="1:21">
      <c r="A1685" s="9">
        <v>201001</v>
      </c>
      <c r="B1685" s="17">
        <v>162</v>
      </c>
      <c r="C1685" s="17">
        <v>58</v>
      </c>
      <c r="D1685" s="5"/>
      <c r="E1685" s="5"/>
      <c r="F1685" s="5"/>
      <c r="G1685" s="5"/>
      <c r="H1685" s="5"/>
      <c r="I1685" s="5"/>
      <c r="J1685" s="5"/>
      <c r="K1685" s="17">
        <v>6</v>
      </c>
      <c r="L1685" s="17">
        <v>1</v>
      </c>
      <c r="M1685" s="17">
        <v>3</v>
      </c>
      <c r="N1685" s="9"/>
      <c r="O1685" s="9"/>
      <c r="P1685" s="9"/>
      <c r="Q1685" s="17">
        <v>690</v>
      </c>
      <c r="R1685" s="17">
        <v>127</v>
      </c>
      <c r="S1685" s="22">
        <v>27.2</v>
      </c>
      <c r="T1685">
        <f>LOG(Q1685,10)</f>
        <v>2.8388490907372548</v>
      </c>
      <c r="U1685">
        <f>LOG(R1685,10)</f>
        <v>2.1038037209559568</v>
      </c>
    </row>
    <row r="1686" spans="1:21">
      <c r="A1686" s="9">
        <v>201001</v>
      </c>
      <c r="B1686" s="17">
        <v>162</v>
      </c>
      <c r="C1686" s="17">
        <v>32</v>
      </c>
      <c r="D1686" s="5"/>
      <c r="E1686" s="5"/>
      <c r="F1686" s="5"/>
      <c r="G1686" s="5"/>
      <c r="H1686" s="5"/>
      <c r="I1686" s="5"/>
      <c r="J1686" s="5"/>
      <c r="K1686" s="17">
        <v>6</v>
      </c>
      <c r="L1686" s="17">
        <v>1</v>
      </c>
      <c r="M1686" s="17">
        <v>2</v>
      </c>
      <c r="N1686" s="9"/>
      <c r="O1686" s="9"/>
      <c r="P1686" s="9"/>
      <c r="Q1686" s="17">
        <v>450</v>
      </c>
      <c r="R1686" s="17">
        <v>127.2</v>
      </c>
      <c r="S1686" s="22">
        <v>16</v>
      </c>
      <c r="T1686">
        <f>LOG(Q1686,10)</f>
        <v>2.6532125137753435</v>
      </c>
      <c r="U1686">
        <f>LOG(R1686,10)</f>
        <v>2.1044871113123951</v>
      </c>
    </row>
    <row r="1687" spans="1:21">
      <c r="A1687" s="9">
        <v>201001</v>
      </c>
      <c r="B1687" s="17">
        <v>89</v>
      </c>
      <c r="C1687" s="17">
        <v>58</v>
      </c>
      <c r="D1687" s="5"/>
      <c r="E1687" s="5"/>
      <c r="F1687" s="5"/>
      <c r="G1687" s="5"/>
      <c r="H1687" s="5"/>
      <c r="I1687" s="5"/>
      <c r="J1687" s="5"/>
      <c r="K1687" s="17">
        <v>6</v>
      </c>
      <c r="L1687" s="17">
        <v>1</v>
      </c>
      <c r="M1687" s="21">
        <v>3</v>
      </c>
      <c r="N1687" s="23"/>
      <c r="O1687" s="23"/>
      <c r="P1687" s="23"/>
      <c r="Q1687" s="17">
        <v>688</v>
      </c>
      <c r="R1687" s="25">
        <v>127.2</v>
      </c>
      <c r="S1687" s="26">
        <v>25.000900000000001</v>
      </c>
      <c r="T1687">
        <f>LOG(Q1687,10)</f>
        <v>2.8375884382355108</v>
      </c>
      <c r="U1687">
        <f>LOG(R1687,10)</f>
        <v>2.1044871113123951</v>
      </c>
    </row>
    <row r="1688" spans="1:21">
      <c r="A1688" s="9">
        <v>201001</v>
      </c>
      <c r="B1688" s="17">
        <v>162</v>
      </c>
      <c r="C1688" s="17">
        <v>15</v>
      </c>
      <c r="D1688" s="5"/>
      <c r="E1688" s="5"/>
      <c r="F1688" s="5"/>
      <c r="G1688" s="5"/>
      <c r="H1688" s="5"/>
      <c r="I1688" s="5"/>
      <c r="J1688" s="5"/>
      <c r="K1688" s="17">
        <v>6</v>
      </c>
      <c r="L1688" s="17">
        <v>1</v>
      </c>
      <c r="M1688" s="17">
        <v>3</v>
      </c>
      <c r="N1688" s="22"/>
      <c r="O1688" s="22"/>
      <c r="P1688" s="22"/>
      <c r="Q1688" s="17">
        <v>742</v>
      </c>
      <c r="R1688" s="17">
        <v>127.2</v>
      </c>
      <c r="S1688" s="22">
        <v>27.3</v>
      </c>
      <c r="T1688">
        <f>LOG(Q1688,10)</f>
        <v>2.8704039052790269</v>
      </c>
      <c r="U1688">
        <f>LOG(R1688,10)</f>
        <v>2.1044871113123951</v>
      </c>
    </row>
    <row r="1689" spans="1:21">
      <c r="A1689" s="9">
        <v>201001</v>
      </c>
      <c r="B1689" s="17">
        <v>162</v>
      </c>
      <c r="C1689" s="17">
        <v>56</v>
      </c>
      <c r="D1689" s="5"/>
      <c r="E1689" s="5"/>
      <c r="F1689" s="5"/>
      <c r="G1689" s="5"/>
      <c r="H1689" s="5"/>
      <c r="I1689" s="5"/>
      <c r="J1689" s="5"/>
      <c r="K1689" s="17">
        <v>6</v>
      </c>
      <c r="L1689" s="17">
        <v>1</v>
      </c>
      <c r="M1689" s="17">
        <v>2</v>
      </c>
      <c r="N1689" s="9"/>
      <c r="O1689" s="9"/>
      <c r="P1689" s="9"/>
      <c r="Q1689" s="17">
        <v>660</v>
      </c>
      <c r="R1689" s="17">
        <v>127.4</v>
      </c>
      <c r="S1689" s="22">
        <v>24.7</v>
      </c>
      <c r="T1689">
        <f>LOG(Q1689,10)</f>
        <v>2.8195439355418683</v>
      </c>
      <c r="U1689">
        <f>LOG(R1689,10)</f>
        <v>2.1051694279993312</v>
      </c>
    </row>
    <row r="1690" spans="1:21">
      <c r="A1690" s="9">
        <v>201001</v>
      </c>
      <c r="B1690" s="17">
        <v>162</v>
      </c>
      <c r="C1690" s="17">
        <v>35</v>
      </c>
      <c r="D1690" s="5"/>
      <c r="E1690" s="5"/>
      <c r="F1690" s="5"/>
      <c r="G1690" s="5"/>
      <c r="H1690" s="5"/>
      <c r="I1690" s="5"/>
      <c r="J1690" s="5"/>
      <c r="K1690" s="17">
        <v>6</v>
      </c>
      <c r="L1690" s="17">
        <v>1</v>
      </c>
      <c r="M1690" s="17">
        <v>3</v>
      </c>
      <c r="N1690" s="22"/>
      <c r="O1690" s="22"/>
      <c r="P1690" s="22"/>
      <c r="Q1690" s="17">
        <v>686</v>
      </c>
      <c r="R1690" s="17">
        <v>127.5</v>
      </c>
      <c r="S1690" s="22">
        <v>28.1</v>
      </c>
      <c r="T1690">
        <f>LOG(Q1690,10)</f>
        <v>2.8363241157067511</v>
      </c>
      <c r="U1690">
        <f>LOG(R1690,10)</f>
        <v>2.1055101847699738</v>
      </c>
    </row>
    <row r="1691" spans="1:21">
      <c r="A1691" s="9">
        <v>201001</v>
      </c>
      <c r="B1691" s="17">
        <v>162</v>
      </c>
      <c r="C1691" s="17">
        <v>94</v>
      </c>
      <c r="D1691" s="5"/>
      <c r="E1691" s="5"/>
      <c r="F1691" s="5"/>
      <c r="G1691" s="5"/>
      <c r="H1691" s="5"/>
      <c r="I1691" s="5"/>
      <c r="J1691" s="5"/>
      <c r="K1691" s="17">
        <v>6</v>
      </c>
      <c r="L1691" s="17">
        <v>1</v>
      </c>
      <c r="M1691" s="17">
        <v>2</v>
      </c>
      <c r="N1691" s="22"/>
      <c r="O1691" s="22"/>
      <c r="P1691" s="22"/>
      <c r="Q1691" s="17">
        <v>704</v>
      </c>
      <c r="R1691" s="17">
        <v>128</v>
      </c>
      <c r="S1691" s="22">
        <v>26</v>
      </c>
      <c r="T1691">
        <f>LOG(Q1691,10)</f>
        <v>2.847572659142112</v>
      </c>
      <c r="U1691">
        <f>LOG(R1691,10)</f>
        <v>2.1072099696478679</v>
      </c>
    </row>
    <row r="1692" spans="1:21">
      <c r="A1692" s="9">
        <v>201001</v>
      </c>
      <c r="B1692" s="17">
        <v>162</v>
      </c>
      <c r="C1692" s="17">
        <v>107</v>
      </c>
      <c r="D1692" s="5"/>
      <c r="E1692" s="5"/>
      <c r="F1692" s="5"/>
      <c r="G1692" s="5"/>
      <c r="H1692" s="5"/>
      <c r="I1692" s="5"/>
      <c r="J1692" s="5"/>
      <c r="K1692" s="17">
        <v>6</v>
      </c>
      <c r="L1692" s="17">
        <v>1</v>
      </c>
      <c r="M1692" s="17">
        <v>3</v>
      </c>
      <c r="N1692" s="22"/>
      <c r="O1692" s="22"/>
      <c r="P1692" s="22"/>
      <c r="Q1692" s="17">
        <v>679</v>
      </c>
      <c r="R1692" s="17">
        <v>128.1</v>
      </c>
      <c r="S1692" s="22">
        <v>27</v>
      </c>
      <c r="T1692">
        <f>LOG(Q1692,10)</f>
        <v>2.8318697742805017</v>
      </c>
      <c r="U1692">
        <f>LOG(R1692,10)</f>
        <v>2.1075491297446862</v>
      </c>
    </row>
    <row r="1693" spans="1:21">
      <c r="A1693" s="9">
        <v>201001</v>
      </c>
      <c r="B1693" s="17">
        <v>89</v>
      </c>
      <c r="C1693" s="17">
        <v>57</v>
      </c>
      <c r="D1693" s="5"/>
      <c r="E1693" s="5"/>
      <c r="F1693" s="5"/>
      <c r="G1693" s="5"/>
      <c r="H1693" s="5"/>
      <c r="I1693" s="5"/>
      <c r="J1693" s="5"/>
      <c r="K1693" s="17">
        <v>6</v>
      </c>
      <c r="L1693" s="17">
        <v>1</v>
      </c>
      <c r="M1693" s="21">
        <v>3</v>
      </c>
      <c r="N1693" s="23"/>
      <c r="O1693" s="23"/>
      <c r="P1693" s="23"/>
      <c r="Q1693" s="17">
        <v>674</v>
      </c>
      <c r="R1693" s="25">
        <v>128.19999999999999</v>
      </c>
      <c r="S1693" s="26">
        <v>25.9</v>
      </c>
      <c r="T1693">
        <f>LOG(Q1693,10)</f>
        <v>2.8286598965353194</v>
      </c>
      <c r="U1693">
        <f>LOG(R1693,10)</f>
        <v>2.1078880251827985</v>
      </c>
    </row>
    <row r="1694" spans="1:21">
      <c r="A1694" s="9">
        <v>201001</v>
      </c>
      <c r="B1694" s="17">
        <v>89</v>
      </c>
      <c r="C1694" s="17">
        <v>59</v>
      </c>
      <c r="D1694" s="5"/>
      <c r="E1694" s="5"/>
      <c r="F1694" s="5"/>
      <c r="G1694" s="5"/>
      <c r="H1694" s="5"/>
      <c r="I1694" s="5"/>
      <c r="J1694" s="5"/>
      <c r="K1694" s="17">
        <v>6</v>
      </c>
      <c r="L1694" s="17">
        <v>1</v>
      </c>
      <c r="M1694" s="21">
        <v>3</v>
      </c>
      <c r="N1694" s="10"/>
      <c r="O1694" s="10"/>
      <c r="P1694" s="10"/>
      <c r="Q1694" s="17">
        <v>654</v>
      </c>
      <c r="R1694" s="25">
        <v>128.5</v>
      </c>
      <c r="S1694" s="26">
        <v>24.9</v>
      </c>
      <c r="T1694">
        <f>LOG(Q1694,10)</f>
        <v>2.8155777483242672</v>
      </c>
      <c r="U1694">
        <f>LOG(R1694,10)</f>
        <v>2.1089031276673134</v>
      </c>
    </row>
    <row r="1695" spans="1:21">
      <c r="A1695" s="8">
        <v>201001</v>
      </c>
      <c r="B1695" s="17">
        <v>162</v>
      </c>
      <c r="C1695" s="17">
        <v>142</v>
      </c>
      <c r="D1695" s="5"/>
      <c r="E1695" s="5"/>
      <c r="F1695" s="5"/>
      <c r="G1695" s="5"/>
      <c r="H1695" s="5"/>
      <c r="I1695" s="5"/>
      <c r="J1695" s="5"/>
      <c r="K1695" s="17">
        <v>6</v>
      </c>
      <c r="L1695" s="17">
        <v>1</v>
      </c>
      <c r="M1695" s="17">
        <v>2</v>
      </c>
      <c r="N1695" s="22"/>
      <c r="O1695" s="22"/>
      <c r="P1695" s="22"/>
      <c r="Q1695" s="17">
        <v>506</v>
      </c>
      <c r="R1695" s="17">
        <v>128.6</v>
      </c>
      <c r="S1695" s="22">
        <v>22.8</v>
      </c>
      <c r="T1695">
        <f>LOG(Q1695,10)</f>
        <v>2.7041505168397988</v>
      </c>
      <c r="U1695">
        <f>LOG(R1695,10)</f>
        <v>2.1092409685882028</v>
      </c>
    </row>
    <row r="1696" spans="1:21">
      <c r="A1696" s="8">
        <v>201001</v>
      </c>
      <c r="B1696" s="17">
        <v>162</v>
      </c>
      <c r="C1696" s="17">
        <v>142</v>
      </c>
      <c r="D1696" s="5"/>
      <c r="E1696" s="5"/>
      <c r="F1696" s="5"/>
      <c r="G1696" s="5"/>
      <c r="H1696" s="5"/>
      <c r="I1696" s="5"/>
      <c r="J1696" s="5"/>
      <c r="K1696" s="17">
        <v>6</v>
      </c>
      <c r="L1696" s="17">
        <v>1</v>
      </c>
      <c r="M1696" s="17">
        <v>2</v>
      </c>
      <c r="N1696" s="22"/>
      <c r="O1696" s="22"/>
      <c r="P1696" s="22"/>
      <c r="Q1696" s="17">
        <v>562</v>
      </c>
      <c r="R1696" s="17">
        <v>128.6</v>
      </c>
      <c r="S1696" s="22">
        <v>21.1</v>
      </c>
      <c r="T1696">
        <f>LOG(Q1696,10)</f>
        <v>2.7497363155690606</v>
      </c>
      <c r="U1696">
        <f>LOG(R1696,10)</f>
        <v>2.1092409685882028</v>
      </c>
    </row>
    <row r="1697" spans="1:21">
      <c r="A1697" s="9">
        <v>201001</v>
      </c>
      <c r="B1697" s="17">
        <v>162</v>
      </c>
      <c r="C1697" s="17">
        <v>92</v>
      </c>
      <c r="D1697" s="5"/>
      <c r="E1697" s="5"/>
      <c r="F1697" s="5"/>
      <c r="G1697" s="5"/>
      <c r="H1697" s="5"/>
      <c r="I1697" s="5"/>
      <c r="J1697" s="5"/>
      <c r="K1697" s="17">
        <v>6</v>
      </c>
      <c r="L1697" s="17">
        <v>1</v>
      </c>
      <c r="M1697" s="17">
        <v>3</v>
      </c>
      <c r="N1697" s="22"/>
      <c r="O1697" s="22"/>
      <c r="P1697" s="22"/>
      <c r="Q1697" s="17">
        <v>722</v>
      </c>
      <c r="R1697" s="17">
        <v>128.69999999999999</v>
      </c>
      <c r="S1697" s="22">
        <v>28.2</v>
      </c>
      <c r="T1697">
        <f>LOG(Q1697,10)</f>
        <v>2.8585371975696385</v>
      </c>
      <c r="U1697">
        <f>LOG(R1697,10)</f>
        <v>2.1095785469043866</v>
      </c>
    </row>
    <row r="1698" spans="1:21">
      <c r="A1698" s="9">
        <v>201001</v>
      </c>
      <c r="B1698" s="17">
        <v>162</v>
      </c>
      <c r="C1698" s="17">
        <v>117</v>
      </c>
      <c r="D1698" s="5"/>
      <c r="E1698" s="5"/>
      <c r="F1698" s="5"/>
      <c r="G1698" s="5"/>
      <c r="H1698" s="5"/>
      <c r="I1698" s="5"/>
      <c r="J1698" s="5"/>
      <c r="K1698" s="17">
        <v>6</v>
      </c>
      <c r="L1698" s="17">
        <v>1</v>
      </c>
      <c r="M1698" s="17">
        <v>3</v>
      </c>
      <c r="N1698" s="9"/>
      <c r="O1698" s="9"/>
      <c r="P1698" s="9"/>
      <c r="Q1698" s="17">
        <v>650</v>
      </c>
      <c r="R1698" s="17">
        <v>129</v>
      </c>
      <c r="S1698" s="22">
        <v>30.4</v>
      </c>
      <c r="T1698">
        <f>LOG(Q1698,10)</f>
        <v>2.8129133566428552</v>
      </c>
      <c r="U1698">
        <f>LOG(R1698,10)</f>
        <v>2.1105897102992488</v>
      </c>
    </row>
    <row r="1699" spans="1:21">
      <c r="A1699" s="9">
        <v>201001</v>
      </c>
      <c r="B1699" s="17">
        <v>162</v>
      </c>
      <c r="C1699" s="17">
        <v>107</v>
      </c>
      <c r="D1699" s="5"/>
      <c r="E1699" s="5"/>
      <c r="F1699" s="5"/>
      <c r="G1699" s="5"/>
      <c r="H1699" s="5"/>
      <c r="I1699" s="5"/>
      <c r="J1699" s="5"/>
      <c r="K1699" s="17">
        <v>6</v>
      </c>
      <c r="L1699" s="17">
        <v>1</v>
      </c>
      <c r="M1699" s="17">
        <v>3</v>
      </c>
      <c r="N1699" s="22"/>
      <c r="O1699" s="22"/>
      <c r="P1699" s="22"/>
      <c r="Q1699" s="17">
        <v>667</v>
      </c>
      <c r="R1699" s="17">
        <v>129</v>
      </c>
      <c r="S1699" s="22">
        <v>28.5</v>
      </c>
      <c r="T1699">
        <f>LOG(Q1699,10)</f>
        <v>2.8241258339165487</v>
      </c>
      <c r="U1699">
        <f>LOG(R1699,10)</f>
        <v>2.1105897102992488</v>
      </c>
    </row>
    <row r="1700" spans="1:21">
      <c r="A1700" s="8">
        <v>201001</v>
      </c>
      <c r="B1700" s="17">
        <v>162</v>
      </c>
      <c r="C1700" s="17">
        <v>142</v>
      </c>
      <c r="D1700" s="5"/>
      <c r="E1700" s="5"/>
      <c r="F1700" s="5"/>
      <c r="G1700" s="5"/>
      <c r="H1700" s="5"/>
      <c r="I1700" s="5"/>
      <c r="J1700" s="5"/>
      <c r="K1700" s="17">
        <v>6</v>
      </c>
      <c r="L1700" s="17">
        <v>1</v>
      </c>
      <c r="M1700" s="17">
        <v>2</v>
      </c>
      <c r="N1700" s="9"/>
      <c r="O1700" s="9"/>
      <c r="P1700" s="9"/>
      <c r="Q1700" s="17">
        <v>686</v>
      </c>
      <c r="R1700" s="17">
        <v>129</v>
      </c>
      <c r="S1700" s="22">
        <v>30.6</v>
      </c>
      <c r="T1700">
        <f>LOG(Q1700,10)</f>
        <v>2.8363241157067511</v>
      </c>
      <c r="U1700">
        <f>LOG(R1700,10)</f>
        <v>2.1105897102992488</v>
      </c>
    </row>
    <row r="1701" spans="1:21">
      <c r="A1701" s="9">
        <v>201001</v>
      </c>
      <c r="B1701" s="17">
        <v>162</v>
      </c>
      <c r="C1701" s="17">
        <v>92</v>
      </c>
      <c r="D1701" s="5"/>
      <c r="E1701" s="5"/>
      <c r="F1701" s="5"/>
      <c r="G1701" s="5"/>
      <c r="H1701" s="5"/>
      <c r="I1701" s="5"/>
      <c r="J1701" s="5"/>
      <c r="K1701" s="17">
        <v>6</v>
      </c>
      <c r="L1701" s="17">
        <v>1</v>
      </c>
      <c r="M1701" s="17">
        <v>3</v>
      </c>
      <c r="N1701" s="9"/>
      <c r="O1701" s="9"/>
      <c r="P1701" s="9"/>
      <c r="Q1701" s="17">
        <v>710</v>
      </c>
      <c r="R1701" s="17">
        <v>129</v>
      </c>
      <c r="S1701" s="22">
        <v>28.1</v>
      </c>
      <c r="T1701">
        <f>LOG(Q1701,10)</f>
        <v>2.851258348719075</v>
      </c>
      <c r="U1701">
        <f>LOG(R1701,10)</f>
        <v>2.1105897102992488</v>
      </c>
    </row>
    <row r="1702" spans="1:21">
      <c r="A1702" s="9">
        <v>201001</v>
      </c>
      <c r="B1702" s="17">
        <v>162</v>
      </c>
      <c r="C1702" s="17">
        <v>54</v>
      </c>
      <c r="D1702" s="5"/>
      <c r="E1702" s="5"/>
      <c r="F1702" s="5"/>
      <c r="G1702" s="5"/>
      <c r="H1702" s="5"/>
      <c r="I1702" s="5"/>
      <c r="J1702" s="5"/>
      <c r="K1702" s="17">
        <v>6</v>
      </c>
      <c r="L1702" s="17">
        <v>1</v>
      </c>
      <c r="M1702" s="17">
        <v>2</v>
      </c>
      <c r="N1702" s="9"/>
      <c r="O1702" s="9"/>
      <c r="P1702" s="9"/>
      <c r="Q1702" s="17">
        <v>690</v>
      </c>
      <c r="R1702" s="17">
        <v>129.4</v>
      </c>
      <c r="S1702" s="22">
        <v>27.2</v>
      </c>
      <c r="T1702">
        <f>LOG(Q1702,10)</f>
        <v>2.8388490907372548</v>
      </c>
      <c r="U1702">
        <f>LOG(R1702,10)</f>
        <v>2.1119342763326814</v>
      </c>
    </row>
    <row r="1703" spans="1:21">
      <c r="A1703" s="9">
        <v>201001</v>
      </c>
      <c r="B1703" s="17">
        <v>89</v>
      </c>
      <c r="C1703" s="17">
        <v>56</v>
      </c>
      <c r="D1703" s="5"/>
      <c r="E1703" s="5"/>
      <c r="F1703" s="5"/>
      <c r="G1703" s="5"/>
      <c r="H1703" s="5"/>
      <c r="I1703" s="5"/>
      <c r="J1703" s="5"/>
      <c r="K1703" s="17">
        <v>6</v>
      </c>
      <c r="L1703" s="17">
        <v>1</v>
      </c>
      <c r="M1703" s="21">
        <v>3</v>
      </c>
      <c r="N1703" s="10"/>
      <c r="O1703" s="10"/>
      <c r="P1703" s="10"/>
      <c r="Q1703" s="17">
        <v>728</v>
      </c>
      <c r="R1703" s="25">
        <v>129.5</v>
      </c>
      <c r="S1703" s="26">
        <v>27.6</v>
      </c>
      <c r="T1703">
        <f>LOG(Q1703,10)</f>
        <v>2.8621313793130367</v>
      </c>
      <c r="U1703">
        <f>LOG(R1703,10)</f>
        <v>2.1122697684172707</v>
      </c>
    </row>
    <row r="1704" spans="1:21">
      <c r="A1704" s="9">
        <v>201001</v>
      </c>
      <c r="B1704" s="17">
        <v>162</v>
      </c>
      <c r="C1704" s="17">
        <v>17</v>
      </c>
      <c r="D1704" s="5"/>
      <c r="E1704" s="5"/>
      <c r="F1704" s="5"/>
      <c r="G1704" s="5"/>
      <c r="H1704" s="5"/>
      <c r="I1704" s="5"/>
      <c r="J1704" s="5"/>
      <c r="K1704" s="17">
        <v>6</v>
      </c>
      <c r="L1704" s="17">
        <v>1</v>
      </c>
      <c r="M1704" s="17">
        <v>3</v>
      </c>
      <c r="N1704" s="9"/>
      <c r="O1704" s="9"/>
      <c r="P1704" s="9"/>
      <c r="Q1704" s="17">
        <v>608</v>
      </c>
      <c r="R1704" s="17">
        <v>129.80000000000001</v>
      </c>
      <c r="S1704" s="22">
        <v>25.8</v>
      </c>
      <c r="T1704">
        <f>LOG(Q1704,10)</f>
        <v>2.7839035792727347</v>
      </c>
      <c r="U1704">
        <f>LOG(R1704,10)</f>
        <v>2.1132746924643504</v>
      </c>
    </row>
    <row r="1705" spans="1:21">
      <c r="A1705" s="9">
        <v>201001</v>
      </c>
      <c r="B1705" s="17">
        <v>162</v>
      </c>
      <c r="C1705" s="17">
        <v>107</v>
      </c>
      <c r="D1705" s="5"/>
      <c r="E1705" s="5"/>
      <c r="F1705" s="5"/>
      <c r="G1705" s="5"/>
      <c r="H1705" s="5"/>
      <c r="I1705" s="5"/>
      <c r="J1705" s="5"/>
      <c r="K1705" s="17">
        <v>6</v>
      </c>
      <c r="L1705" s="17">
        <v>1</v>
      </c>
      <c r="M1705" s="17">
        <v>3</v>
      </c>
      <c r="N1705" s="9"/>
      <c r="O1705" s="9"/>
      <c r="P1705" s="9"/>
      <c r="Q1705" s="17">
        <v>720</v>
      </c>
      <c r="R1705" s="17">
        <v>130.1</v>
      </c>
      <c r="S1705" s="22">
        <v>29.2</v>
      </c>
      <c r="T1705">
        <f>LOG(Q1705,10)</f>
        <v>2.8573324964312681</v>
      </c>
      <c r="U1705">
        <f>LOG(R1705,10)</f>
        <v>2.1142772965615864</v>
      </c>
    </row>
    <row r="1706" spans="1:21">
      <c r="A1706" s="8">
        <v>201001</v>
      </c>
      <c r="B1706" s="17">
        <v>162</v>
      </c>
      <c r="C1706" s="17">
        <v>142</v>
      </c>
      <c r="D1706" s="5"/>
      <c r="E1706" s="5"/>
      <c r="F1706" s="5"/>
      <c r="G1706" s="5"/>
      <c r="H1706" s="5"/>
      <c r="I1706" s="5"/>
      <c r="J1706" s="5"/>
      <c r="K1706" s="17">
        <v>6</v>
      </c>
      <c r="L1706" s="17">
        <v>1</v>
      </c>
      <c r="M1706" s="17">
        <v>2</v>
      </c>
      <c r="N1706" s="9"/>
      <c r="O1706" s="9"/>
      <c r="P1706" s="9"/>
      <c r="Q1706" s="17">
        <v>534</v>
      </c>
      <c r="R1706" s="17">
        <v>130.19999999999999</v>
      </c>
      <c r="S1706" s="22">
        <v>21.9</v>
      </c>
      <c r="T1706">
        <f>LOG(Q1706,10)</f>
        <v>2.7275412570285562</v>
      </c>
      <c r="U1706">
        <f>LOG(R1706,10)</f>
        <v>2.1146109842321725</v>
      </c>
    </row>
    <row r="1707" spans="1:21">
      <c r="A1707" s="9">
        <v>201001</v>
      </c>
      <c r="B1707" s="17">
        <v>162</v>
      </c>
      <c r="C1707" s="17">
        <v>16</v>
      </c>
      <c r="D1707" s="5"/>
      <c r="E1707" s="5"/>
      <c r="F1707" s="5"/>
      <c r="G1707" s="5"/>
      <c r="H1707" s="5"/>
      <c r="I1707" s="5"/>
      <c r="J1707" s="5"/>
      <c r="K1707" s="17">
        <v>6</v>
      </c>
      <c r="L1707" s="17">
        <v>1</v>
      </c>
      <c r="M1707" s="17">
        <v>2</v>
      </c>
      <c r="N1707" s="22"/>
      <c r="O1707" s="22"/>
      <c r="P1707" s="22"/>
      <c r="Q1707" s="17">
        <v>674</v>
      </c>
      <c r="R1707" s="17">
        <v>130.19999999999999</v>
      </c>
      <c r="S1707" s="22">
        <v>25.1</v>
      </c>
      <c r="T1707">
        <f>LOG(Q1707,10)</f>
        <v>2.8286598965353194</v>
      </c>
      <c r="U1707">
        <f>LOG(R1707,10)</f>
        <v>2.1146109842321725</v>
      </c>
    </row>
    <row r="1708" spans="1:21">
      <c r="A1708" s="9">
        <v>201001</v>
      </c>
      <c r="B1708" s="17">
        <v>162</v>
      </c>
      <c r="C1708" s="17">
        <v>35</v>
      </c>
      <c r="D1708" s="5"/>
      <c r="E1708" s="5"/>
      <c r="F1708" s="5"/>
      <c r="G1708" s="5"/>
      <c r="H1708" s="5"/>
      <c r="I1708" s="5"/>
      <c r="J1708" s="5"/>
      <c r="K1708" s="17">
        <v>6</v>
      </c>
      <c r="L1708" s="17">
        <v>1</v>
      </c>
      <c r="M1708" s="17">
        <v>2</v>
      </c>
      <c r="N1708" s="9"/>
      <c r="O1708" s="9"/>
      <c r="P1708" s="9"/>
      <c r="Q1708" s="17">
        <v>688</v>
      </c>
      <c r="R1708" s="17">
        <v>130.30000000000001</v>
      </c>
      <c r="S1708" s="22">
        <v>26.7</v>
      </c>
      <c r="T1708">
        <f>LOG(Q1708,10)</f>
        <v>2.8375884382355108</v>
      </c>
      <c r="U1708">
        <f>LOG(R1708,10)</f>
        <v>2.1149444157125843</v>
      </c>
    </row>
    <row r="1709" spans="1:21">
      <c r="A1709" s="8">
        <v>201001</v>
      </c>
      <c r="B1709" s="17">
        <v>162</v>
      </c>
      <c r="C1709" s="17">
        <v>142</v>
      </c>
      <c r="D1709" s="5"/>
      <c r="E1709" s="5"/>
      <c r="F1709" s="5"/>
      <c r="G1709" s="5"/>
      <c r="H1709" s="5"/>
      <c r="I1709" s="5"/>
      <c r="J1709" s="5"/>
      <c r="K1709" s="17">
        <v>6</v>
      </c>
      <c r="L1709" s="17">
        <v>1</v>
      </c>
      <c r="M1709" s="17">
        <v>2</v>
      </c>
      <c r="N1709" s="9"/>
      <c r="O1709" s="9"/>
      <c r="P1709" s="9"/>
      <c r="Q1709" s="17">
        <v>704</v>
      </c>
      <c r="R1709" s="17">
        <v>130.30000000000001</v>
      </c>
      <c r="S1709" s="22">
        <v>26.5</v>
      </c>
      <c r="T1709">
        <f>LOG(Q1709,10)</f>
        <v>2.847572659142112</v>
      </c>
      <c r="U1709">
        <f>LOG(R1709,10)</f>
        <v>2.1149444157125843</v>
      </c>
    </row>
    <row r="1710" spans="1:21">
      <c r="A1710" s="9">
        <v>201001</v>
      </c>
      <c r="B1710" s="17">
        <v>162</v>
      </c>
      <c r="C1710" s="17">
        <v>113</v>
      </c>
      <c r="D1710" s="5"/>
      <c r="E1710" s="5"/>
      <c r="F1710" s="5"/>
      <c r="G1710" s="5"/>
      <c r="H1710" s="5"/>
      <c r="I1710" s="5"/>
      <c r="J1710" s="5"/>
      <c r="K1710" s="17">
        <v>6</v>
      </c>
      <c r="L1710" s="17">
        <v>1</v>
      </c>
      <c r="M1710" s="17">
        <v>3</v>
      </c>
      <c r="N1710" s="9"/>
      <c r="O1710" s="9"/>
      <c r="P1710" s="9"/>
      <c r="Q1710" s="17">
        <v>692</v>
      </c>
      <c r="R1710" s="17">
        <v>130.4</v>
      </c>
      <c r="S1710" s="22">
        <v>29.6</v>
      </c>
      <c r="T1710">
        <f>LOG(Q1710,10)</f>
        <v>2.8401060944567575</v>
      </c>
      <c r="U1710">
        <f>LOG(R1710,10)</f>
        <v>2.115277591395901</v>
      </c>
    </row>
    <row r="1711" spans="1:21">
      <c r="A1711" s="9">
        <v>201001</v>
      </c>
      <c r="B1711" s="17">
        <v>162</v>
      </c>
      <c r="C1711" s="17">
        <v>120</v>
      </c>
      <c r="D1711" s="5"/>
      <c r="E1711" s="5"/>
      <c r="F1711" s="5"/>
      <c r="G1711" s="5"/>
      <c r="H1711" s="5"/>
      <c r="I1711" s="5"/>
      <c r="J1711" s="5"/>
      <c r="K1711" s="17">
        <v>6</v>
      </c>
      <c r="L1711" s="17">
        <v>1</v>
      </c>
      <c r="M1711" s="17">
        <v>2</v>
      </c>
      <c r="N1711" s="9"/>
      <c r="O1711" s="9"/>
      <c r="P1711" s="9"/>
      <c r="Q1711" s="17">
        <v>726</v>
      </c>
      <c r="R1711" s="17">
        <v>130.6</v>
      </c>
      <c r="S1711" s="22">
        <v>28.5</v>
      </c>
      <c r="T1711">
        <f>LOG(Q1711,10)</f>
        <v>2.8609366207000932</v>
      </c>
      <c r="U1711">
        <f>LOG(R1711,10)</f>
        <v>2.1159431769390546</v>
      </c>
    </row>
    <row r="1712" spans="1:21">
      <c r="A1712" s="9">
        <v>201001</v>
      </c>
      <c r="B1712" s="17">
        <v>89</v>
      </c>
      <c r="C1712" s="17">
        <v>92</v>
      </c>
      <c r="D1712" s="5"/>
      <c r="E1712" s="5"/>
      <c r="F1712" s="5"/>
      <c r="G1712" s="5"/>
      <c r="H1712" s="5"/>
      <c r="I1712" s="5"/>
      <c r="J1712" s="5"/>
      <c r="K1712" s="17">
        <v>6</v>
      </c>
      <c r="L1712" s="17">
        <v>1</v>
      </c>
      <c r="M1712" s="21">
        <v>3</v>
      </c>
      <c r="N1712" s="10"/>
      <c r="O1712" s="10"/>
      <c r="P1712" s="10"/>
      <c r="Q1712" s="17">
        <v>770</v>
      </c>
      <c r="R1712" s="25">
        <v>130.6</v>
      </c>
      <c r="S1712" s="26">
        <v>28.6</v>
      </c>
      <c r="T1712">
        <f>LOG(Q1712,10)</f>
        <v>2.8864907251724814</v>
      </c>
      <c r="U1712">
        <f>LOG(R1712,10)</f>
        <v>2.1159431769390546</v>
      </c>
    </row>
    <row r="1713" spans="1:21">
      <c r="A1713" s="9">
        <v>201001</v>
      </c>
      <c r="B1713" s="17">
        <v>162</v>
      </c>
      <c r="C1713" s="17">
        <v>113</v>
      </c>
      <c r="D1713" s="5"/>
      <c r="E1713" s="5"/>
      <c r="F1713" s="5"/>
      <c r="G1713" s="5"/>
      <c r="H1713" s="5"/>
      <c r="I1713" s="5"/>
      <c r="J1713" s="5"/>
      <c r="K1713" s="17">
        <v>6</v>
      </c>
      <c r="L1713" s="17">
        <v>1</v>
      </c>
      <c r="M1713" s="17">
        <v>2</v>
      </c>
      <c r="N1713" s="9"/>
      <c r="O1713" s="9"/>
      <c r="P1713" s="9"/>
      <c r="Q1713" s="17">
        <v>744</v>
      </c>
      <c r="R1713" s="17">
        <v>130.9</v>
      </c>
      <c r="S1713" s="22">
        <v>29.7</v>
      </c>
      <c r="T1713">
        <f>LOG(Q1713,10)</f>
        <v>2.8715729355458781</v>
      </c>
      <c r="U1713">
        <f>LOG(R1713,10)</f>
        <v>2.1169396465507555</v>
      </c>
    </row>
    <row r="1714" spans="1:21">
      <c r="A1714" s="8">
        <v>201001</v>
      </c>
      <c r="B1714" s="17">
        <v>162</v>
      </c>
      <c r="C1714" s="17">
        <v>139</v>
      </c>
      <c r="D1714" s="5"/>
      <c r="E1714" s="5"/>
      <c r="F1714" s="5"/>
      <c r="G1714" s="5"/>
      <c r="H1714" s="5"/>
      <c r="I1714" s="5"/>
      <c r="J1714" s="5"/>
      <c r="K1714" s="17">
        <v>6</v>
      </c>
      <c r="L1714" s="17">
        <v>1</v>
      </c>
      <c r="M1714" s="17">
        <v>2</v>
      </c>
      <c r="N1714" s="22"/>
      <c r="O1714" s="22"/>
      <c r="P1714" s="22"/>
      <c r="Q1714" s="17">
        <v>772</v>
      </c>
      <c r="R1714" s="17">
        <v>131</v>
      </c>
      <c r="S1714" s="22">
        <v>30.3</v>
      </c>
      <c r="T1714">
        <f>LOG(Q1714,10)</f>
        <v>2.8876173003357359</v>
      </c>
      <c r="U1714">
        <f>LOG(R1714,10)</f>
        <v>2.117271295655764</v>
      </c>
    </row>
    <row r="1715" spans="1:21">
      <c r="A1715" s="9">
        <v>201001</v>
      </c>
      <c r="B1715" s="17">
        <v>162</v>
      </c>
      <c r="C1715" s="17">
        <v>31</v>
      </c>
      <c r="D1715" s="5"/>
      <c r="E1715" s="5"/>
      <c r="F1715" s="5"/>
      <c r="G1715" s="5"/>
      <c r="H1715" s="5"/>
      <c r="I1715" s="5"/>
      <c r="J1715" s="5"/>
      <c r="K1715" s="17">
        <v>6</v>
      </c>
      <c r="L1715" s="17">
        <v>1</v>
      </c>
      <c r="M1715" s="17">
        <v>2</v>
      </c>
      <c r="N1715" s="9"/>
      <c r="O1715" s="9"/>
      <c r="P1715" s="9"/>
      <c r="Q1715" s="17">
        <v>686</v>
      </c>
      <c r="R1715" s="17">
        <v>131.19999999999999</v>
      </c>
      <c r="S1715" s="22">
        <v>27.5</v>
      </c>
      <c r="T1715">
        <f>LOG(Q1715,10)</f>
        <v>2.8363241157067511</v>
      </c>
      <c r="U1715">
        <f>LOG(R1715,10)</f>
        <v>2.1179338350396408</v>
      </c>
    </row>
    <row r="1716" spans="1:21">
      <c r="A1716" s="8">
        <v>201001</v>
      </c>
      <c r="B1716" s="17">
        <v>162</v>
      </c>
      <c r="C1716" s="17">
        <v>141</v>
      </c>
      <c r="D1716" s="5"/>
      <c r="E1716" s="5"/>
      <c r="F1716" s="5"/>
      <c r="G1716" s="5"/>
      <c r="H1716" s="5"/>
      <c r="I1716" s="5"/>
      <c r="J1716" s="5"/>
      <c r="K1716" s="17">
        <v>6</v>
      </c>
      <c r="L1716" s="17">
        <v>1</v>
      </c>
      <c r="M1716" s="17">
        <v>3</v>
      </c>
      <c r="N1716" s="22"/>
      <c r="O1716" s="22"/>
      <c r="P1716" s="22"/>
      <c r="Q1716" s="17">
        <v>732</v>
      </c>
      <c r="R1716" s="17">
        <v>131.5</v>
      </c>
      <c r="S1716" s="22">
        <v>27.3</v>
      </c>
      <c r="T1716">
        <f>LOG(Q1716,10)</f>
        <v>2.8645110810583914</v>
      </c>
      <c r="U1716">
        <f>LOG(R1716,10)</f>
        <v>2.1189257528257763</v>
      </c>
    </row>
    <row r="1717" spans="1:21">
      <c r="A1717" s="9">
        <v>201001</v>
      </c>
      <c r="B1717" s="17">
        <v>162</v>
      </c>
      <c r="C1717" s="17">
        <v>54</v>
      </c>
      <c r="D1717" s="5"/>
      <c r="E1717" s="5"/>
      <c r="F1717" s="5"/>
      <c r="G1717" s="5"/>
      <c r="H1717" s="5"/>
      <c r="I1717" s="5"/>
      <c r="J1717" s="5"/>
      <c r="K1717" s="17">
        <v>6</v>
      </c>
      <c r="L1717" s="17">
        <v>1</v>
      </c>
      <c r="M1717" s="17">
        <v>3</v>
      </c>
      <c r="N1717" s="22"/>
      <c r="O1717" s="22"/>
      <c r="P1717" s="22"/>
      <c r="Q1717" s="17">
        <v>784</v>
      </c>
      <c r="R1717" s="17">
        <v>131.5</v>
      </c>
      <c r="S1717" s="22">
        <v>30.1</v>
      </c>
      <c r="T1717">
        <f>LOG(Q1717,10)</f>
        <v>2.894316062684438</v>
      </c>
      <c r="U1717">
        <f>LOG(R1717,10)</f>
        <v>2.1189257528257763</v>
      </c>
    </row>
    <row r="1718" spans="1:21">
      <c r="A1718" s="8">
        <v>201001</v>
      </c>
      <c r="B1718" s="17">
        <v>162</v>
      </c>
      <c r="C1718" s="17">
        <v>139</v>
      </c>
      <c r="D1718" s="5"/>
      <c r="E1718" s="5"/>
      <c r="F1718" s="5"/>
      <c r="G1718" s="5"/>
      <c r="H1718" s="5"/>
      <c r="I1718" s="5"/>
      <c r="J1718" s="5"/>
      <c r="K1718" s="17">
        <v>6</v>
      </c>
      <c r="L1718" s="17">
        <v>1</v>
      </c>
      <c r="M1718" s="17">
        <v>3</v>
      </c>
      <c r="N1718" s="9"/>
      <c r="O1718" s="9"/>
      <c r="P1718" s="9"/>
      <c r="Q1718" s="17">
        <v>712</v>
      </c>
      <c r="R1718" s="17">
        <v>131.6</v>
      </c>
      <c r="S1718" s="22">
        <v>28.4</v>
      </c>
      <c r="T1718">
        <f>LOG(Q1718,10)</f>
        <v>2.8524799936368561</v>
      </c>
      <c r="U1718">
        <f>LOG(R1718,10)</f>
        <v>2.1192558892779365</v>
      </c>
    </row>
    <row r="1719" spans="1:21">
      <c r="A1719" s="9">
        <v>201001</v>
      </c>
      <c r="B1719" s="17">
        <v>162</v>
      </c>
      <c r="C1719" s="17">
        <v>58</v>
      </c>
      <c r="D1719" s="5"/>
      <c r="E1719" s="5"/>
      <c r="F1719" s="5"/>
      <c r="G1719" s="5"/>
      <c r="H1719" s="5"/>
      <c r="I1719" s="5"/>
      <c r="J1719" s="5"/>
      <c r="K1719" s="17">
        <v>6</v>
      </c>
      <c r="L1719" s="17">
        <v>1</v>
      </c>
      <c r="M1719" s="17">
        <v>3</v>
      </c>
      <c r="N1719" s="9"/>
      <c r="O1719" s="9"/>
      <c r="P1719" s="9"/>
      <c r="Q1719" s="17">
        <v>788</v>
      </c>
      <c r="R1719" s="17">
        <v>131.6</v>
      </c>
      <c r="S1719" s="22">
        <v>29.2</v>
      </c>
      <c r="T1719">
        <f>LOG(Q1719,10)</f>
        <v>2.896526217489555</v>
      </c>
      <c r="U1719">
        <f>LOG(R1719,10)</f>
        <v>2.1192558892779365</v>
      </c>
    </row>
    <row r="1720" spans="1:21">
      <c r="A1720" s="9">
        <v>201001</v>
      </c>
      <c r="B1720" s="17">
        <v>162</v>
      </c>
      <c r="C1720" s="17">
        <v>117</v>
      </c>
      <c r="D1720" s="5"/>
      <c r="E1720" s="5"/>
      <c r="F1720" s="5"/>
      <c r="G1720" s="5"/>
      <c r="H1720" s="5"/>
      <c r="I1720" s="5"/>
      <c r="J1720" s="5"/>
      <c r="K1720" s="17">
        <v>6</v>
      </c>
      <c r="L1720" s="17">
        <v>1</v>
      </c>
      <c r="M1720" s="17">
        <v>2</v>
      </c>
      <c r="N1720" s="9"/>
      <c r="O1720" s="9"/>
      <c r="P1720" s="9"/>
      <c r="Q1720" s="17">
        <v>624</v>
      </c>
      <c r="R1720" s="17">
        <v>131.69999999999999</v>
      </c>
      <c r="S1720" s="22">
        <v>27.4</v>
      </c>
      <c r="T1720">
        <f>LOG(Q1720,10)</f>
        <v>2.7951845896824237</v>
      </c>
      <c r="U1720">
        <f>LOG(R1720,10)</f>
        <v>2.1195857749617839</v>
      </c>
    </row>
    <row r="1721" spans="1:21">
      <c r="A1721" s="9">
        <v>201001</v>
      </c>
      <c r="B1721" s="17">
        <v>162</v>
      </c>
      <c r="C1721" s="17">
        <v>55</v>
      </c>
      <c r="D1721" s="5"/>
      <c r="E1721" s="5"/>
      <c r="F1721" s="5"/>
      <c r="G1721" s="5"/>
      <c r="H1721" s="5"/>
      <c r="I1721" s="5"/>
      <c r="J1721" s="5"/>
      <c r="K1721" s="17">
        <v>6</v>
      </c>
      <c r="L1721" s="17">
        <v>1</v>
      </c>
      <c r="M1721" s="17">
        <v>2</v>
      </c>
      <c r="N1721" s="9"/>
      <c r="O1721" s="9"/>
      <c r="P1721" s="9"/>
      <c r="Q1721" s="17">
        <v>1056</v>
      </c>
      <c r="R1721" s="17">
        <v>131.69999999999999</v>
      </c>
      <c r="S1721" s="22">
        <v>36.5</v>
      </c>
      <c r="T1721">
        <f>LOG(Q1721,10)</f>
        <v>3.0236639181977933</v>
      </c>
      <c r="U1721">
        <f>LOG(R1721,10)</f>
        <v>2.1195857749617839</v>
      </c>
    </row>
    <row r="1722" spans="1:21">
      <c r="A1722" s="8">
        <v>201001</v>
      </c>
      <c r="B1722" s="17">
        <v>162</v>
      </c>
      <c r="C1722" s="17">
        <v>142</v>
      </c>
      <c r="D1722" s="5"/>
      <c r="E1722" s="5"/>
      <c r="F1722" s="5"/>
      <c r="G1722" s="5"/>
      <c r="H1722" s="5"/>
      <c r="I1722" s="5"/>
      <c r="J1722" s="5"/>
      <c r="K1722" s="17">
        <v>6</v>
      </c>
      <c r="L1722" s="17">
        <v>1</v>
      </c>
      <c r="M1722" s="17">
        <v>2</v>
      </c>
      <c r="N1722" s="22"/>
      <c r="O1722" s="22"/>
      <c r="P1722" s="22"/>
      <c r="Q1722" s="17">
        <v>630</v>
      </c>
      <c r="R1722" s="17">
        <v>132.5</v>
      </c>
      <c r="S1722" s="22">
        <v>28.7</v>
      </c>
      <c r="T1722">
        <f>LOG(Q1722,10)</f>
        <v>2.7993405494535817</v>
      </c>
      <c r="U1722">
        <f>LOG(R1722,10)</f>
        <v>2.1222158782728262</v>
      </c>
    </row>
    <row r="1723" spans="1:21">
      <c r="A1723" s="9">
        <v>201001</v>
      </c>
      <c r="B1723" s="17">
        <v>89</v>
      </c>
      <c r="C1723" s="17">
        <v>91</v>
      </c>
      <c r="D1723" s="5"/>
      <c r="E1723" s="5"/>
      <c r="F1723" s="5"/>
      <c r="G1723" s="5"/>
      <c r="H1723" s="5"/>
      <c r="I1723" s="5"/>
      <c r="J1723" s="5"/>
      <c r="K1723" s="17">
        <v>6</v>
      </c>
      <c r="L1723" s="17">
        <v>1</v>
      </c>
      <c r="M1723" s="21">
        <v>3</v>
      </c>
      <c r="N1723" s="10"/>
      <c r="O1723" s="10"/>
      <c r="P1723" s="10"/>
      <c r="Q1723" s="17">
        <v>716</v>
      </c>
      <c r="R1723" s="25">
        <v>132.6</v>
      </c>
      <c r="S1723" s="26">
        <v>27.4</v>
      </c>
      <c r="T1723">
        <f>LOG(Q1723,10)</f>
        <v>2.8549130223078554</v>
      </c>
      <c r="U1723">
        <f>LOG(R1723,10)</f>
        <v>2.122543524068754</v>
      </c>
    </row>
    <row r="1724" spans="1:21">
      <c r="A1724" s="9">
        <v>201001</v>
      </c>
      <c r="B1724" s="17">
        <v>89</v>
      </c>
      <c r="C1724" s="17">
        <v>24</v>
      </c>
      <c r="D1724" s="5"/>
      <c r="E1724" s="5"/>
      <c r="F1724" s="5"/>
      <c r="G1724" s="5"/>
      <c r="H1724" s="5"/>
      <c r="I1724" s="5"/>
      <c r="J1724" s="5"/>
      <c r="K1724" s="17">
        <v>6</v>
      </c>
      <c r="L1724" s="17">
        <v>1</v>
      </c>
      <c r="M1724" s="21">
        <v>3</v>
      </c>
      <c r="N1724" s="23"/>
      <c r="O1724" s="23"/>
      <c r="P1724" s="23"/>
      <c r="Q1724" s="17">
        <v>696</v>
      </c>
      <c r="R1724" s="25">
        <v>133.4</v>
      </c>
      <c r="S1724" s="26">
        <v>25.1</v>
      </c>
      <c r="T1724">
        <f>LOG(Q1724,10)</f>
        <v>2.842609239610562</v>
      </c>
      <c r="U1724">
        <f>LOG(R1724,10)</f>
        <v>2.12515582958053</v>
      </c>
    </row>
    <row r="1725" spans="1:21">
      <c r="A1725" s="8">
        <v>201001</v>
      </c>
      <c r="B1725" s="17">
        <v>162</v>
      </c>
      <c r="C1725" s="17">
        <v>221</v>
      </c>
      <c r="D1725" s="5"/>
      <c r="E1725" s="5"/>
      <c r="F1725" s="5"/>
      <c r="G1725" s="5"/>
      <c r="H1725" s="5"/>
      <c r="I1725" s="5"/>
      <c r="J1725" s="5"/>
      <c r="K1725" s="17">
        <v>6</v>
      </c>
      <c r="L1725" s="17">
        <v>1</v>
      </c>
      <c r="M1725" s="17">
        <v>2</v>
      </c>
      <c r="N1725" s="9"/>
      <c r="O1725" s="9"/>
      <c r="P1725" s="9"/>
      <c r="Q1725" s="17">
        <v>694</v>
      </c>
      <c r="R1725" s="17">
        <v>133.69999999999999</v>
      </c>
      <c r="S1725" s="22"/>
      <c r="T1725">
        <f>LOG(Q1725,10)</f>
        <v>2.8413594704548548</v>
      </c>
      <c r="U1725">
        <f>LOG(R1725,10)</f>
        <v>2.1261314072619841</v>
      </c>
    </row>
    <row r="1726" spans="1:21">
      <c r="A1726" s="9">
        <v>201001</v>
      </c>
      <c r="B1726" s="17">
        <v>89</v>
      </c>
      <c r="C1726" s="17">
        <v>26</v>
      </c>
      <c r="D1726" s="5"/>
      <c r="E1726" s="5"/>
      <c r="F1726" s="5"/>
      <c r="G1726" s="5"/>
      <c r="H1726" s="5"/>
      <c r="I1726" s="5"/>
      <c r="J1726" s="5"/>
      <c r="K1726" s="17">
        <v>6</v>
      </c>
      <c r="L1726" s="17">
        <v>1</v>
      </c>
      <c r="M1726" s="21">
        <v>2</v>
      </c>
      <c r="N1726" s="23"/>
      <c r="O1726" s="23"/>
      <c r="P1726" s="23"/>
      <c r="Q1726" s="17">
        <v>652</v>
      </c>
      <c r="R1726" s="25">
        <v>133.80000000000001</v>
      </c>
      <c r="S1726" s="26">
        <v>21.7</v>
      </c>
      <c r="T1726">
        <f>LOG(Q1726,10)</f>
        <v>2.8142475957319202</v>
      </c>
      <c r="U1726">
        <f>LOG(R1726,10)</f>
        <v>2.1264561134318041</v>
      </c>
    </row>
    <row r="1727" spans="1:21">
      <c r="A1727" s="9">
        <v>201001</v>
      </c>
      <c r="B1727" s="17">
        <v>162</v>
      </c>
      <c r="C1727" s="17">
        <v>32</v>
      </c>
      <c r="D1727" s="5"/>
      <c r="E1727" s="5"/>
      <c r="F1727" s="5"/>
      <c r="G1727" s="5"/>
      <c r="H1727" s="5"/>
      <c r="I1727" s="5"/>
      <c r="J1727" s="5"/>
      <c r="K1727" s="17">
        <v>6</v>
      </c>
      <c r="L1727" s="17">
        <v>1</v>
      </c>
      <c r="M1727" s="17">
        <v>2</v>
      </c>
      <c r="N1727" s="22"/>
      <c r="O1727" s="22"/>
      <c r="P1727" s="22"/>
      <c r="Q1727" s="17">
        <v>608</v>
      </c>
      <c r="R1727" s="17">
        <v>134.1</v>
      </c>
      <c r="S1727" s="22">
        <v>21.4</v>
      </c>
      <c r="T1727">
        <f>LOG(Q1727,10)</f>
        <v>2.7839035792727347</v>
      </c>
      <c r="U1727">
        <f>LOG(R1727,10)</f>
        <v>2.1274287778515983</v>
      </c>
    </row>
    <row r="1728" spans="1:21">
      <c r="A1728" s="8">
        <v>201001</v>
      </c>
      <c r="B1728" s="17">
        <v>162</v>
      </c>
      <c r="C1728" s="17">
        <v>141</v>
      </c>
      <c r="D1728" s="5"/>
      <c r="E1728" s="5"/>
      <c r="F1728" s="5"/>
      <c r="G1728" s="5"/>
      <c r="H1728" s="5"/>
      <c r="I1728" s="5"/>
      <c r="J1728" s="5"/>
      <c r="K1728" s="17">
        <v>6</v>
      </c>
      <c r="L1728" s="17">
        <v>1</v>
      </c>
      <c r="M1728" s="17">
        <v>3</v>
      </c>
      <c r="N1728" s="9"/>
      <c r="O1728" s="9"/>
      <c r="P1728" s="9"/>
      <c r="Q1728" s="17">
        <v>770</v>
      </c>
      <c r="R1728" s="17">
        <v>134.1</v>
      </c>
      <c r="S1728" s="22">
        <v>31.5</v>
      </c>
      <c r="T1728">
        <f>LOG(Q1728,10)</f>
        <v>2.8864907251724814</v>
      </c>
      <c r="U1728">
        <f>LOG(R1728,10)</f>
        <v>2.1274287778515983</v>
      </c>
    </row>
    <row r="1729" spans="1:21">
      <c r="A1729" s="9">
        <v>201001</v>
      </c>
      <c r="B1729" s="17">
        <v>162</v>
      </c>
      <c r="C1729" s="17">
        <v>57</v>
      </c>
      <c r="D1729" s="5"/>
      <c r="E1729" s="5"/>
      <c r="F1729" s="5"/>
      <c r="G1729" s="5"/>
      <c r="H1729" s="5"/>
      <c r="I1729" s="5"/>
      <c r="J1729" s="5"/>
      <c r="K1729" s="17">
        <v>6</v>
      </c>
      <c r="L1729" s="17">
        <v>1</v>
      </c>
      <c r="M1729" s="17">
        <v>3</v>
      </c>
      <c r="N1729" s="9"/>
      <c r="O1729" s="9"/>
      <c r="P1729" s="9"/>
      <c r="Q1729" s="17">
        <v>804</v>
      </c>
      <c r="R1729" s="17">
        <v>134.19999999999999</v>
      </c>
      <c r="S1729" s="22">
        <v>27.6</v>
      </c>
      <c r="T1729">
        <f>LOG(Q1729,10)</f>
        <v>2.9052560487484511</v>
      </c>
      <c r="U1729">
        <f>LOG(R1729,10)</f>
        <v>2.1277525158329733</v>
      </c>
    </row>
    <row r="1730" spans="1:21">
      <c r="A1730" s="9">
        <v>201001</v>
      </c>
      <c r="B1730" s="17">
        <v>162</v>
      </c>
      <c r="C1730" s="17">
        <v>55</v>
      </c>
      <c r="D1730" s="5"/>
      <c r="E1730" s="5"/>
      <c r="F1730" s="5"/>
      <c r="G1730" s="5"/>
      <c r="H1730" s="5"/>
      <c r="I1730" s="5"/>
      <c r="J1730" s="5"/>
      <c r="K1730" s="17">
        <v>6</v>
      </c>
      <c r="L1730" s="17">
        <v>1</v>
      </c>
      <c r="M1730" s="17">
        <v>2</v>
      </c>
      <c r="N1730" s="9"/>
      <c r="O1730" s="9"/>
      <c r="P1730" s="9"/>
      <c r="Q1730" s="17">
        <v>814</v>
      </c>
      <c r="R1730" s="17">
        <v>134.69999999999999</v>
      </c>
      <c r="S1730" s="22">
        <v>28.7</v>
      </c>
      <c r="T1730">
        <f>LOG(Q1730,10)</f>
        <v>2.9106244048892007</v>
      </c>
      <c r="U1730">
        <f>LOG(R1730,10)</f>
        <v>2.1293675957229854</v>
      </c>
    </row>
    <row r="1731" spans="1:21">
      <c r="A1731" s="9">
        <v>201001</v>
      </c>
      <c r="B1731" s="17">
        <v>162</v>
      </c>
      <c r="C1731" s="17">
        <v>97</v>
      </c>
      <c r="D1731" s="5"/>
      <c r="E1731" s="5"/>
      <c r="F1731" s="5"/>
      <c r="G1731" s="5"/>
      <c r="H1731" s="5"/>
      <c r="I1731" s="5"/>
      <c r="J1731" s="5"/>
      <c r="K1731" s="17">
        <v>6</v>
      </c>
      <c r="L1731" s="17">
        <v>1</v>
      </c>
      <c r="M1731" s="17">
        <v>2</v>
      </c>
      <c r="N1731" s="22"/>
      <c r="O1731" s="22"/>
      <c r="P1731" s="22"/>
      <c r="Q1731" s="17">
        <v>828</v>
      </c>
      <c r="R1731" s="17">
        <v>134.80000000000001</v>
      </c>
      <c r="S1731" s="22">
        <v>27.9</v>
      </c>
      <c r="T1731">
        <f>LOG(Q1731,10)</f>
        <v>2.9180303367848799</v>
      </c>
      <c r="U1731">
        <f>LOG(R1731,10)</f>
        <v>2.1296898921993006</v>
      </c>
    </row>
    <row r="1732" spans="1:21">
      <c r="A1732" s="9">
        <v>201001</v>
      </c>
      <c r="B1732" s="17">
        <v>162</v>
      </c>
      <c r="C1732" s="17">
        <v>94</v>
      </c>
      <c r="D1732" s="5"/>
      <c r="E1732" s="5"/>
      <c r="F1732" s="5"/>
      <c r="G1732" s="5"/>
      <c r="H1732" s="5"/>
      <c r="I1732" s="5"/>
      <c r="J1732" s="5"/>
      <c r="K1732" s="17">
        <v>6</v>
      </c>
      <c r="L1732" s="17">
        <v>1</v>
      </c>
      <c r="M1732" s="17">
        <v>2</v>
      </c>
      <c r="N1732" s="22"/>
      <c r="O1732" s="22"/>
      <c r="P1732" s="22"/>
      <c r="Q1732" s="17">
        <v>960</v>
      </c>
      <c r="R1732" s="17">
        <v>134.80000000000001</v>
      </c>
      <c r="S1732" s="22">
        <v>32.200000000000003</v>
      </c>
      <c r="T1732">
        <f>LOG(Q1732,10)</f>
        <v>2.982271233039568</v>
      </c>
      <c r="U1732">
        <f>LOG(R1732,10)</f>
        <v>2.1296898921993006</v>
      </c>
    </row>
    <row r="1733" spans="1:21">
      <c r="A1733" s="9">
        <v>201001</v>
      </c>
      <c r="B1733" s="17">
        <v>162</v>
      </c>
      <c r="C1733" s="17">
        <v>100</v>
      </c>
      <c r="D1733" s="5"/>
      <c r="E1733" s="5"/>
      <c r="F1733" s="5"/>
      <c r="G1733" s="5"/>
      <c r="H1733" s="5"/>
      <c r="I1733" s="5"/>
      <c r="J1733" s="5"/>
      <c r="K1733" s="17">
        <v>6</v>
      </c>
      <c r="L1733" s="17">
        <v>1</v>
      </c>
      <c r="M1733" s="17">
        <v>3</v>
      </c>
      <c r="N1733" s="22"/>
      <c r="O1733" s="22"/>
      <c r="P1733" s="22"/>
      <c r="Q1733" s="17">
        <v>746</v>
      </c>
      <c r="R1733" s="17">
        <v>135.19999999999999</v>
      </c>
      <c r="S1733" s="22">
        <v>28.7</v>
      </c>
      <c r="T1733">
        <f>LOG(Q1733,10)</f>
        <v>2.8727388274726682</v>
      </c>
      <c r="U1733">
        <f>LOG(R1733,10)</f>
        <v>2.1309766916056168</v>
      </c>
    </row>
    <row r="1734" spans="1:21">
      <c r="A1734" s="9">
        <v>201001</v>
      </c>
      <c r="B1734" s="17">
        <v>162</v>
      </c>
      <c r="C1734" s="17">
        <v>93</v>
      </c>
      <c r="D1734" s="5"/>
      <c r="E1734" s="5"/>
      <c r="F1734" s="5"/>
      <c r="G1734" s="5"/>
      <c r="H1734" s="5"/>
      <c r="I1734" s="5"/>
      <c r="J1734" s="5"/>
      <c r="K1734" s="17">
        <v>6</v>
      </c>
      <c r="L1734" s="17">
        <v>1</v>
      </c>
      <c r="M1734" s="17">
        <v>3</v>
      </c>
      <c r="N1734" s="9"/>
      <c r="O1734" s="9"/>
      <c r="P1734" s="9"/>
      <c r="Q1734" s="17">
        <v>830</v>
      </c>
      <c r="R1734" s="17">
        <v>135.5</v>
      </c>
      <c r="S1734" s="22">
        <v>29.1</v>
      </c>
      <c r="T1734">
        <f>LOG(Q1734,10)</f>
        <v>2.9190780923760733</v>
      </c>
      <c r="U1734">
        <f>LOG(R1734,10)</f>
        <v>2.1319392952104241</v>
      </c>
    </row>
    <row r="1735" spans="1:21">
      <c r="A1735" s="9">
        <v>201001</v>
      </c>
      <c r="B1735" s="17">
        <v>162</v>
      </c>
      <c r="C1735" s="17">
        <v>94</v>
      </c>
      <c r="D1735" s="5"/>
      <c r="E1735" s="5"/>
      <c r="F1735" s="5"/>
      <c r="G1735" s="5"/>
      <c r="H1735" s="5"/>
      <c r="I1735" s="5"/>
      <c r="J1735" s="5"/>
      <c r="K1735" s="17">
        <v>6</v>
      </c>
      <c r="L1735" s="17">
        <v>1</v>
      </c>
      <c r="M1735" s="17">
        <v>2</v>
      </c>
      <c r="N1735" s="22"/>
      <c r="O1735" s="22"/>
      <c r="P1735" s="22"/>
      <c r="Q1735" s="17">
        <v>810</v>
      </c>
      <c r="R1735" s="17">
        <v>136</v>
      </c>
      <c r="S1735" s="22">
        <v>29.8</v>
      </c>
      <c r="T1735">
        <f>LOG(Q1735,10)</f>
        <v>2.9084850188786495</v>
      </c>
      <c r="U1735">
        <f>LOG(R1735,10)</f>
        <v>2.1335389083702174</v>
      </c>
    </row>
    <row r="1736" spans="1:21">
      <c r="A1736" s="9">
        <v>201001</v>
      </c>
      <c r="B1736" s="17">
        <v>162</v>
      </c>
      <c r="C1736" s="17">
        <v>120</v>
      </c>
      <c r="D1736" s="5"/>
      <c r="E1736" s="5"/>
      <c r="F1736" s="5"/>
      <c r="G1736" s="5"/>
      <c r="H1736" s="5"/>
      <c r="I1736" s="5"/>
      <c r="J1736" s="5"/>
      <c r="K1736" s="17">
        <v>6</v>
      </c>
      <c r="L1736" s="17">
        <v>1</v>
      </c>
      <c r="M1736" s="17">
        <v>2</v>
      </c>
      <c r="N1736" s="9"/>
      <c r="O1736" s="9"/>
      <c r="P1736" s="9"/>
      <c r="Q1736" s="17">
        <v>875</v>
      </c>
      <c r="R1736" s="17">
        <v>136.30000000000001</v>
      </c>
      <c r="S1736" s="22">
        <v>58.9</v>
      </c>
      <c r="T1736">
        <f>LOG(Q1736,10)</f>
        <v>2.9420080530223127</v>
      </c>
      <c r="U1736">
        <f>LOG(R1736,10)</f>
        <v>2.1344958558346736</v>
      </c>
    </row>
    <row r="1737" spans="1:21">
      <c r="A1737" s="8">
        <v>201001</v>
      </c>
      <c r="B1737" s="17">
        <v>162</v>
      </c>
      <c r="C1737" s="17">
        <v>223</v>
      </c>
      <c r="D1737" s="5"/>
      <c r="E1737" s="5"/>
      <c r="F1737" s="5"/>
      <c r="G1737" s="5"/>
      <c r="H1737" s="5"/>
      <c r="I1737" s="5"/>
      <c r="J1737" s="5"/>
      <c r="K1737" s="17">
        <v>6</v>
      </c>
      <c r="L1737" s="17">
        <v>1</v>
      </c>
      <c r="M1737" s="17">
        <v>2</v>
      </c>
      <c r="N1737" s="9"/>
      <c r="O1737" s="9"/>
      <c r="P1737" s="9"/>
      <c r="Q1737" s="17">
        <v>788</v>
      </c>
      <c r="R1737" s="17">
        <v>136.5</v>
      </c>
      <c r="S1737" s="22"/>
      <c r="T1737">
        <f>LOG(Q1737,10)</f>
        <v>2.896526217489555</v>
      </c>
      <c r="U1737">
        <f>LOG(R1737,10)</f>
        <v>2.1351326513767748</v>
      </c>
    </row>
    <row r="1738" spans="1:21">
      <c r="A1738" s="8">
        <v>201001</v>
      </c>
      <c r="B1738" s="17">
        <v>162</v>
      </c>
      <c r="C1738" s="17">
        <v>142</v>
      </c>
      <c r="D1738" s="5"/>
      <c r="E1738" s="5"/>
      <c r="F1738" s="5"/>
      <c r="G1738" s="5"/>
      <c r="H1738" s="5"/>
      <c r="I1738" s="5"/>
      <c r="J1738" s="5"/>
      <c r="K1738" s="17">
        <v>6</v>
      </c>
      <c r="L1738" s="17">
        <v>1</v>
      </c>
      <c r="M1738" s="17">
        <v>2</v>
      </c>
      <c r="N1738" s="9"/>
      <c r="O1738" s="9"/>
      <c r="P1738" s="9"/>
      <c r="Q1738" s="17">
        <v>760</v>
      </c>
      <c r="R1738" s="17">
        <v>136.69999999999999</v>
      </c>
      <c r="S1738" s="22">
        <v>30.2</v>
      </c>
      <c r="T1738">
        <f>LOG(Q1738,10)</f>
        <v>2.8808135922807914</v>
      </c>
      <c r="U1738">
        <f>LOG(R1738,10)</f>
        <v>2.1357685145678222</v>
      </c>
    </row>
    <row r="1739" spans="1:21">
      <c r="A1739" s="9">
        <v>201001</v>
      </c>
      <c r="B1739" s="17">
        <v>89</v>
      </c>
      <c r="C1739" s="17">
        <v>55</v>
      </c>
      <c r="D1739" s="5"/>
      <c r="E1739" s="5"/>
      <c r="F1739" s="5"/>
      <c r="G1739" s="5"/>
      <c r="H1739" s="5"/>
      <c r="I1739" s="5"/>
      <c r="J1739" s="5"/>
      <c r="K1739" s="17">
        <v>6</v>
      </c>
      <c r="L1739" s="17">
        <v>1</v>
      </c>
      <c r="M1739" s="21">
        <v>3</v>
      </c>
      <c r="N1739" s="10"/>
      <c r="O1739" s="10"/>
      <c r="P1739" s="10"/>
      <c r="Q1739" s="17">
        <v>874</v>
      </c>
      <c r="R1739" s="25">
        <v>136.69999999999999</v>
      </c>
      <c r="S1739" s="26">
        <v>29.3</v>
      </c>
      <c r="T1739">
        <f>LOG(Q1739,10)</f>
        <v>2.9415114326344027</v>
      </c>
      <c r="U1739">
        <f>LOG(R1739,10)</f>
        <v>2.1357685145678222</v>
      </c>
    </row>
    <row r="1740" spans="1:21">
      <c r="A1740" s="9">
        <v>201001</v>
      </c>
      <c r="B1740" s="17">
        <v>162</v>
      </c>
      <c r="C1740" s="17">
        <v>112</v>
      </c>
      <c r="D1740" s="5"/>
      <c r="E1740" s="5"/>
      <c r="F1740" s="5"/>
      <c r="G1740" s="5"/>
      <c r="H1740" s="5"/>
      <c r="I1740" s="5"/>
      <c r="J1740" s="5"/>
      <c r="K1740" s="17">
        <v>6</v>
      </c>
      <c r="L1740" s="17">
        <v>1</v>
      </c>
      <c r="M1740" s="17">
        <v>3</v>
      </c>
      <c r="N1740" s="9"/>
      <c r="O1740" s="9"/>
      <c r="P1740" s="9"/>
      <c r="Q1740" s="17">
        <v>780</v>
      </c>
      <c r="R1740" s="17">
        <v>137.1</v>
      </c>
      <c r="S1740" s="22">
        <v>30.1</v>
      </c>
      <c r="T1740">
        <f>LOG(Q1740,10)</f>
        <v>2.8920946026904804</v>
      </c>
      <c r="U1740">
        <f>LOG(R1740,10)</f>
        <v>2.1370374547895121</v>
      </c>
    </row>
    <row r="1741" spans="1:21">
      <c r="A1741" s="9">
        <v>201001</v>
      </c>
      <c r="B1741" s="17">
        <v>162</v>
      </c>
      <c r="C1741" s="17">
        <v>90</v>
      </c>
      <c r="D1741" s="5"/>
      <c r="E1741" s="5"/>
      <c r="F1741" s="5"/>
      <c r="G1741" s="5"/>
      <c r="H1741" s="5"/>
      <c r="I1741" s="5"/>
      <c r="J1741" s="5"/>
      <c r="K1741" s="17">
        <v>6</v>
      </c>
      <c r="L1741" s="17">
        <v>1</v>
      </c>
      <c r="M1741" s="17">
        <v>2</v>
      </c>
      <c r="N1741" s="9"/>
      <c r="O1741" s="9"/>
      <c r="P1741" s="9"/>
      <c r="Q1741" s="17">
        <v>870</v>
      </c>
      <c r="R1741" s="17">
        <v>137.19999999999999</v>
      </c>
      <c r="S1741" s="22">
        <v>33.200000000000003</v>
      </c>
      <c r="T1741">
        <f>LOG(Q1741,10)</f>
        <v>2.9395192526186182</v>
      </c>
      <c r="U1741">
        <f>LOG(R1741,10)</f>
        <v>2.1373541113707324</v>
      </c>
    </row>
    <row r="1742" spans="1:21">
      <c r="A1742" s="9">
        <v>201001</v>
      </c>
      <c r="B1742" s="17">
        <v>89</v>
      </c>
      <c r="C1742" s="17">
        <v>26</v>
      </c>
      <c r="D1742" s="5"/>
      <c r="E1742" s="5"/>
      <c r="F1742" s="5"/>
      <c r="G1742" s="5"/>
      <c r="H1742" s="5"/>
      <c r="I1742" s="5"/>
      <c r="J1742" s="5"/>
      <c r="K1742" s="17">
        <v>6</v>
      </c>
      <c r="L1742" s="17">
        <v>1</v>
      </c>
      <c r="M1742" s="21">
        <v>2</v>
      </c>
      <c r="N1742" s="10"/>
      <c r="O1742" s="10"/>
      <c r="P1742" s="10"/>
      <c r="Q1742" s="17">
        <v>598</v>
      </c>
      <c r="R1742" s="25">
        <v>137.30000000000001</v>
      </c>
      <c r="S1742" s="26">
        <v>21.5</v>
      </c>
      <c r="T1742">
        <f>LOG(Q1742,10)</f>
        <v>2.7767011839884104</v>
      </c>
      <c r="U1742">
        <f>LOG(R1742,10)</f>
        <v>2.1376705372367546</v>
      </c>
    </row>
    <row r="1743" spans="1:21">
      <c r="A1743" s="9">
        <v>201001</v>
      </c>
      <c r="B1743" s="17">
        <v>162</v>
      </c>
      <c r="C1743" s="17">
        <v>56</v>
      </c>
      <c r="D1743" s="5"/>
      <c r="E1743" s="5"/>
      <c r="F1743" s="5"/>
      <c r="G1743" s="5"/>
      <c r="H1743" s="5"/>
      <c r="I1743" s="5"/>
      <c r="J1743" s="5"/>
      <c r="K1743" s="17">
        <v>6</v>
      </c>
      <c r="L1743" s="17">
        <v>1</v>
      </c>
      <c r="M1743" s="17">
        <v>2</v>
      </c>
      <c r="N1743" s="9"/>
      <c r="O1743" s="9"/>
      <c r="P1743" s="9"/>
      <c r="Q1743" s="17">
        <v>876</v>
      </c>
      <c r="R1743" s="17">
        <v>137.4</v>
      </c>
      <c r="S1743" s="22">
        <v>29.8</v>
      </c>
      <c r="T1743">
        <f>LOG(Q1743,10)</f>
        <v>2.9425041061680806</v>
      </c>
      <c r="U1743">
        <f>LOG(R1743,10)</f>
        <v>2.1379867327235313</v>
      </c>
    </row>
    <row r="1744" spans="1:21">
      <c r="A1744" s="9">
        <v>201001</v>
      </c>
      <c r="B1744" s="17">
        <v>162</v>
      </c>
      <c r="C1744" s="17">
        <v>110</v>
      </c>
      <c r="D1744" s="5"/>
      <c r="E1744" s="5"/>
      <c r="F1744" s="5"/>
      <c r="G1744" s="5"/>
      <c r="H1744" s="5"/>
      <c r="I1744" s="5"/>
      <c r="J1744" s="5"/>
      <c r="K1744" s="17">
        <v>6</v>
      </c>
      <c r="L1744" s="17">
        <v>1</v>
      </c>
      <c r="M1744" s="17">
        <v>2</v>
      </c>
      <c r="N1744" s="9"/>
      <c r="O1744" s="9"/>
      <c r="P1744" s="9"/>
      <c r="Q1744" s="17">
        <v>902</v>
      </c>
      <c r="R1744" s="17">
        <v>137.4</v>
      </c>
      <c r="S1744" s="22">
        <v>34.799999999999997</v>
      </c>
      <c r="T1744">
        <f>LOG(Q1744,10)</f>
        <v>2.9552065375419416</v>
      </c>
      <c r="U1744">
        <f>LOG(R1744,10)</f>
        <v>2.1379867327235313</v>
      </c>
    </row>
    <row r="1745" spans="1:21">
      <c r="A1745" s="9">
        <v>201001</v>
      </c>
      <c r="B1745" s="17">
        <v>162</v>
      </c>
      <c r="C1745" s="17">
        <v>15</v>
      </c>
      <c r="D1745" s="5"/>
      <c r="E1745" s="5"/>
      <c r="F1745" s="5"/>
      <c r="G1745" s="5"/>
      <c r="H1745" s="5"/>
      <c r="I1745" s="5"/>
      <c r="J1745" s="5"/>
      <c r="K1745" s="17">
        <v>6</v>
      </c>
      <c r="L1745" s="17">
        <v>1</v>
      </c>
      <c r="M1745" s="17">
        <v>3</v>
      </c>
      <c r="N1745" s="9"/>
      <c r="O1745" s="9"/>
      <c r="P1745" s="9"/>
      <c r="Q1745" s="17">
        <v>886</v>
      </c>
      <c r="R1745" s="17">
        <v>137.6</v>
      </c>
      <c r="S1745" s="22">
        <v>29.4</v>
      </c>
      <c r="T1745">
        <f>LOG(Q1745,10)</f>
        <v>2.9474337218870503</v>
      </c>
      <c r="U1745">
        <f>LOG(R1745,10)</f>
        <v>2.138618433899492</v>
      </c>
    </row>
    <row r="1746" spans="1:21">
      <c r="A1746" s="8">
        <v>201001</v>
      </c>
      <c r="B1746" s="17">
        <v>162</v>
      </c>
      <c r="C1746" s="17">
        <v>139</v>
      </c>
      <c r="D1746" s="5"/>
      <c r="E1746" s="5"/>
      <c r="F1746" s="5"/>
      <c r="G1746" s="5"/>
      <c r="H1746" s="5"/>
      <c r="I1746" s="5"/>
      <c r="J1746" s="5"/>
      <c r="K1746" s="17">
        <v>6</v>
      </c>
      <c r="L1746" s="17">
        <v>1</v>
      </c>
      <c r="M1746" s="17">
        <v>2</v>
      </c>
      <c r="N1746" s="22"/>
      <c r="O1746" s="22"/>
      <c r="P1746" s="22"/>
      <c r="Q1746" s="17">
        <v>822</v>
      </c>
      <c r="R1746" s="17">
        <v>137.80000000000001</v>
      </c>
      <c r="S1746" s="22">
        <v>30.1</v>
      </c>
      <c r="T1746">
        <f>LOG(Q1746,10)</f>
        <v>2.9148718175400501</v>
      </c>
      <c r="U1746">
        <f>LOG(R1746,10)</f>
        <v>2.1392492175716069</v>
      </c>
    </row>
    <row r="1747" spans="1:21">
      <c r="A1747" s="9">
        <v>201001</v>
      </c>
      <c r="B1747" s="17">
        <v>162</v>
      </c>
      <c r="C1747" s="17">
        <v>97</v>
      </c>
      <c r="D1747" s="5"/>
      <c r="E1747" s="5"/>
      <c r="F1747" s="5"/>
      <c r="G1747" s="5"/>
      <c r="H1747" s="5"/>
      <c r="I1747" s="5"/>
      <c r="J1747" s="5"/>
      <c r="K1747" s="17">
        <v>6</v>
      </c>
      <c r="L1747" s="17">
        <v>1</v>
      </c>
      <c r="M1747" s="17">
        <v>3</v>
      </c>
      <c r="N1747" s="22"/>
      <c r="O1747" s="22"/>
      <c r="P1747" s="22"/>
      <c r="Q1747" s="17">
        <v>838</v>
      </c>
      <c r="R1747" s="17">
        <v>137.9</v>
      </c>
      <c r="S1747" s="22">
        <v>28.3</v>
      </c>
      <c r="T1747">
        <f>LOG(Q1747,10)</f>
        <v>2.9232440186302759</v>
      </c>
      <c r="U1747">
        <f>LOG(R1747,10)</f>
        <v>2.1395642661758494</v>
      </c>
    </row>
    <row r="1748" spans="1:21">
      <c r="A1748" s="9">
        <v>201001</v>
      </c>
      <c r="B1748" s="17">
        <v>162</v>
      </c>
      <c r="C1748" s="17">
        <v>57</v>
      </c>
      <c r="D1748" s="5"/>
      <c r="E1748" s="5"/>
      <c r="F1748" s="5"/>
      <c r="G1748" s="5"/>
      <c r="H1748" s="5"/>
      <c r="I1748" s="5"/>
      <c r="J1748" s="5"/>
      <c r="K1748" s="17">
        <v>6</v>
      </c>
      <c r="L1748" s="17">
        <v>1</v>
      </c>
      <c r="M1748" s="17">
        <v>3</v>
      </c>
      <c r="N1748" s="9"/>
      <c r="O1748" s="9"/>
      <c r="P1748" s="9"/>
      <c r="Q1748" s="17">
        <v>792</v>
      </c>
      <c r="R1748" s="17">
        <v>138.5</v>
      </c>
      <c r="S1748" s="22">
        <v>29.6</v>
      </c>
      <c r="T1748">
        <f>LOG(Q1748,10)</f>
        <v>2.8987251815894934</v>
      </c>
      <c r="U1748">
        <f>LOG(R1748,10)</f>
        <v>2.1414497734004669</v>
      </c>
    </row>
    <row r="1749" spans="1:21">
      <c r="A1749" s="8">
        <v>201001</v>
      </c>
      <c r="B1749" s="17">
        <v>162</v>
      </c>
      <c r="C1749" s="17">
        <v>142</v>
      </c>
      <c r="D1749" s="5"/>
      <c r="E1749" s="5"/>
      <c r="F1749" s="5"/>
      <c r="G1749" s="5"/>
      <c r="H1749" s="5"/>
      <c r="I1749" s="5"/>
      <c r="J1749" s="5"/>
      <c r="K1749" s="17">
        <v>6</v>
      </c>
      <c r="L1749" s="17">
        <v>1</v>
      </c>
      <c r="M1749" s="17">
        <v>2</v>
      </c>
      <c r="N1749" s="22"/>
      <c r="O1749" s="22"/>
      <c r="P1749" s="22"/>
      <c r="Q1749" s="17">
        <v>814</v>
      </c>
      <c r="R1749" s="17">
        <v>138.5</v>
      </c>
      <c r="S1749" s="22">
        <v>29.6</v>
      </c>
      <c r="T1749">
        <f>LOG(Q1749,10)</f>
        <v>2.9106244048892007</v>
      </c>
      <c r="U1749">
        <f>LOG(R1749,10)</f>
        <v>2.1414497734004669</v>
      </c>
    </row>
    <row r="1750" spans="1:21">
      <c r="A1750" s="9">
        <v>201001</v>
      </c>
      <c r="B1750" s="17">
        <v>89</v>
      </c>
      <c r="C1750" s="17">
        <v>53</v>
      </c>
      <c r="D1750" s="5"/>
      <c r="E1750" s="5"/>
      <c r="F1750" s="5"/>
      <c r="G1750" s="5"/>
      <c r="H1750" s="5"/>
      <c r="I1750" s="5"/>
      <c r="J1750" s="5"/>
      <c r="K1750" s="17">
        <v>6</v>
      </c>
      <c r="L1750" s="17">
        <v>1</v>
      </c>
      <c r="M1750" s="21">
        <v>3</v>
      </c>
      <c r="N1750" s="23"/>
      <c r="O1750" s="23"/>
      <c r="P1750" s="23"/>
      <c r="Q1750" s="17">
        <v>884</v>
      </c>
      <c r="R1750" s="25">
        <v>138.6</v>
      </c>
      <c r="S1750" s="26">
        <v>31</v>
      </c>
      <c r="T1750">
        <f>LOG(Q1750,10)</f>
        <v>2.9464522650130727</v>
      </c>
      <c r="U1750">
        <f>LOG(R1750,10)</f>
        <v>2.1417632302757879</v>
      </c>
    </row>
    <row r="1751" spans="1:21">
      <c r="A1751" s="9">
        <v>201001</v>
      </c>
      <c r="B1751" s="17">
        <v>162</v>
      </c>
      <c r="C1751" s="17">
        <v>32</v>
      </c>
      <c r="D1751" s="5"/>
      <c r="E1751" s="5"/>
      <c r="F1751" s="5"/>
      <c r="G1751" s="5"/>
      <c r="H1751" s="5"/>
      <c r="I1751" s="5"/>
      <c r="J1751" s="5"/>
      <c r="K1751" s="17">
        <v>6</v>
      </c>
      <c r="L1751" s="17">
        <v>1</v>
      </c>
      <c r="M1751" s="17">
        <v>2</v>
      </c>
      <c r="N1751" s="9"/>
      <c r="O1751" s="9"/>
      <c r="P1751" s="9"/>
      <c r="Q1751" s="17">
        <v>766</v>
      </c>
      <c r="R1751" s="17">
        <v>138.69999999999999</v>
      </c>
      <c r="S1751" s="22">
        <v>30.2</v>
      </c>
      <c r="T1751">
        <f>LOG(Q1751,10)</f>
        <v>2.8842287696326037</v>
      </c>
      <c r="U1751">
        <f>LOG(R1751,10)</f>
        <v>2.1420764610732848</v>
      </c>
    </row>
    <row r="1752" spans="1:21">
      <c r="A1752" s="9">
        <v>201001</v>
      </c>
      <c r="B1752" s="17">
        <v>162</v>
      </c>
      <c r="C1752" s="17">
        <v>57</v>
      </c>
      <c r="D1752" s="5"/>
      <c r="E1752" s="5"/>
      <c r="F1752" s="5"/>
      <c r="G1752" s="5"/>
      <c r="H1752" s="5"/>
      <c r="I1752" s="5"/>
      <c r="J1752" s="5"/>
      <c r="K1752" s="17">
        <v>6</v>
      </c>
      <c r="L1752" s="17">
        <v>1</v>
      </c>
      <c r="M1752" s="17">
        <v>3</v>
      </c>
      <c r="N1752" s="22"/>
      <c r="O1752" s="22"/>
      <c r="P1752" s="22"/>
      <c r="Q1752" s="17">
        <v>844</v>
      </c>
      <c r="R1752" s="17">
        <v>138.9</v>
      </c>
      <c r="S1752" s="22">
        <v>29.7</v>
      </c>
      <c r="T1752">
        <f>LOG(Q1752,10)</f>
        <v>2.9263424466256551</v>
      </c>
      <c r="U1752">
        <f>LOG(R1752,10)</f>
        <v>2.1427022457376155</v>
      </c>
    </row>
    <row r="1753" spans="1:21">
      <c r="A1753" s="8">
        <v>201001</v>
      </c>
      <c r="B1753" s="17">
        <v>162</v>
      </c>
      <c r="C1753" s="17">
        <v>206</v>
      </c>
      <c r="D1753" s="5"/>
      <c r="E1753" s="5"/>
      <c r="F1753" s="5"/>
      <c r="G1753" s="5"/>
      <c r="H1753" s="5"/>
      <c r="I1753" s="5"/>
      <c r="J1753" s="5"/>
      <c r="K1753" s="17">
        <v>6</v>
      </c>
      <c r="L1753" s="17">
        <v>1</v>
      </c>
      <c r="M1753" s="17">
        <v>2</v>
      </c>
      <c r="N1753" s="22"/>
      <c r="O1753" s="22"/>
      <c r="P1753" s="22"/>
      <c r="Q1753" s="17">
        <v>804</v>
      </c>
      <c r="R1753" s="17">
        <v>139.1</v>
      </c>
      <c r="S1753" s="22"/>
      <c r="T1753">
        <f>LOG(Q1753,10)</f>
        <v>2.9052560487484511</v>
      </c>
      <c r="U1753">
        <f>LOG(R1753,10)</f>
        <v>2.1433271299920462</v>
      </c>
    </row>
    <row r="1754" spans="1:21">
      <c r="A1754" s="9">
        <v>201001</v>
      </c>
      <c r="B1754" s="17">
        <v>162</v>
      </c>
      <c r="C1754" s="17">
        <v>97</v>
      </c>
      <c r="D1754" s="5"/>
      <c r="E1754" s="5"/>
      <c r="F1754" s="5"/>
      <c r="G1754" s="5"/>
      <c r="H1754" s="5"/>
      <c r="I1754" s="5"/>
      <c r="J1754" s="5"/>
      <c r="K1754" s="17">
        <v>6</v>
      </c>
      <c r="L1754" s="17">
        <v>1</v>
      </c>
      <c r="M1754" s="17">
        <v>3</v>
      </c>
      <c r="N1754" s="22"/>
      <c r="O1754" s="22"/>
      <c r="P1754" s="22"/>
      <c r="Q1754" s="17">
        <v>976</v>
      </c>
      <c r="R1754" s="17">
        <v>140.1</v>
      </c>
      <c r="S1754" s="22"/>
      <c r="T1754">
        <f>LOG(Q1754,10)</f>
        <v>2.9894498176666913</v>
      </c>
      <c r="U1754">
        <f>LOG(R1754,10)</f>
        <v>2.1464381352857744</v>
      </c>
    </row>
    <row r="1755" spans="1:21">
      <c r="A1755" s="8">
        <v>201001</v>
      </c>
      <c r="B1755" s="17">
        <v>162</v>
      </c>
      <c r="C1755" s="17">
        <v>142</v>
      </c>
      <c r="D1755" s="5"/>
      <c r="E1755" s="5"/>
      <c r="F1755" s="5"/>
      <c r="G1755" s="5"/>
      <c r="H1755" s="5"/>
      <c r="I1755" s="5"/>
      <c r="J1755" s="5"/>
      <c r="K1755" s="17">
        <v>6</v>
      </c>
      <c r="L1755" s="17">
        <v>1</v>
      </c>
      <c r="M1755" s="17">
        <v>2</v>
      </c>
      <c r="N1755" s="22"/>
      <c r="O1755" s="22"/>
      <c r="P1755" s="22"/>
      <c r="Q1755" s="17">
        <v>766</v>
      </c>
      <c r="R1755" s="17">
        <v>140.80000000000001</v>
      </c>
      <c r="S1755" s="22">
        <v>33</v>
      </c>
      <c r="T1755">
        <f>LOG(Q1755,10)</f>
        <v>2.8842287696326037</v>
      </c>
      <c r="U1755">
        <f>LOG(R1755,10)</f>
        <v>2.1486026548060932</v>
      </c>
    </row>
    <row r="1756" spans="1:21">
      <c r="A1756" s="8">
        <v>201001</v>
      </c>
      <c r="B1756" s="17">
        <v>162</v>
      </c>
      <c r="C1756" s="17">
        <v>142</v>
      </c>
      <c r="D1756" s="5"/>
      <c r="E1756" s="5"/>
      <c r="F1756" s="5"/>
      <c r="G1756" s="5"/>
      <c r="H1756" s="5"/>
      <c r="I1756" s="5"/>
      <c r="J1756" s="5"/>
      <c r="K1756" s="17">
        <v>6</v>
      </c>
      <c r="L1756" s="17">
        <v>1</v>
      </c>
      <c r="M1756" s="17">
        <v>2</v>
      </c>
      <c r="N1756" s="22"/>
      <c r="O1756" s="22"/>
      <c r="P1756" s="22"/>
      <c r="Q1756" s="17">
        <v>760</v>
      </c>
      <c r="R1756" s="17">
        <v>141</v>
      </c>
      <c r="S1756" s="22">
        <v>32</v>
      </c>
      <c r="T1756">
        <f>LOG(Q1756,10)</f>
        <v>2.8808135922807914</v>
      </c>
      <c r="U1756">
        <f>LOG(R1756,10)</f>
        <v>2.1492191126553797</v>
      </c>
    </row>
    <row r="1757" spans="1:21">
      <c r="A1757" s="8">
        <v>201001</v>
      </c>
      <c r="B1757" s="17">
        <v>162</v>
      </c>
      <c r="C1757" s="17">
        <v>142</v>
      </c>
      <c r="D1757" s="5"/>
      <c r="E1757" s="5"/>
      <c r="F1757" s="5"/>
      <c r="G1757" s="5"/>
      <c r="H1757" s="5"/>
      <c r="I1757" s="5"/>
      <c r="J1757" s="5"/>
      <c r="K1757" s="17">
        <v>6</v>
      </c>
      <c r="L1757" s="17">
        <v>1</v>
      </c>
      <c r="M1757" s="17">
        <v>2</v>
      </c>
      <c r="N1757" s="9"/>
      <c r="O1757" s="9"/>
      <c r="P1757" s="9"/>
      <c r="Q1757" s="17">
        <v>940</v>
      </c>
      <c r="R1757" s="17">
        <v>141</v>
      </c>
      <c r="S1757" s="22">
        <v>31.7</v>
      </c>
      <c r="T1757">
        <f>LOG(Q1757,10)</f>
        <v>2.9731278535996983</v>
      </c>
      <c r="U1757">
        <f>LOG(R1757,10)</f>
        <v>2.1492191126553797</v>
      </c>
    </row>
    <row r="1758" spans="1:21">
      <c r="A1758" s="9">
        <v>201001</v>
      </c>
      <c r="B1758" s="17">
        <v>89</v>
      </c>
      <c r="C1758" s="17">
        <v>61</v>
      </c>
      <c r="D1758" s="5"/>
      <c r="E1758" s="5"/>
      <c r="F1758" s="5"/>
      <c r="G1758" s="5"/>
      <c r="H1758" s="5"/>
      <c r="I1758" s="5"/>
      <c r="J1758" s="5"/>
      <c r="K1758" s="17">
        <v>6</v>
      </c>
      <c r="L1758" s="17">
        <v>1</v>
      </c>
      <c r="M1758" s="21">
        <v>2</v>
      </c>
      <c r="N1758" s="10"/>
      <c r="O1758" s="10"/>
      <c r="P1758" s="10"/>
      <c r="Q1758" s="17">
        <v>918</v>
      </c>
      <c r="R1758" s="25">
        <v>141.9</v>
      </c>
      <c r="S1758" s="26">
        <v>30</v>
      </c>
      <c r="T1758">
        <f>LOG(Q1758,10)</f>
        <v>2.9628426812012423</v>
      </c>
      <c r="U1758">
        <f>LOG(R1758,10)</f>
        <v>2.1519823954574737</v>
      </c>
    </row>
    <row r="1759" spans="1:21">
      <c r="A1759" s="9">
        <v>201001</v>
      </c>
      <c r="B1759" s="17">
        <v>162</v>
      </c>
      <c r="C1759" s="17">
        <v>34</v>
      </c>
      <c r="D1759" s="5"/>
      <c r="E1759" s="5"/>
      <c r="F1759" s="5"/>
      <c r="G1759" s="5"/>
      <c r="H1759" s="5"/>
      <c r="I1759" s="5"/>
      <c r="J1759" s="5"/>
      <c r="K1759" s="17">
        <v>6</v>
      </c>
      <c r="L1759" s="17">
        <v>1</v>
      </c>
      <c r="M1759" s="17">
        <v>2</v>
      </c>
      <c r="N1759" s="22"/>
      <c r="O1759" s="22"/>
      <c r="P1759" s="22"/>
      <c r="Q1759" s="17">
        <v>924</v>
      </c>
      <c r="R1759" s="17">
        <v>142.1</v>
      </c>
      <c r="S1759" s="22">
        <v>32.799999999999997</v>
      </c>
      <c r="T1759">
        <f>LOG(Q1759,10)</f>
        <v>2.9656719712201065</v>
      </c>
      <c r="U1759">
        <f>LOG(R1759,10)</f>
        <v>2.1525940779274695</v>
      </c>
    </row>
    <row r="1760" spans="1:21">
      <c r="A1760" s="9">
        <v>201001</v>
      </c>
      <c r="B1760" s="17">
        <v>162</v>
      </c>
      <c r="C1760" s="17">
        <v>35</v>
      </c>
      <c r="D1760" s="5"/>
      <c r="E1760" s="5"/>
      <c r="F1760" s="5"/>
      <c r="G1760" s="5"/>
      <c r="H1760" s="5"/>
      <c r="I1760" s="5"/>
      <c r="J1760" s="5"/>
      <c r="K1760" s="17">
        <v>6</v>
      </c>
      <c r="L1760" s="17">
        <v>1</v>
      </c>
      <c r="M1760" s="17">
        <v>2</v>
      </c>
      <c r="N1760" s="22"/>
      <c r="O1760" s="22"/>
      <c r="P1760" s="22"/>
      <c r="Q1760" s="17">
        <v>952</v>
      </c>
      <c r="R1760" s="17">
        <v>142.1</v>
      </c>
      <c r="S1760" s="22">
        <v>30.6</v>
      </c>
      <c r="T1760">
        <f>LOG(Q1760,10)</f>
        <v>2.9786369483844739</v>
      </c>
      <c r="U1760">
        <f>LOG(R1760,10)</f>
        <v>2.1525940779274695</v>
      </c>
    </row>
    <row r="1761" spans="1:21">
      <c r="A1761" s="9">
        <v>201001</v>
      </c>
      <c r="B1761" s="17">
        <v>162</v>
      </c>
      <c r="C1761" s="17">
        <v>33</v>
      </c>
      <c r="D1761" s="5"/>
      <c r="E1761" s="5"/>
      <c r="F1761" s="5"/>
      <c r="G1761" s="5"/>
      <c r="H1761" s="5"/>
      <c r="I1761" s="5"/>
      <c r="J1761" s="5"/>
      <c r="K1761" s="17">
        <v>6</v>
      </c>
      <c r="L1761" s="17">
        <v>1</v>
      </c>
      <c r="M1761" s="17">
        <v>2</v>
      </c>
      <c r="N1761" s="9"/>
      <c r="O1761" s="9"/>
      <c r="P1761" s="9"/>
      <c r="Q1761" s="17">
        <v>976</v>
      </c>
      <c r="R1761" s="17">
        <v>142.4</v>
      </c>
      <c r="S1761" s="22">
        <v>32.200000000000003</v>
      </c>
      <c r="T1761">
        <f>LOG(Q1761,10)</f>
        <v>2.9894498176666913</v>
      </c>
      <c r="U1761">
        <f>LOG(R1761,10)</f>
        <v>2.1535099893008374</v>
      </c>
    </row>
    <row r="1762" spans="1:21">
      <c r="A1762" s="9">
        <v>201001</v>
      </c>
      <c r="B1762" s="17">
        <v>162</v>
      </c>
      <c r="C1762" s="17">
        <v>113</v>
      </c>
      <c r="D1762" s="5"/>
      <c r="E1762" s="5"/>
      <c r="F1762" s="5"/>
      <c r="G1762" s="5"/>
      <c r="H1762" s="5"/>
      <c r="I1762" s="5"/>
      <c r="J1762" s="5"/>
      <c r="K1762" s="17">
        <v>6</v>
      </c>
      <c r="L1762" s="17">
        <v>1</v>
      </c>
      <c r="M1762" s="17">
        <v>2</v>
      </c>
      <c r="N1762" s="22"/>
      <c r="O1762" s="22"/>
      <c r="P1762" s="22"/>
      <c r="Q1762" s="17">
        <v>900</v>
      </c>
      <c r="R1762" s="17">
        <v>142.6</v>
      </c>
      <c r="S1762" s="22">
        <v>32.299999999999997</v>
      </c>
      <c r="T1762">
        <f>LOG(Q1762,10)</f>
        <v>2.9542425094393248</v>
      </c>
      <c r="U1762">
        <f>LOG(R1762,10)</f>
        <v>2.1541195255158465</v>
      </c>
    </row>
    <row r="1763" spans="1:21">
      <c r="A1763" s="8">
        <v>201001</v>
      </c>
      <c r="B1763" s="17">
        <v>162</v>
      </c>
      <c r="C1763" s="17">
        <v>142</v>
      </c>
      <c r="D1763" s="5"/>
      <c r="E1763" s="5"/>
      <c r="F1763" s="5"/>
      <c r="G1763" s="5"/>
      <c r="H1763" s="5"/>
      <c r="I1763" s="5"/>
      <c r="J1763" s="5"/>
      <c r="K1763" s="17">
        <v>6</v>
      </c>
      <c r="L1763" s="17">
        <v>1</v>
      </c>
      <c r="M1763" s="17">
        <v>2</v>
      </c>
      <c r="N1763" s="22"/>
      <c r="O1763" s="22"/>
      <c r="P1763" s="22"/>
      <c r="Q1763" s="17">
        <v>826</v>
      </c>
      <c r="R1763" s="17">
        <v>142.9</v>
      </c>
      <c r="S1763" s="22">
        <v>31.5</v>
      </c>
      <c r="T1763">
        <f>LOG(Q1763,10)</f>
        <v>2.916980047320382</v>
      </c>
      <c r="U1763">
        <f>LOG(R1763,10)</f>
        <v>2.15503222879097</v>
      </c>
    </row>
    <row r="1764" spans="1:21">
      <c r="A1764" s="8">
        <v>201001</v>
      </c>
      <c r="B1764" s="17">
        <v>162</v>
      </c>
      <c r="C1764" s="17">
        <v>209</v>
      </c>
      <c r="D1764" s="5"/>
      <c r="E1764" s="5"/>
      <c r="F1764" s="5"/>
      <c r="G1764" s="5"/>
      <c r="H1764" s="5"/>
      <c r="I1764" s="5"/>
      <c r="J1764" s="5"/>
      <c r="K1764" s="17">
        <v>6</v>
      </c>
      <c r="L1764" s="17">
        <v>1</v>
      </c>
      <c r="M1764" s="17">
        <v>3</v>
      </c>
      <c r="N1764" s="9"/>
      <c r="O1764" s="9"/>
      <c r="P1764" s="9"/>
      <c r="Q1764" s="17">
        <v>984</v>
      </c>
      <c r="R1764" s="17">
        <v>143.1</v>
      </c>
      <c r="S1764" s="22"/>
      <c r="T1764">
        <f>LOG(Q1764,10)</f>
        <v>2.9929950984313414</v>
      </c>
      <c r="U1764">
        <f>LOG(R1764,10)</f>
        <v>2.1556396337597761</v>
      </c>
    </row>
    <row r="1765" spans="1:21">
      <c r="A1765" s="8">
        <v>201001</v>
      </c>
      <c r="B1765" s="17">
        <v>162</v>
      </c>
      <c r="C1765" s="17">
        <v>142</v>
      </c>
      <c r="D1765" s="5"/>
      <c r="E1765" s="5"/>
      <c r="F1765" s="5"/>
      <c r="G1765" s="5"/>
      <c r="H1765" s="5"/>
      <c r="I1765" s="5"/>
      <c r="J1765" s="5"/>
      <c r="K1765" s="17">
        <v>6</v>
      </c>
      <c r="L1765" s="17">
        <v>1</v>
      </c>
      <c r="M1765" s="17">
        <v>2</v>
      </c>
      <c r="N1765" s="9"/>
      <c r="O1765" s="9"/>
      <c r="P1765" s="9"/>
      <c r="Q1765" s="17">
        <v>896</v>
      </c>
      <c r="R1765" s="17">
        <v>143.19999999999999</v>
      </c>
      <c r="S1765" s="22">
        <v>31</v>
      </c>
      <c r="T1765">
        <f>LOG(Q1765,10)</f>
        <v>2.9523080096621248</v>
      </c>
      <c r="U1765">
        <f>LOG(R1765,10)</f>
        <v>2.1559430179718366</v>
      </c>
    </row>
    <row r="1766" spans="1:21">
      <c r="A1766" s="9">
        <v>201001</v>
      </c>
      <c r="B1766" s="17">
        <v>162</v>
      </c>
      <c r="C1766" s="17">
        <v>97</v>
      </c>
      <c r="D1766" s="5"/>
      <c r="E1766" s="5"/>
      <c r="F1766" s="5"/>
      <c r="G1766" s="5"/>
      <c r="H1766" s="5"/>
      <c r="I1766" s="5"/>
      <c r="J1766" s="5"/>
      <c r="K1766" s="17">
        <v>6</v>
      </c>
      <c r="L1766" s="17">
        <v>1</v>
      </c>
      <c r="M1766" s="17">
        <v>3</v>
      </c>
      <c r="N1766" s="9"/>
      <c r="O1766" s="9"/>
      <c r="P1766" s="9"/>
      <c r="Q1766" s="17">
        <v>936</v>
      </c>
      <c r="R1766" s="17">
        <v>143.30000000000001</v>
      </c>
      <c r="S1766" s="22">
        <v>31.4</v>
      </c>
      <c r="T1766">
        <f>LOG(Q1766,10)</f>
        <v>2.9712758487381046</v>
      </c>
      <c r="U1766">
        <f>LOG(R1766,10)</f>
        <v>2.1562461903973444</v>
      </c>
    </row>
    <row r="1767" spans="1:21">
      <c r="A1767" s="9">
        <v>201001</v>
      </c>
      <c r="B1767" s="17">
        <v>162</v>
      </c>
      <c r="C1767" s="17">
        <v>31</v>
      </c>
      <c r="D1767" s="5"/>
      <c r="E1767" s="5"/>
      <c r="F1767" s="5"/>
      <c r="G1767" s="5"/>
      <c r="H1767" s="5"/>
      <c r="I1767" s="5"/>
      <c r="J1767" s="5"/>
      <c r="K1767" s="17">
        <v>6</v>
      </c>
      <c r="L1767" s="17">
        <v>1</v>
      </c>
      <c r="M1767" s="17">
        <v>3</v>
      </c>
      <c r="N1767" s="22"/>
      <c r="O1767" s="22"/>
      <c r="P1767" s="22"/>
      <c r="Q1767" s="17">
        <v>976</v>
      </c>
      <c r="R1767" s="17">
        <v>143.4</v>
      </c>
      <c r="S1767" s="22">
        <v>32.6</v>
      </c>
      <c r="T1767">
        <f>LOG(Q1767,10)</f>
        <v>2.9894498176666913</v>
      </c>
      <c r="U1767">
        <f>LOG(R1767,10)</f>
        <v>2.1565491513317809</v>
      </c>
    </row>
    <row r="1768" spans="1:21">
      <c r="A1768" s="9">
        <v>201001</v>
      </c>
      <c r="B1768" s="17">
        <v>162</v>
      </c>
      <c r="C1768" s="17">
        <v>57</v>
      </c>
      <c r="D1768" s="5"/>
      <c r="E1768" s="5"/>
      <c r="F1768" s="5"/>
      <c r="G1768" s="5"/>
      <c r="H1768" s="5"/>
      <c r="I1768" s="5"/>
      <c r="J1768" s="5"/>
      <c r="K1768" s="17">
        <v>6</v>
      </c>
      <c r="L1768" s="17">
        <v>1</v>
      </c>
      <c r="M1768" s="17">
        <v>3</v>
      </c>
      <c r="N1768" s="9"/>
      <c r="O1768" s="9"/>
      <c r="P1768" s="9"/>
      <c r="Q1768" s="17">
        <v>894</v>
      </c>
      <c r="R1768" s="17">
        <v>143.80000000000001</v>
      </c>
      <c r="S1768" s="22">
        <v>30.6</v>
      </c>
      <c r="T1768">
        <f>LOG(Q1768,10)</f>
        <v>2.951337518795917</v>
      </c>
      <c r="U1768">
        <f>LOG(R1768,10)</f>
        <v>2.1577588860468637</v>
      </c>
    </row>
    <row r="1769" spans="1:21">
      <c r="A1769" s="9">
        <v>201001</v>
      </c>
      <c r="B1769" s="17">
        <v>162</v>
      </c>
      <c r="C1769" s="17">
        <v>34</v>
      </c>
      <c r="D1769" s="5"/>
      <c r="E1769" s="5"/>
      <c r="F1769" s="5"/>
      <c r="G1769" s="5"/>
      <c r="H1769" s="5"/>
      <c r="I1769" s="5"/>
      <c r="J1769" s="5"/>
      <c r="K1769" s="17">
        <v>6</v>
      </c>
      <c r="L1769" s="17">
        <v>1</v>
      </c>
      <c r="M1769" s="17">
        <v>3</v>
      </c>
      <c r="N1769" s="22"/>
      <c r="O1769" s="22"/>
      <c r="P1769" s="22"/>
      <c r="Q1769" s="17">
        <v>946</v>
      </c>
      <c r="R1769" s="17">
        <v>143.80000000000001</v>
      </c>
      <c r="S1769" s="22">
        <v>34</v>
      </c>
      <c r="T1769">
        <f>LOG(Q1769,10)</f>
        <v>2.9758911364017924</v>
      </c>
      <c r="U1769">
        <f>LOG(R1769,10)</f>
        <v>2.1577588860468637</v>
      </c>
    </row>
    <row r="1770" spans="1:21">
      <c r="A1770" s="9">
        <v>201001</v>
      </c>
      <c r="B1770" s="17">
        <v>162</v>
      </c>
      <c r="C1770" s="17">
        <v>55</v>
      </c>
      <c r="D1770" s="5"/>
      <c r="E1770" s="5"/>
      <c r="F1770" s="5"/>
      <c r="G1770" s="5"/>
      <c r="H1770" s="5"/>
      <c r="I1770" s="5"/>
      <c r="J1770" s="5"/>
      <c r="K1770" s="17">
        <v>6</v>
      </c>
      <c r="L1770" s="17">
        <v>1</v>
      </c>
      <c r="M1770" s="17">
        <v>2</v>
      </c>
      <c r="N1770" s="22"/>
      <c r="O1770" s="22"/>
      <c r="P1770" s="22"/>
      <c r="Q1770" s="17">
        <v>1012</v>
      </c>
      <c r="R1770" s="17">
        <v>143.80000000000001</v>
      </c>
      <c r="S1770" s="22">
        <v>31.5</v>
      </c>
      <c r="T1770">
        <f>LOG(Q1770,10)</f>
        <v>3.00518051250378</v>
      </c>
      <c r="U1770">
        <f>LOG(R1770,10)</f>
        <v>2.1577588860468637</v>
      </c>
    </row>
    <row r="1771" spans="1:21">
      <c r="A1771" s="8">
        <v>201001</v>
      </c>
      <c r="B1771" s="17">
        <v>162</v>
      </c>
      <c r="C1771" s="17">
        <v>142</v>
      </c>
      <c r="D1771" s="5"/>
      <c r="E1771" s="5"/>
      <c r="F1771" s="5"/>
      <c r="G1771" s="5"/>
      <c r="H1771" s="5"/>
      <c r="I1771" s="5"/>
      <c r="J1771" s="5"/>
      <c r="K1771" s="17">
        <v>6</v>
      </c>
      <c r="L1771" s="17">
        <v>1</v>
      </c>
      <c r="M1771" s="17">
        <v>2</v>
      </c>
      <c r="N1771" s="9"/>
      <c r="O1771" s="9"/>
      <c r="P1771" s="9"/>
      <c r="Q1771" s="17">
        <v>872</v>
      </c>
      <c r="R1771" s="17">
        <v>144.19999999999999</v>
      </c>
      <c r="S1771" s="22">
        <v>32.700000000000003</v>
      </c>
      <c r="T1771">
        <f>LOG(Q1771,10)</f>
        <v>2.9405164849325671</v>
      </c>
      <c r="U1771">
        <f>LOG(R1771,10)</f>
        <v>2.1589652603834102</v>
      </c>
    </row>
    <row r="1772" spans="1:21">
      <c r="A1772" s="9">
        <v>201001</v>
      </c>
      <c r="B1772" s="17">
        <v>162</v>
      </c>
      <c r="C1772" s="17">
        <v>55</v>
      </c>
      <c r="D1772" s="5"/>
      <c r="E1772" s="5"/>
      <c r="F1772" s="5"/>
      <c r="G1772" s="5"/>
      <c r="H1772" s="5"/>
      <c r="I1772" s="5"/>
      <c r="J1772" s="5"/>
      <c r="K1772" s="17">
        <v>6</v>
      </c>
      <c r="L1772" s="17">
        <v>1</v>
      </c>
      <c r="M1772" s="17">
        <v>2</v>
      </c>
      <c r="N1772" s="9"/>
      <c r="O1772" s="9"/>
      <c r="P1772" s="9"/>
      <c r="Q1772" s="17">
        <v>972</v>
      </c>
      <c r="R1772" s="17">
        <v>144.69999999999999</v>
      </c>
      <c r="S1772" s="22">
        <v>30.2</v>
      </c>
      <c r="T1772">
        <f>LOG(Q1772,10)</f>
        <v>2.9876662649262742</v>
      </c>
      <c r="U1772">
        <f>LOG(R1772,10)</f>
        <v>2.160468531119037</v>
      </c>
    </row>
    <row r="1773" spans="1:21">
      <c r="A1773" s="9">
        <v>201001</v>
      </c>
      <c r="B1773" s="17">
        <v>162</v>
      </c>
      <c r="C1773" s="17">
        <v>32</v>
      </c>
      <c r="D1773" s="5"/>
      <c r="E1773" s="5"/>
      <c r="F1773" s="5"/>
      <c r="G1773" s="5"/>
      <c r="H1773" s="5"/>
      <c r="I1773" s="5"/>
      <c r="J1773" s="5"/>
      <c r="K1773" s="17">
        <v>6</v>
      </c>
      <c r="L1773" s="17">
        <v>1</v>
      </c>
      <c r="M1773" s="17">
        <v>2</v>
      </c>
      <c r="N1773" s="22"/>
      <c r="O1773" s="22"/>
      <c r="P1773" s="22"/>
      <c r="Q1773" s="17">
        <v>824</v>
      </c>
      <c r="R1773" s="17">
        <v>145</v>
      </c>
      <c r="S1773" s="22">
        <v>30.2</v>
      </c>
      <c r="T1773">
        <f>LOG(Q1773,10)</f>
        <v>2.9159272116971158</v>
      </c>
      <c r="U1773">
        <f>LOG(R1773,10)</f>
        <v>2.1613680022349744</v>
      </c>
    </row>
    <row r="1774" spans="1:21">
      <c r="A1774" s="8">
        <v>201001</v>
      </c>
      <c r="B1774" s="17">
        <v>162</v>
      </c>
      <c r="C1774" s="17">
        <v>142</v>
      </c>
      <c r="D1774" s="5"/>
      <c r="E1774" s="5"/>
      <c r="F1774" s="5"/>
      <c r="G1774" s="5"/>
      <c r="H1774" s="5"/>
      <c r="I1774" s="5"/>
      <c r="J1774" s="5"/>
      <c r="K1774" s="17">
        <v>6</v>
      </c>
      <c r="L1774" s="17">
        <v>1</v>
      </c>
      <c r="M1774" s="17">
        <v>2</v>
      </c>
      <c r="N1774" s="22"/>
      <c r="O1774" s="22"/>
      <c r="P1774" s="22"/>
      <c r="Q1774" s="17">
        <v>928</v>
      </c>
      <c r="R1774" s="17">
        <v>146</v>
      </c>
      <c r="S1774" s="22">
        <v>35.700000000000003</v>
      </c>
      <c r="T1774">
        <f>LOG(Q1774,10)</f>
        <v>2.9675479762188619</v>
      </c>
      <c r="U1774">
        <f>LOG(R1774,10)</f>
        <v>2.1643528557844367</v>
      </c>
    </row>
    <row r="1775" spans="1:21">
      <c r="A1775" s="8">
        <v>201001</v>
      </c>
      <c r="B1775" s="17">
        <v>162</v>
      </c>
      <c r="C1775" s="17">
        <v>142</v>
      </c>
      <c r="D1775" s="5"/>
      <c r="E1775" s="5"/>
      <c r="F1775" s="5"/>
      <c r="G1775" s="5"/>
      <c r="H1775" s="5"/>
      <c r="I1775" s="5"/>
      <c r="J1775" s="5"/>
      <c r="K1775" s="17">
        <v>6</v>
      </c>
      <c r="L1775" s="17">
        <v>1</v>
      </c>
      <c r="M1775" s="17">
        <v>2</v>
      </c>
      <c r="N1775" s="22"/>
      <c r="O1775" s="22"/>
      <c r="P1775" s="22"/>
      <c r="Q1775" s="17">
        <v>912</v>
      </c>
      <c r="R1775" s="17">
        <v>147</v>
      </c>
      <c r="S1775" s="22">
        <v>29.3</v>
      </c>
      <c r="T1775">
        <f>LOG(Q1775,10)</f>
        <v>2.9599948383284156</v>
      </c>
      <c r="U1775">
        <f>LOG(R1775,10)</f>
        <v>2.1673173347481756</v>
      </c>
    </row>
    <row r="1776" spans="1:21">
      <c r="A1776" s="9">
        <v>201001</v>
      </c>
      <c r="B1776" s="17">
        <v>89</v>
      </c>
      <c r="C1776" s="17">
        <v>56</v>
      </c>
      <c r="D1776" s="5"/>
      <c r="E1776" s="5"/>
      <c r="F1776" s="5"/>
      <c r="G1776" s="5"/>
      <c r="H1776" s="5"/>
      <c r="I1776" s="5"/>
      <c r="J1776" s="5"/>
      <c r="K1776" s="17">
        <v>6</v>
      </c>
      <c r="L1776" s="17">
        <v>1</v>
      </c>
      <c r="M1776" s="21">
        <v>3</v>
      </c>
      <c r="N1776" s="23"/>
      <c r="O1776" s="23"/>
      <c r="P1776" s="23"/>
      <c r="Q1776" s="17">
        <v>976</v>
      </c>
      <c r="R1776" s="25">
        <v>148</v>
      </c>
      <c r="S1776" s="26">
        <v>31.8</v>
      </c>
      <c r="T1776">
        <f>LOG(Q1776,10)</f>
        <v>2.9894498176666913</v>
      </c>
      <c r="U1776">
        <f>LOG(R1776,10)</f>
        <v>2.170261715394957</v>
      </c>
    </row>
    <row r="1777" spans="1:21">
      <c r="A1777" s="9">
        <v>201001</v>
      </c>
      <c r="B1777" s="17">
        <v>89</v>
      </c>
      <c r="C1777" s="17">
        <v>60</v>
      </c>
      <c r="D1777" s="5"/>
      <c r="E1777" s="5"/>
      <c r="F1777" s="5"/>
      <c r="G1777" s="5"/>
      <c r="H1777" s="5"/>
      <c r="I1777" s="5"/>
      <c r="J1777" s="5"/>
      <c r="K1777" s="17">
        <v>6</v>
      </c>
      <c r="L1777" s="17">
        <v>1</v>
      </c>
      <c r="M1777" s="21">
        <v>3</v>
      </c>
      <c r="N1777" s="10"/>
      <c r="O1777" s="10"/>
      <c r="P1777" s="10"/>
      <c r="Q1777" s="17">
        <v>1102</v>
      </c>
      <c r="R1777" s="25">
        <v>148.1</v>
      </c>
      <c r="S1777" s="26">
        <v>33.700000000000003</v>
      </c>
      <c r="T1777">
        <f>LOG(Q1777,10)</f>
        <v>3.0421815945157658</v>
      </c>
      <c r="U1777">
        <f>LOG(R1777,10)</f>
        <v>2.1705550585212081</v>
      </c>
    </row>
    <row r="1778" spans="1:21">
      <c r="A1778" s="9">
        <v>201001</v>
      </c>
      <c r="B1778" s="17">
        <v>89</v>
      </c>
      <c r="C1778" s="17">
        <v>27</v>
      </c>
      <c r="D1778" s="5"/>
      <c r="E1778" s="5"/>
      <c r="F1778" s="5"/>
      <c r="G1778" s="5"/>
      <c r="H1778" s="5"/>
      <c r="I1778" s="5"/>
      <c r="J1778" s="5"/>
      <c r="K1778" s="17">
        <v>6</v>
      </c>
      <c r="L1778" s="17">
        <v>1</v>
      </c>
      <c r="M1778" s="21">
        <v>3</v>
      </c>
      <c r="N1778" s="10"/>
      <c r="O1778" s="10"/>
      <c r="P1778" s="10"/>
      <c r="Q1778" s="17">
        <v>1212</v>
      </c>
      <c r="R1778" s="25">
        <v>151.1</v>
      </c>
      <c r="S1778" s="26">
        <v>36.5</v>
      </c>
      <c r="T1778">
        <f>LOG(Q1778,10)</f>
        <v>3.0835026198302669</v>
      </c>
      <c r="U1778">
        <f>LOG(R1778,10)</f>
        <v>2.1792644643390253</v>
      </c>
    </row>
    <row r="1779" spans="1:21">
      <c r="A1779" s="9">
        <v>201001</v>
      </c>
      <c r="B1779" s="17">
        <v>162</v>
      </c>
      <c r="C1779" s="17">
        <v>34</v>
      </c>
      <c r="D1779" s="5"/>
      <c r="E1779" s="5"/>
      <c r="F1779" s="5"/>
      <c r="G1779" s="5"/>
      <c r="H1779" s="5"/>
      <c r="I1779" s="5"/>
      <c r="J1779" s="5"/>
      <c r="K1779" s="17">
        <v>6</v>
      </c>
      <c r="L1779" s="17">
        <v>1</v>
      </c>
      <c r="M1779" s="17">
        <v>2</v>
      </c>
      <c r="N1779" s="22"/>
      <c r="O1779" s="22"/>
      <c r="P1779" s="22"/>
      <c r="Q1779" s="17">
        <v>1116</v>
      </c>
      <c r="R1779" s="17">
        <v>151.6</v>
      </c>
      <c r="S1779" s="22">
        <v>34.6</v>
      </c>
      <c r="T1779">
        <f>LOG(Q1779,10)</f>
        <v>3.0476641946015595</v>
      </c>
      <c r="U1779">
        <f>LOG(R1779,10)</f>
        <v>2.1806992012960347</v>
      </c>
    </row>
    <row r="1780" spans="1:21">
      <c r="A1780" s="9">
        <v>201001</v>
      </c>
      <c r="B1780" s="17">
        <v>89</v>
      </c>
      <c r="C1780" s="17">
        <v>28</v>
      </c>
      <c r="D1780" s="5"/>
      <c r="E1780" s="5"/>
      <c r="F1780" s="5"/>
      <c r="G1780" s="5"/>
      <c r="H1780" s="5"/>
      <c r="I1780" s="5"/>
      <c r="J1780" s="5"/>
      <c r="K1780" s="17">
        <v>6</v>
      </c>
      <c r="L1780" s="17">
        <v>1</v>
      </c>
      <c r="M1780" s="21">
        <v>3</v>
      </c>
      <c r="N1780" s="10"/>
      <c r="O1780" s="10"/>
      <c r="P1780" s="10"/>
      <c r="Q1780" s="17">
        <v>1088</v>
      </c>
      <c r="R1780" s="25">
        <v>152.30000000000001</v>
      </c>
      <c r="S1780" s="26">
        <v>26.6</v>
      </c>
      <c r="T1780">
        <f>LOG(Q1780,10)</f>
        <v>3.0366288953621607</v>
      </c>
      <c r="U1780">
        <f>LOG(R1780,10)</f>
        <v>2.1826999033360424</v>
      </c>
    </row>
    <row r="1781" spans="1:21">
      <c r="A1781" s="9">
        <v>201001</v>
      </c>
      <c r="B1781" s="17">
        <v>162</v>
      </c>
      <c r="C1781" s="17">
        <v>35</v>
      </c>
      <c r="D1781" s="5"/>
      <c r="E1781" s="5"/>
      <c r="F1781" s="5"/>
      <c r="G1781" s="5"/>
      <c r="H1781" s="5"/>
      <c r="I1781" s="5"/>
      <c r="J1781" s="5"/>
      <c r="K1781" s="17">
        <v>6</v>
      </c>
      <c r="L1781" s="17">
        <v>1</v>
      </c>
      <c r="M1781" s="17">
        <v>3</v>
      </c>
      <c r="N1781" s="9"/>
      <c r="O1781" s="9"/>
      <c r="P1781" s="9"/>
      <c r="Q1781" s="17">
        <v>1281</v>
      </c>
      <c r="R1781" s="17">
        <v>153.80000000000001</v>
      </c>
      <c r="S1781" s="22">
        <v>35.299999999999997</v>
      </c>
      <c r="T1781">
        <f>LOG(Q1781,10)</f>
        <v>3.1075491297446858</v>
      </c>
      <c r="U1781">
        <f>LOG(R1781,10)</f>
        <v>2.1869563354654122</v>
      </c>
    </row>
    <row r="1782" spans="1:21">
      <c r="A1782" s="8">
        <v>201001</v>
      </c>
      <c r="B1782" s="17">
        <v>162</v>
      </c>
      <c r="C1782" s="17">
        <v>142</v>
      </c>
      <c r="D1782" s="5"/>
      <c r="E1782" s="5"/>
      <c r="F1782" s="5"/>
      <c r="G1782" s="5"/>
      <c r="H1782" s="5"/>
      <c r="I1782" s="5"/>
      <c r="J1782" s="5"/>
      <c r="K1782" s="17">
        <v>6</v>
      </c>
      <c r="L1782" s="17">
        <v>1</v>
      </c>
      <c r="M1782" s="17">
        <v>2</v>
      </c>
      <c r="N1782" s="22"/>
      <c r="O1782" s="22"/>
      <c r="P1782" s="22"/>
      <c r="Q1782" s="17">
        <v>1072</v>
      </c>
      <c r="R1782" s="17">
        <v>155</v>
      </c>
      <c r="S1782" s="22">
        <v>35.5</v>
      </c>
      <c r="T1782">
        <f>LOG(Q1782,10)</f>
        <v>3.030194785356751</v>
      </c>
      <c r="U1782">
        <f>LOG(R1782,10)</f>
        <v>2.1903316981702914</v>
      </c>
    </row>
    <row r="1783" spans="1:21">
      <c r="A1783" s="9">
        <v>201001</v>
      </c>
      <c r="B1783" s="17">
        <v>162</v>
      </c>
      <c r="C1783" s="17">
        <v>54</v>
      </c>
      <c r="D1783" s="5"/>
      <c r="E1783" s="5"/>
      <c r="F1783" s="5"/>
      <c r="G1783" s="5"/>
      <c r="H1783" s="5"/>
      <c r="I1783" s="5"/>
      <c r="J1783" s="5"/>
      <c r="K1783" s="17">
        <v>6</v>
      </c>
      <c r="L1783" s="17">
        <v>1</v>
      </c>
      <c r="M1783" s="17">
        <v>2</v>
      </c>
      <c r="N1783" s="9"/>
      <c r="O1783" s="9"/>
      <c r="P1783" s="9"/>
      <c r="Q1783" s="17">
        <v>1368</v>
      </c>
      <c r="R1783" s="17">
        <v>156.5</v>
      </c>
      <c r="S1783" s="22">
        <v>40.6</v>
      </c>
      <c r="T1783">
        <f>LOG(Q1783,10)</f>
        <v>3.1360860973840969</v>
      </c>
      <c r="U1783">
        <f>LOG(R1783,10)</f>
        <v>2.1945143418824671</v>
      </c>
    </row>
    <row r="1784" spans="1:21">
      <c r="A1784" s="9">
        <v>201001</v>
      </c>
      <c r="B1784" s="17">
        <v>162</v>
      </c>
      <c r="C1784" s="17">
        <v>54</v>
      </c>
      <c r="D1784" s="5"/>
      <c r="E1784" s="5"/>
      <c r="F1784" s="5"/>
      <c r="G1784" s="5"/>
      <c r="H1784" s="5"/>
      <c r="I1784" s="5"/>
      <c r="J1784" s="5"/>
      <c r="K1784" s="17">
        <v>6</v>
      </c>
      <c r="L1784" s="17">
        <v>1</v>
      </c>
      <c r="M1784" s="17">
        <v>2</v>
      </c>
      <c r="N1784" s="9"/>
      <c r="O1784" s="9"/>
      <c r="P1784" s="9"/>
      <c r="Q1784" s="17">
        <v>1484</v>
      </c>
      <c r="R1784" s="17">
        <v>158.6</v>
      </c>
      <c r="S1784" s="22">
        <v>41.8</v>
      </c>
      <c r="T1784">
        <f>LOG(Q1784,10)</f>
        <v>3.1714339009430081</v>
      </c>
      <c r="U1784">
        <f>LOG(R1784,10)</f>
        <v>2.2003031829815844</v>
      </c>
    </row>
    <row r="1785" spans="1:21">
      <c r="A1785" s="9">
        <v>201001</v>
      </c>
      <c r="B1785" s="17">
        <v>89</v>
      </c>
      <c r="C1785" s="17">
        <v>58</v>
      </c>
      <c r="D1785" s="5"/>
      <c r="E1785" s="5"/>
      <c r="F1785" s="5"/>
      <c r="G1785" s="5"/>
      <c r="H1785" s="5"/>
      <c r="I1785" s="5"/>
      <c r="J1785" s="5"/>
      <c r="K1785" s="17">
        <v>6</v>
      </c>
      <c r="L1785" s="17">
        <v>1</v>
      </c>
      <c r="M1785" s="21">
        <v>3</v>
      </c>
      <c r="N1785" s="23"/>
      <c r="O1785" s="23"/>
      <c r="P1785" s="23"/>
      <c r="Q1785" s="17">
        <v>1422</v>
      </c>
      <c r="R1785" s="25">
        <v>160.30000000000001</v>
      </c>
      <c r="S1785" s="26">
        <v>38.200000000000003</v>
      </c>
      <c r="T1785">
        <f>LOG(Q1785,10)</f>
        <v>3.152899596393747</v>
      </c>
      <c r="U1785">
        <f>LOG(R1785,10)</f>
        <v>2.2049335223541449</v>
      </c>
    </row>
    <row r="1786" spans="1:21">
      <c r="A1786" s="9">
        <v>201001</v>
      </c>
      <c r="B1786" s="17">
        <v>162</v>
      </c>
      <c r="C1786" s="17">
        <v>31</v>
      </c>
      <c r="D1786" s="5"/>
      <c r="E1786" s="5"/>
      <c r="F1786" s="5"/>
      <c r="G1786" s="5"/>
      <c r="H1786" s="5"/>
      <c r="I1786" s="5"/>
      <c r="J1786" s="5"/>
      <c r="K1786" s="17">
        <v>6</v>
      </c>
      <c r="L1786" s="17">
        <v>1</v>
      </c>
      <c r="M1786" s="17">
        <v>3</v>
      </c>
      <c r="N1786" s="22"/>
      <c r="O1786" s="22"/>
      <c r="P1786" s="22"/>
      <c r="Q1786" s="17">
        <v>1586</v>
      </c>
      <c r="R1786" s="17">
        <v>163.69999999999999</v>
      </c>
      <c r="S1786" s="22">
        <v>43.5</v>
      </c>
      <c r="T1786">
        <f>LOG(Q1786,10)</f>
        <v>3.2003031829815844</v>
      </c>
      <c r="U1786">
        <f>LOG(R1786,10)</f>
        <v>2.2140486794119409</v>
      </c>
    </row>
    <row r="1787" spans="1:21">
      <c r="A1787" s="9">
        <v>201001</v>
      </c>
      <c r="B1787" s="17">
        <v>89</v>
      </c>
      <c r="C1787" s="17">
        <v>59</v>
      </c>
      <c r="D1787" s="5"/>
      <c r="E1787" s="5"/>
      <c r="F1787" s="5"/>
      <c r="G1787" s="5"/>
      <c r="H1787" s="5"/>
      <c r="I1787" s="5"/>
      <c r="J1787" s="5"/>
      <c r="K1787" s="17">
        <v>6</v>
      </c>
      <c r="L1787" s="17">
        <v>1</v>
      </c>
      <c r="M1787" s="21">
        <v>3</v>
      </c>
      <c r="N1787" s="23"/>
      <c r="O1787" s="23"/>
      <c r="P1787" s="23"/>
      <c r="Q1787" s="17">
        <v>1460</v>
      </c>
      <c r="R1787" s="25">
        <v>165.5</v>
      </c>
      <c r="S1787" s="26">
        <v>37.9</v>
      </c>
      <c r="T1787">
        <f>LOG(Q1787,10)</f>
        <v>3.1643528557844367</v>
      </c>
      <c r="U1787">
        <f>LOG(R1787,10)</f>
        <v>2.2187979981117372</v>
      </c>
    </row>
    <row r="1788" spans="1:21">
      <c r="A1788" s="9">
        <v>201001</v>
      </c>
      <c r="B1788" s="17">
        <v>89</v>
      </c>
      <c r="C1788" s="17">
        <v>53</v>
      </c>
      <c r="D1788" s="5"/>
      <c r="E1788" s="5"/>
      <c r="F1788" s="5"/>
      <c r="G1788" s="5"/>
      <c r="H1788" s="5"/>
      <c r="I1788" s="5"/>
      <c r="J1788" s="5"/>
      <c r="K1788" s="17">
        <v>6</v>
      </c>
      <c r="L1788" s="17">
        <v>1</v>
      </c>
      <c r="M1788" s="21">
        <v>3</v>
      </c>
      <c r="N1788" s="10"/>
      <c r="O1788" s="10"/>
      <c r="P1788" s="10"/>
      <c r="Q1788" s="17">
        <v>1640</v>
      </c>
      <c r="R1788" s="25">
        <v>169.3</v>
      </c>
      <c r="S1788" s="26">
        <v>40.4</v>
      </c>
      <c r="T1788">
        <f>LOG(Q1788,10)</f>
        <v>3.2148438480476975</v>
      </c>
      <c r="U1788">
        <f>LOG(R1788,10)</f>
        <v>2.2286569581089348</v>
      </c>
    </row>
    <row r="1789" spans="1:21">
      <c r="B1789" s="5">
        <v>201101</v>
      </c>
      <c r="C1789" s="5">
        <v>89</v>
      </c>
      <c r="D1789" s="5">
        <v>97</v>
      </c>
      <c r="E1789" s="5"/>
      <c r="F1789" s="5"/>
      <c r="G1789" s="5"/>
      <c r="H1789" s="5"/>
      <c r="I1789" s="5"/>
      <c r="J1789" s="5"/>
      <c r="K1789" s="5">
        <v>6</v>
      </c>
      <c r="L1789" s="5">
        <v>1</v>
      </c>
      <c r="M1789" s="5">
        <v>2</v>
      </c>
      <c r="Q1789" s="5">
        <v>4</v>
      </c>
      <c r="R1789" s="5">
        <v>19.600000000000001</v>
      </c>
      <c r="T1789">
        <f>LOG(Q1789,10)</f>
        <v>0.60205999132796229</v>
      </c>
      <c r="U1789">
        <f>LOG(R1789,10)</f>
        <v>1.2922560713564761</v>
      </c>
    </row>
    <row r="1790" spans="1:21">
      <c r="B1790" s="5">
        <v>201101</v>
      </c>
      <c r="C1790" s="5">
        <v>89</v>
      </c>
      <c r="D1790" s="5">
        <v>102</v>
      </c>
      <c r="E1790" s="5"/>
      <c r="F1790" s="5"/>
      <c r="G1790" s="5"/>
      <c r="H1790" s="5"/>
      <c r="I1790" s="5"/>
      <c r="J1790" s="5"/>
      <c r="K1790" s="5">
        <v>6</v>
      </c>
      <c r="L1790" s="5">
        <v>1</v>
      </c>
      <c r="M1790" s="5">
        <v>2</v>
      </c>
      <c r="Q1790" s="5">
        <v>5</v>
      </c>
      <c r="R1790" s="5">
        <v>25.4</v>
      </c>
      <c r="S1790">
        <v>2.4</v>
      </c>
      <c r="T1790">
        <f>LOG(Q1790,10)</f>
        <v>0.69897000433601875</v>
      </c>
      <c r="U1790">
        <f>LOG(R1790,10)</f>
        <v>1.4048337166199378</v>
      </c>
    </row>
    <row r="1791" spans="1:21">
      <c r="B1791" s="5">
        <v>201101</v>
      </c>
      <c r="C1791" s="5">
        <v>89</v>
      </c>
      <c r="D1791" s="5">
        <v>97</v>
      </c>
      <c r="E1791" s="5"/>
      <c r="F1791" s="5"/>
      <c r="G1791" s="5"/>
      <c r="H1791" s="5"/>
      <c r="I1791" s="5"/>
      <c r="J1791" s="5"/>
      <c r="K1791" s="5">
        <v>6</v>
      </c>
      <c r="L1791" s="5">
        <v>1</v>
      </c>
      <c r="M1791" s="5">
        <v>2</v>
      </c>
      <c r="Q1791" s="5">
        <v>10</v>
      </c>
      <c r="R1791" s="5">
        <v>31.5</v>
      </c>
      <c r="T1791">
        <f>LOG(Q1791,10)</f>
        <v>1</v>
      </c>
      <c r="U1791">
        <f>LOG(R1791,10)</f>
        <v>1.4983105537896002</v>
      </c>
    </row>
    <row r="1792" spans="1:21">
      <c r="B1792" s="5">
        <v>201101</v>
      </c>
      <c r="C1792" s="5">
        <v>89</v>
      </c>
      <c r="D1792" s="5">
        <v>122</v>
      </c>
      <c r="E1792" s="5"/>
      <c r="F1792" s="5"/>
      <c r="G1792" s="5"/>
      <c r="H1792" s="5"/>
      <c r="I1792" s="5"/>
      <c r="J1792" s="5"/>
      <c r="K1792" s="5">
        <v>6</v>
      </c>
      <c r="L1792" s="5">
        <v>1</v>
      </c>
      <c r="M1792" s="5">
        <v>2</v>
      </c>
      <c r="Q1792" s="5">
        <v>10</v>
      </c>
      <c r="R1792" s="5">
        <v>31.9</v>
      </c>
      <c r="S1792">
        <v>3.7</v>
      </c>
      <c r="T1792">
        <f>LOG(Q1792,10)</f>
        <v>1</v>
      </c>
      <c r="U1792">
        <f>LOG(R1792,10)</f>
        <v>1.503790683057181</v>
      </c>
    </row>
    <row r="1793" spans="2:21">
      <c r="B1793" s="5">
        <v>201101</v>
      </c>
      <c r="C1793" s="5">
        <v>89</v>
      </c>
      <c r="D1793" s="5">
        <v>83</v>
      </c>
      <c r="E1793" s="5"/>
      <c r="F1793" s="5"/>
      <c r="G1793" s="5"/>
      <c r="H1793" s="5"/>
      <c r="I1793" s="5"/>
      <c r="J1793" s="5"/>
      <c r="K1793" s="5">
        <v>6</v>
      </c>
      <c r="L1793" s="5">
        <v>1</v>
      </c>
      <c r="M1793" s="5">
        <v>2</v>
      </c>
      <c r="Q1793" s="5">
        <v>13</v>
      </c>
      <c r="R1793" s="5">
        <v>32.5</v>
      </c>
      <c r="S1793">
        <v>3.8</v>
      </c>
      <c r="T1793">
        <f>LOG(Q1793,10)</f>
        <v>1.1139433523068367</v>
      </c>
      <c r="U1793">
        <f>LOG(R1793,10)</f>
        <v>1.5118833609788742</v>
      </c>
    </row>
    <row r="1794" spans="2:21">
      <c r="B1794" s="5">
        <v>201101</v>
      </c>
      <c r="C1794" s="5">
        <v>162</v>
      </c>
      <c r="D1794" s="5">
        <v>13</v>
      </c>
      <c r="E1794" s="5"/>
      <c r="F1794" s="5"/>
      <c r="G1794" s="5"/>
      <c r="H1794" s="5"/>
      <c r="I1794" s="5"/>
      <c r="J1794" s="5"/>
      <c r="K1794" s="5">
        <v>6</v>
      </c>
      <c r="L1794" s="5">
        <v>1</v>
      </c>
      <c r="M1794" s="5">
        <v>2</v>
      </c>
      <c r="Q1794" s="5">
        <v>14</v>
      </c>
      <c r="R1794" s="5">
        <v>35</v>
      </c>
      <c r="T1794">
        <f>LOG(Q1794,10)</f>
        <v>1.1461280356782377</v>
      </c>
      <c r="U1794">
        <f>LOG(R1794,10)</f>
        <v>1.5440680443502754</v>
      </c>
    </row>
    <row r="1795" spans="2:21">
      <c r="B1795" s="5">
        <v>201101</v>
      </c>
      <c r="C1795" s="5">
        <v>162</v>
      </c>
      <c r="D1795" s="5">
        <v>13</v>
      </c>
      <c r="E1795" s="5"/>
      <c r="F1795" s="5"/>
      <c r="G1795" s="5"/>
      <c r="H1795" s="5"/>
      <c r="I1795" s="5"/>
      <c r="J1795" s="5"/>
      <c r="K1795" s="5">
        <v>6</v>
      </c>
      <c r="L1795" s="5">
        <v>1</v>
      </c>
      <c r="M1795" s="5">
        <v>2</v>
      </c>
      <c r="Q1795" s="5">
        <v>16</v>
      </c>
      <c r="R1795" s="5">
        <v>36.9</v>
      </c>
      <c r="T1795">
        <f>LOG(Q1795,10)</f>
        <v>1.2041199826559246</v>
      </c>
      <c r="U1795">
        <f>LOG(R1795,10)</f>
        <v>1.5670263661590602</v>
      </c>
    </row>
    <row r="1796" spans="2:21">
      <c r="B1796" s="5">
        <v>201101</v>
      </c>
      <c r="C1796" s="5">
        <v>89</v>
      </c>
      <c r="D1796" s="5">
        <v>162</v>
      </c>
      <c r="E1796" s="5"/>
      <c r="F1796" s="5"/>
      <c r="G1796" s="5"/>
      <c r="H1796" s="5"/>
      <c r="I1796" s="5"/>
      <c r="J1796" s="5"/>
      <c r="K1796" s="5">
        <v>6</v>
      </c>
      <c r="L1796" s="5">
        <v>1</v>
      </c>
      <c r="M1796" s="5">
        <v>2</v>
      </c>
      <c r="Q1796" s="5">
        <v>32</v>
      </c>
      <c r="R1796" s="5">
        <v>37.1</v>
      </c>
      <c r="T1796">
        <f>LOG(Q1796,10)</f>
        <v>1.5051499783199058</v>
      </c>
      <c r="U1796">
        <f>LOG(R1796,10)</f>
        <v>1.5693739096150459</v>
      </c>
    </row>
    <row r="1797" spans="2:21">
      <c r="B1797" s="5">
        <v>201101</v>
      </c>
      <c r="C1797" s="5">
        <v>89</v>
      </c>
      <c r="D1797" s="5">
        <v>128</v>
      </c>
      <c r="E1797" s="5"/>
      <c r="F1797" s="5"/>
      <c r="G1797" s="5"/>
      <c r="H1797" s="5"/>
      <c r="I1797" s="5"/>
      <c r="J1797" s="5"/>
      <c r="K1797" s="5">
        <v>6</v>
      </c>
      <c r="L1797" s="5">
        <v>1</v>
      </c>
      <c r="M1797" s="5">
        <v>2</v>
      </c>
      <c r="Q1797" s="5">
        <v>14</v>
      </c>
      <c r="R1797" s="5">
        <v>37.9</v>
      </c>
      <c r="S1797">
        <v>4.3</v>
      </c>
      <c r="T1797">
        <f>LOG(Q1797,10)</f>
        <v>1.1461280356782377</v>
      </c>
      <c r="U1797">
        <f>LOG(R1797,10)</f>
        <v>1.5786392099680722</v>
      </c>
    </row>
    <row r="1798" spans="2:21">
      <c r="B1798" s="5">
        <v>201101</v>
      </c>
      <c r="C1798" s="5">
        <v>162</v>
      </c>
      <c r="D1798" s="5">
        <v>13</v>
      </c>
      <c r="E1798" s="5"/>
      <c r="F1798" s="5"/>
      <c r="G1798" s="5"/>
      <c r="H1798" s="5"/>
      <c r="I1798" s="5"/>
      <c r="J1798" s="5"/>
      <c r="K1798" s="5">
        <v>6</v>
      </c>
      <c r="L1798" s="5">
        <v>1</v>
      </c>
      <c r="M1798" s="5">
        <v>2</v>
      </c>
      <c r="Q1798" s="5">
        <v>16</v>
      </c>
      <c r="R1798" s="5">
        <v>38.4</v>
      </c>
      <c r="T1798">
        <f>LOG(Q1798,10)</f>
        <v>1.2041199826559246</v>
      </c>
      <c r="U1798">
        <f>LOG(R1798,10)</f>
        <v>1.5843312243675305</v>
      </c>
    </row>
    <row r="1799" spans="2:21">
      <c r="B1799" s="5">
        <v>201101</v>
      </c>
      <c r="C1799" s="5">
        <v>89</v>
      </c>
      <c r="D1799" s="5">
        <v>97</v>
      </c>
      <c r="E1799" s="5"/>
      <c r="F1799" s="5"/>
      <c r="G1799" s="5"/>
      <c r="H1799" s="5"/>
      <c r="I1799" s="5"/>
      <c r="J1799" s="5"/>
      <c r="K1799" s="5">
        <v>6</v>
      </c>
      <c r="L1799" s="5">
        <v>1</v>
      </c>
      <c r="M1799" s="5">
        <v>2</v>
      </c>
      <c r="N1799" s="24"/>
      <c r="O1799" s="24"/>
      <c r="P1799" s="24"/>
      <c r="Q1799" s="5">
        <v>22</v>
      </c>
      <c r="R1799" s="5">
        <v>41</v>
      </c>
      <c r="T1799">
        <f>LOG(Q1799,10)</f>
        <v>1.3424226808222062</v>
      </c>
      <c r="U1799">
        <f>LOG(R1799,10)</f>
        <v>1.6127838567197355</v>
      </c>
    </row>
    <row r="1800" spans="2:21">
      <c r="B1800" s="5">
        <v>201101</v>
      </c>
      <c r="C1800" s="5">
        <v>89</v>
      </c>
      <c r="D1800" s="5">
        <v>97</v>
      </c>
      <c r="E1800" s="5"/>
      <c r="F1800" s="5"/>
      <c r="G1800" s="5"/>
      <c r="H1800" s="5"/>
      <c r="I1800" s="5"/>
      <c r="J1800" s="5"/>
      <c r="K1800" s="5">
        <v>6</v>
      </c>
      <c r="L1800" s="5">
        <v>1</v>
      </c>
      <c r="M1800" s="5">
        <v>2</v>
      </c>
      <c r="Q1800" s="5">
        <v>23</v>
      </c>
      <c r="R1800" s="5">
        <v>42.4</v>
      </c>
      <c r="T1800">
        <f>LOG(Q1800,10)</f>
        <v>1.3617278360175928</v>
      </c>
      <c r="U1800">
        <f>LOG(R1800,10)</f>
        <v>1.6273658565927325</v>
      </c>
    </row>
    <row r="1801" spans="2:21">
      <c r="B1801" s="5">
        <v>201101</v>
      </c>
      <c r="C1801" s="5">
        <v>89</v>
      </c>
      <c r="D1801" s="5">
        <v>80</v>
      </c>
      <c r="E1801" s="5"/>
      <c r="F1801" s="5"/>
      <c r="G1801" s="5"/>
      <c r="H1801" s="5"/>
      <c r="I1801" s="5"/>
      <c r="J1801" s="5"/>
      <c r="K1801" s="5">
        <v>6</v>
      </c>
      <c r="L1801" s="5">
        <v>1</v>
      </c>
      <c r="M1801" s="5">
        <v>2</v>
      </c>
      <c r="Q1801" s="5">
        <v>31</v>
      </c>
      <c r="R1801" s="5">
        <v>43.4</v>
      </c>
      <c r="S1801">
        <v>5.2</v>
      </c>
      <c r="T1801">
        <f>LOG(Q1801,10)</f>
        <v>1.4913616938342726</v>
      </c>
      <c r="U1801">
        <f>LOG(R1801,10)</f>
        <v>1.6374897295125106</v>
      </c>
    </row>
    <row r="1802" spans="2:21">
      <c r="B1802" s="5">
        <v>201101</v>
      </c>
      <c r="C1802" s="5">
        <v>162</v>
      </c>
      <c r="D1802" s="5">
        <v>77</v>
      </c>
      <c r="E1802" s="5"/>
      <c r="F1802" s="5"/>
      <c r="G1802" s="5"/>
      <c r="H1802" s="5"/>
      <c r="I1802" s="5"/>
      <c r="J1802" s="5"/>
      <c r="K1802" s="5">
        <v>6</v>
      </c>
      <c r="L1802" s="5">
        <v>1</v>
      </c>
      <c r="M1802" s="5">
        <v>2</v>
      </c>
      <c r="Q1802" s="5">
        <v>24</v>
      </c>
      <c r="R1802" s="5">
        <v>44.7</v>
      </c>
      <c r="S1802">
        <v>5.5</v>
      </c>
      <c r="T1802">
        <f>LOG(Q1802,10)</f>
        <v>1.3802112417116059</v>
      </c>
      <c r="U1802">
        <f>LOG(R1802,10)</f>
        <v>1.6503075231319364</v>
      </c>
    </row>
    <row r="1803" spans="2:21">
      <c r="B1803" s="5">
        <v>201101</v>
      </c>
      <c r="C1803" s="5">
        <v>89</v>
      </c>
      <c r="D1803" s="5">
        <v>83</v>
      </c>
      <c r="E1803" s="5"/>
      <c r="F1803" s="5"/>
      <c r="G1803" s="5"/>
      <c r="H1803" s="5"/>
      <c r="I1803" s="5"/>
      <c r="J1803" s="5"/>
      <c r="K1803" s="5">
        <v>6</v>
      </c>
      <c r="L1803" s="5">
        <v>1</v>
      </c>
      <c r="M1803" s="5">
        <v>2</v>
      </c>
      <c r="Q1803" s="5">
        <v>28</v>
      </c>
      <c r="R1803" s="5">
        <v>44.7</v>
      </c>
      <c r="S1803">
        <v>5.3</v>
      </c>
      <c r="T1803">
        <f>LOG(Q1803,10)</f>
        <v>1.447158031342219</v>
      </c>
      <c r="U1803">
        <f>LOG(R1803,10)</f>
        <v>1.6503075231319364</v>
      </c>
    </row>
    <row r="1804" spans="2:21">
      <c r="B1804" s="5">
        <v>201101</v>
      </c>
      <c r="C1804" s="5">
        <v>89</v>
      </c>
      <c r="D1804" s="5">
        <v>83</v>
      </c>
      <c r="E1804" s="5"/>
      <c r="F1804" s="5"/>
      <c r="G1804" s="5"/>
      <c r="H1804" s="5"/>
      <c r="I1804" s="5"/>
      <c r="J1804" s="5"/>
      <c r="K1804" s="5">
        <v>6</v>
      </c>
      <c r="L1804" s="5">
        <v>1</v>
      </c>
      <c r="M1804" s="5">
        <v>2</v>
      </c>
      <c r="Q1804" s="5">
        <v>24</v>
      </c>
      <c r="R1804" s="5">
        <v>44.8</v>
      </c>
      <c r="S1804">
        <v>6.2</v>
      </c>
      <c r="T1804">
        <f>LOG(Q1804,10)</f>
        <v>1.3802112417116059</v>
      </c>
      <c r="U1804">
        <f>LOG(R1804,10)</f>
        <v>1.6512780139981438</v>
      </c>
    </row>
    <row r="1805" spans="2:21">
      <c r="B1805" s="5">
        <v>201101</v>
      </c>
      <c r="C1805" s="5">
        <v>89</v>
      </c>
      <c r="D1805" s="5">
        <v>83</v>
      </c>
      <c r="E1805" s="5"/>
      <c r="F1805" s="5"/>
      <c r="G1805" s="5"/>
      <c r="H1805" s="5"/>
      <c r="I1805" s="5"/>
      <c r="J1805" s="5"/>
      <c r="K1805" s="5">
        <v>6</v>
      </c>
      <c r="L1805" s="5">
        <v>1</v>
      </c>
      <c r="M1805" s="5">
        <v>2</v>
      </c>
      <c r="Q1805" s="5">
        <v>35</v>
      </c>
      <c r="R1805" s="5">
        <v>46.1</v>
      </c>
      <c r="S1805">
        <v>6.1</v>
      </c>
      <c r="T1805">
        <f>LOG(Q1805,10)</f>
        <v>1.5440680443502754</v>
      </c>
      <c r="U1805">
        <f>LOG(R1805,10)</f>
        <v>1.663700925389648</v>
      </c>
    </row>
    <row r="1806" spans="2:21">
      <c r="B1806" s="5">
        <v>201101</v>
      </c>
      <c r="C1806" s="5">
        <v>89</v>
      </c>
      <c r="D1806" s="5">
        <v>83</v>
      </c>
      <c r="E1806" s="5"/>
      <c r="F1806" s="5"/>
      <c r="G1806" s="5"/>
      <c r="H1806" s="5"/>
      <c r="I1806" s="5"/>
      <c r="J1806" s="5"/>
      <c r="K1806" s="5">
        <v>6</v>
      </c>
      <c r="L1806" s="5">
        <v>1</v>
      </c>
      <c r="M1806" s="5">
        <v>2</v>
      </c>
      <c r="Q1806" s="5">
        <v>32</v>
      </c>
      <c r="R1806" s="5">
        <v>47.2</v>
      </c>
      <c r="S1806">
        <v>6</v>
      </c>
      <c r="T1806">
        <f>LOG(Q1806,10)</f>
        <v>1.5051499783199058</v>
      </c>
      <c r="U1806">
        <f>LOG(R1806,10)</f>
        <v>1.6739419986340875</v>
      </c>
    </row>
    <row r="1807" spans="2:21">
      <c r="B1807" s="5">
        <v>201101</v>
      </c>
      <c r="C1807" s="5">
        <v>89</v>
      </c>
      <c r="D1807" s="5">
        <v>80</v>
      </c>
      <c r="E1807" s="5"/>
      <c r="F1807" s="5"/>
      <c r="G1807" s="5"/>
      <c r="H1807" s="5"/>
      <c r="I1807" s="5"/>
      <c r="J1807" s="5"/>
      <c r="K1807" s="5">
        <v>6</v>
      </c>
      <c r="L1807" s="5">
        <v>1</v>
      </c>
      <c r="M1807" s="5">
        <v>2</v>
      </c>
      <c r="Q1807" s="5">
        <v>38</v>
      </c>
      <c r="R1807" s="5">
        <v>47.4</v>
      </c>
      <c r="S1807">
        <v>5.2</v>
      </c>
      <c r="T1807">
        <f>LOG(Q1807,10)</f>
        <v>1.5797835966168099</v>
      </c>
      <c r="U1807">
        <f>LOG(R1807,10)</f>
        <v>1.675778341674085</v>
      </c>
    </row>
    <row r="1808" spans="2:21">
      <c r="B1808" s="5">
        <v>201101</v>
      </c>
      <c r="C1808" s="5">
        <v>89</v>
      </c>
      <c r="D1808" s="5">
        <v>122</v>
      </c>
      <c r="E1808" s="5"/>
      <c r="F1808" s="5"/>
      <c r="G1808" s="5"/>
      <c r="H1808" s="5"/>
      <c r="I1808" s="5"/>
      <c r="J1808" s="5"/>
      <c r="K1808" s="5">
        <v>6</v>
      </c>
      <c r="L1808" s="5">
        <v>1</v>
      </c>
      <c r="M1808" s="5">
        <v>2</v>
      </c>
      <c r="Q1808" s="5">
        <v>30</v>
      </c>
      <c r="R1808" s="5">
        <v>48.2</v>
      </c>
      <c r="S1808">
        <v>6.2</v>
      </c>
      <c r="T1808">
        <f>LOG(Q1808,10)</f>
        <v>1.4771212547196624</v>
      </c>
      <c r="U1808">
        <f>LOG(R1808,10)</f>
        <v>1.6830470382388494</v>
      </c>
    </row>
    <row r="1809" spans="2:21">
      <c r="B1809" s="5">
        <v>201101</v>
      </c>
      <c r="C1809" s="5">
        <v>89</v>
      </c>
      <c r="D1809" s="5">
        <v>78</v>
      </c>
      <c r="E1809" s="5"/>
      <c r="F1809" s="5"/>
      <c r="G1809" s="5"/>
      <c r="H1809" s="5"/>
      <c r="I1809" s="5"/>
      <c r="J1809" s="5"/>
      <c r="K1809" s="5">
        <v>6</v>
      </c>
      <c r="L1809" s="5">
        <v>1</v>
      </c>
      <c r="M1809" s="5">
        <v>2</v>
      </c>
      <c r="Q1809" s="5">
        <v>32</v>
      </c>
      <c r="R1809" s="5">
        <v>48.3</v>
      </c>
      <c r="S1809">
        <v>5.9</v>
      </c>
      <c r="T1809">
        <f>LOG(Q1809,10)</f>
        <v>1.5051499783199058</v>
      </c>
      <c r="U1809">
        <f>LOG(R1809,10)</f>
        <v>1.6839471307515119</v>
      </c>
    </row>
    <row r="1810" spans="2:21">
      <c r="B1810" s="5">
        <v>201101</v>
      </c>
      <c r="C1810" s="5">
        <v>89</v>
      </c>
      <c r="D1810" s="5">
        <v>122</v>
      </c>
      <c r="E1810" s="5"/>
      <c r="F1810" s="5"/>
      <c r="G1810" s="5"/>
      <c r="H1810" s="5"/>
      <c r="I1810" s="5"/>
      <c r="J1810" s="5"/>
      <c r="K1810" s="5">
        <v>6</v>
      </c>
      <c r="L1810" s="5">
        <v>1</v>
      </c>
      <c r="M1810" s="5">
        <v>2</v>
      </c>
      <c r="Q1810" s="5">
        <v>46</v>
      </c>
      <c r="R1810" s="5">
        <v>52.3</v>
      </c>
      <c r="S1810">
        <v>5.7</v>
      </c>
      <c r="T1810">
        <f>LOG(Q1810,10)</f>
        <v>1.6627578316815739</v>
      </c>
      <c r="U1810">
        <f>LOG(R1810,10)</f>
        <v>1.7185016888672742</v>
      </c>
    </row>
    <row r="1811" spans="2:21">
      <c r="B1811" s="5">
        <v>201101</v>
      </c>
      <c r="C1811" s="5">
        <v>89</v>
      </c>
      <c r="D1811" s="5">
        <v>94</v>
      </c>
      <c r="E1811" s="5"/>
      <c r="F1811" s="5"/>
      <c r="G1811" s="5"/>
      <c r="H1811" s="5"/>
      <c r="I1811" s="5"/>
      <c r="J1811" s="5"/>
      <c r="K1811" s="5">
        <v>6</v>
      </c>
      <c r="L1811" s="5">
        <v>1</v>
      </c>
      <c r="M1811" s="5">
        <v>2</v>
      </c>
      <c r="Q1811" s="5">
        <v>53</v>
      </c>
      <c r="R1811" s="5">
        <v>54.6</v>
      </c>
      <c r="S1811">
        <v>5.8</v>
      </c>
      <c r="T1811">
        <f>LOG(Q1811,10)</f>
        <v>1.7242758696007889</v>
      </c>
      <c r="U1811">
        <f>LOG(R1811,10)</f>
        <v>1.7371926427047371</v>
      </c>
    </row>
    <row r="1812" spans="2:21">
      <c r="B1812" s="5">
        <v>201101</v>
      </c>
      <c r="C1812" s="5">
        <v>89</v>
      </c>
      <c r="D1812" s="5">
        <v>90</v>
      </c>
      <c r="E1812" s="5"/>
      <c r="F1812" s="5"/>
      <c r="G1812" s="5"/>
      <c r="H1812" s="5"/>
      <c r="I1812" s="5"/>
      <c r="J1812" s="5"/>
      <c r="K1812" s="5">
        <v>6</v>
      </c>
      <c r="L1812" s="5">
        <v>1</v>
      </c>
      <c r="M1812" s="5">
        <v>2</v>
      </c>
      <c r="Q1812" s="5">
        <v>56</v>
      </c>
      <c r="R1812" s="5">
        <v>55.4</v>
      </c>
      <c r="S1812">
        <v>7.2</v>
      </c>
      <c r="T1812">
        <f>LOG(Q1812,10)</f>
        <v>1.7481880270062005</v>
      </c>
      <c r="U1812">
        <f>LOG(R1812,10)</f>
        <v>1.7435097647284294</v>
      </c>
    </row>
    <row r="1813" spans="2:21">
      <c r="B1813" s="5">
        <v>201101</v>
      </c>
      <c r="C1813" s="5">
        <v>162</v>
      </c>
      <c r="D1813" s="5">
        <v>17</v>
      </c>
      <c r="E1813" s="5"/>
      <c r="F1813" s="5"/>
      <c r="G1813" s="5"/>
      <c r="H1813" s="5"/>
      <c r="I1813" s="5"/>
      <c r="J1813" s="5"/>
      <c r="K1813" s="5">
        <v>6</v>
      </c>
      <c r="L1813" s="5">
        <v>1</v>
      </c>
      <c r="M1813" s="5">
        <v>2</v>
      </c>
      <c r="Q1813" s="5">
        <v>54</v>
      </c>
      <c r="R1813" s="5">
        <v>57</v>
      </c>
      <c r="T1813">
        <f>LOG(Q1813,10)</f>
        <v>1.7323937598229684</v>
      </c>
      <c r="U1813">
        <f>LOG(R1813,10)</f>
        <v>1.7558748556724912</v>
      </c>
    </row>
    <row r="1814" spans="2:21">
      <c r="B1814" s="5">
        <v>201101</v>
      </c>
      <c r="C1814" s="5">
        <v>89</v>
      </c>
      <c r="D1814" s="5">
        <v>102</v>
      </c>
      <c r="E1814" s="5"/>
      <c r="F1814" s="5"/>
      <c r="G1814" s="5"/>
      <c r="H1814" s="5"/>
      <c r="I1814" s="5"/>
      <c r="J1814" s="5"/>
      <c r="K1814" s="5">
        <v>6</v>
      </c>
      <c r="L1814" s="5">
        <v>1</v>
      </c>
      <c r="M1814" s="5">
        <v>2</v>
      </c>
      <c r="Q1814" s="5">
        <v>56</v>
      </c>
      <c r="R1814" s="5">
        <v>57.4</v>
      </c>
      <c r="S1814">
        <v>7.7</v>
      </c>
      <c r="T1814">
        <f>LOG(Q1814,10)</f>
        <v>1.7481880270062005</v>
      </c>
      <c r="U1814">
        <f>LOG(R1814,10)</f>
        <v>1.7589118923979734</v>
      </c>
    </row>
    <row r="1815" spans="2:21">
      <c r="B1815" s="5">
        <v>201101</v>
      </c>
      <c r="C1815" s="5">
        <v>89</v>
      </c>
      <c r="D1815" s="5">
        <v>122</v>
      </c>
      <c r="E1815" s="5"/>
      <c r="F1815" s="5"/>
      <c r="G1815" s="5"/>
      <c r="H1815" s="5"/>
      <c r="I1815" s="5"/>
      <c r="J1815" s="5"/>
      <c r="K1815" s="5">
        <v>6</v>
      </c>
      <c r="L1815" s="5">
        <v>1</v>
      </c>
      <c r="M1815" s="5">
        <v>2</v>
      </c>
      <c r="Q1815" s="5">
        <v>62</v>
      </c>
      <c r="R1815" s="5">
        <v>58.3</v>
      </c>
      <c r="S1815">
        <v>8</v>
      </c>
      <c r="T1815">
        <f>LOG(Q1815,10)</f>
        <v>1.7923916894982537</v>
      </c>
      <c r="U1815">
        <f>LOG(R1815,10)</f>
        <v>1.7656685547590139</v>
      </c>
    </row>
    <row r="1816" spans="2:21">
      <c r="B1816" s="5">
        <v>201101</v>
      </c>
      <c r="C1816" s="5">
        <v>89</v>
      </c>
      <c r="D1816" s="5">
        <v>127</v>
      </c>
      <c r="E1816" s="5"/>
      <c r="F1816" s="5"/>
      <c r="G1816" s="5"/>
      <c r="H1816" s="5"/>
      <c r="I1816" s="5"/>
      <c r="J1816" s="5"/>
      <c r="K1816" s="5">
        <v>6</v>
      </c>
      <c r="L1816" s="5">
        <v>1</v>
      </c>
      <c r="M1816" s="5">
        <v>2</v>
      </c>
      <c r="N1816" s="5"/>
      <c r="O1816" s="5"/>
      <c r="P1816" s="5"/>
      <c r="Q1816" s="5">
        <v>68</v>
      </c>
      <c r="R1816" s="5">
        <v>59</v>
      </c>
      <c r="S1816">
        <v>7.5</v>
      </c>
      <c r="T1816">
        <f>LOG(Q1816,10)</f>
        <v>1.8325089127062362</v>
      </c>
      <c r="U1816">
        <f>LOG(R1816,10)</f>
        <v>1.7708520116421442</v>
      </c>
    </row>
    <row r="1817" spans="2:21">
      <c r="B1817" s="5">
        <v>201101</v>
      </c>
      <c r="C1817" s="5">
        <v>89</v>
      </c>
      <c r="D1817" s="5">
        <v>131</v>
      </c>
      <c r="E1817" s="5"/>
      <c r="F1817" s="5"/>
      <c r="G1817" s="5"/>
      <c r="H1817" s="5"/>
      <c r="I1817" s="5"/>
      <c r="J1817" s="5"/>
      <c r="K1817" s="5">
        <v>6</v>
      </c>
      <c r="L1817" s="5">
        <v>1</v>
      </c>
      <c r="M1817" s="5">
        <v>2</v>
      </c>
      <c r="N1817" s="5"/>
      <c r="O1817" s="5"/>
      <c r="P1817" s="5"/>
      <c r="Q1817" s="5">
        <v>54</v>
      </c>
      <c r="R1817" s="5">
        <v>59.1</v>
      </c>
      <c r="S1817">
        <v>8.3000000000000007</v>
      </c>
      <c r="T1817">
        <f>LOG(Q1817,10)</f>
        <v>1.7323937598229684</v>
      </c>
      <c r="U1817">
        <f>LOG(R1817,10)</f>
        <v>1.7715874808812553</v>
      </c>
    </row>
    <row r="1818" spans="2:21">
      <c r="B1818" s="5">
        <v>201101</v>
      </c>
      <c r="C1818" s="5">
        <v>89</v>
      </c>
      <c r="D1818" s="5">
        <v>150</v>
      </c>
      <c r="E1818" s="5"/>
      <c r="F1818" s="5"/>
      <c r="G1818" s="5"/>
      <c r="H1818" s="5"/>
      <c r="I1818" s="5"/>
      <c r="J1818" s="5"/>
      <c r="K1818" s="5">
        <v>6</v>
      </c>
      <c r="L1818" s="5">
        <v>1</v>
      </c>
      <c r="M1818" s="5">
        <v>2</v>
      </c>
      <c r="N1818" s="5"/>
      <c r="O1818" s="5"/>
      <c r="P1818" s="5"/>
      <c r="Q1818" s="5">
        <v>57</v>
      </c>
      <c r="R1818" s="5">
        <v>59.7</v>
      </c>
      <c r="T1818">
        <f>LOG(Q1818,10)</f>
        <v>1.7558748556724912</v>
      </c>
      <c r="U1818">
        <f>LOG(R1818,10)</f>
        <v>1.775974331129369</v>
      </c>
    </row>
    <row r="1819" spans="2:21">
      <c r="B1819" s="5">
        <v>201101</v>
      </c>
      <c r="C1819" s="5">
        <v>89</v>
      </c>
      <c r="D1819" s="5">
        <v>122</v>
      </c>
      <c r="E1819" s="5"/>
      <c r="F1819" s="5"/>
      <c r="G1819" s="5"/>
      <c r="H1819" s="5"/>
      <c r="I1819" s="5"/>
      <c r="J1819" s="5"/>
      <c r="K1819" s="5">
        <v>6</v>
      </c>
      <c r="L1819" s="5">
        <v>1</v>
      </c>
      <c r="M1819" s="5">
        <v>2</v>
      </c>
      <c r="N1819" s="5"/>
      <c r="O1819" s="5"/>
      <c r="P1819" s="5"/>
      <c r="Q1819" s="5">
        <v>70</v>
      </c>
      <c r="R1819" s="5">
        <v>60</v>
      </c>
      <c r="S1819">
        <v>9</v>
      </c>
      <c r="T1819">
        <f>LOG(Q1819,10)</f>
        <v>1.8450980400142569</v>
      </c>
      <c r="U1819">
        <f>LOG(R1819,10)</f>
        <v>1.7781512503836434</v>
      </c>
    </row>
    <row r="1820" spans="2:21">
      <c r="B1820" s="5">
        <v>201101</v>
      </c>
      <c r="C1820" s="5">
        <v>89</v>
      </c>
      <c r="D1820" s="5">
        <v>122</v>
      </c>
      <c r="E1820" s="5"/>
      <c r="F1820" s="5"/>
      <c r="G1820" s="5"/>
      <c r="H1820" s="5"/>
      <c r="I1820" s="5"/>
      <c r="J1820" s="5"/>
      <c r="K1820" s="5">
        <v>6</v>
      </c>
      <c r="L1820" s="5">
        <v>1</v>
      </c>
      <c r="M1820" s="5">
        <v>2</v>
      </c>
      <c r="N1820" s="5"/>
      <c r="O1820" s="5"/>
      <c r="P1820" s="5"/>
      <c r="Q1820" s="5">
        <v>58</v>
      </c>
      <c r="R1820" s="5">
        <v>60.5</v>
      </c>
      <c r="S1820">
        <v>7.4</v>
      </c>
      <c r="T1820">
        <f>LOG(Q1820,10)</f>
        <v>1.7634279935629371</v>
      </c>
      <c r="U1820">
        <f>LOG(R1820,10)</f>
        <v>1.7817553746524688</v>
      </c>
    </row>
    <row r="1821" spans="2:21">
      <c r="B1821" s="5">
        <v>201101</v>
      </c>
      <c r="C1821" s="5">
        <v>162</v>
      </c>
      <c r="D1821" s="5">
        <v>24</v>
      </c>
      <c r="E1821" s="5"/>
      <c r="F1821" s="5"/>
      <c r="G1821" s="5"/>
      <c r="H1821" s="5"/>
      <c r="I1821" s="5"/>
      <c r="J1821" s="5"/>
      <c r="K1821" s="5">
        <v>6</v>
      </c>
      <c r="L1821" s="5">
        <v>1</v>
      </c>
      <c r="M1821" s="5">
        <v>2</v>
      </c>
      <c r="N1821" s="5"/>
      <c r="O1821" s="5"/>
      <c r="P1821" s="5"/>
      <c r="Q1821" s="5">
        <v>64</v>
      </c>
      <c r="R1821" s="5">
        <v>60.8</v>
      </c>
      <c r="T1821">
        <f>LOG(Q1821,10)</f>
        <v>1.8061799739838869</v>
      </c>
      <c r="U1821">
        <f>LOG(R1821,10)</f>
        <v>1.7839035792727347</v>
      </c>
    </row>
    <row r="1822" spans="2:21">
      <c r="B1822" s="5">
        <v>201101</v>
      </c>
      <c r="C1822" s="5">
        <v>89</v>
      </c>
      <c r="D1822" s="5">
        <v>83</v>
      </c>
      <c r="E1822" s="5"/>
      <c r="F1822" s="5"/>
      <c r="G1822" s="5"/>
      <c r="H1822" s="5"/>
      <c r="I1822" s="5"/>
      <c r="J1822" s="5"/>
      <c r="K1822" s="5">
        <v>6</v>
      </c>
      <c r="L1822" s="5">
        <v>1</v>
      </c>
      <c r="M1822" s="5">
        <v>2</v>
      </c>
      <c r="N1822" s="5"/>
      <c r="O1822" s="5"/>
      <c r="P1822" s="5"/>
      <c r="Q1822" s="5">
        <v>72</v>
      </c>
      <c r="R1822" s="5">
        <v>61.3</v>
      </c>
      <c r="S1822">
        <v>8.1</v>
      </c>
      <c r="T1822">
        <f>LOG(Q1822,10)</f>
        <v>1.8573324964312683</v>
      </c>
      <c r="U1822">
        <f>LOG(R1822,10)</f>
        <v>1.7874604745184148</v>
      </c>
    </row>
    <row r="1823" spans="2:21">
      <c r="B1823" s="5">
        <v>201101</v>
      </c>
      <c r="C1823" s="5">
        <v>89</v>
      </c>
      <c r="D1823" s="5">
        <v>102</v>
      </c>
      <c r="E1823" s="5"/>
      <c r="F1823" s="5"/>
      <c r="G1823" s="5"/>
      <c r="H1823" s="5"/>
      <c r="I1823" s="5"/>
      <c r="J1823" s="5"/>
      <c r="K1823" s="5">
        <v>6</v>
      </c>
      <c r="L1823" s="5">
        <v>1</v>
      </c>
      <c r="M1823" s="5">
        <v>2</v>
      </c>
      <c r="N1823" s="5"/>
      <c r="O1823" s="5"/>
      <c r="P1823" s="5"/>
      <c r="Q1823" s="5">
        <v>60</v>
      </c>
      <c r="R1823" s="5">
        <v>61.6</v>
      </c>
      <c r="S1823">
        <v>7</v>
      </c>
      <c r="T1823">
        <f>LOG(Q1823,10)</f>
        <v>1.7781512503836434</v>
      </c>
      <c r="U1823">
        <f>LOG(R1823,10)</f>
        <v>1.7895807121644254</v>
      </c>
    </row>
    <row r="1824" spans="2:21">
      <c r="B1824" s="5">
        <v>201101</v>
      </c>
      <c r="C1824" s="5">
        <v>89</v>
      </c>
      <c r="D1824" s="5">
        <v>128</v>
      </c>
      <c r="E1824" s="5"/>
      <c r="F1824" s="5"/>
      <c r="G1824" s="5"/>
      <c r="H1824" s="5"/>
      <c r="I1824" s="5"/>
      <c r="J1824" s="5"/>
      <c r="K1824" s="5">
        <v>6</v>
      </c>
      <c r="L1824" s="5">
        <v>1</v>
      </c>
      <c r="M1824" s="5">
        <v>2</v>
      </c>
      <c r="N1824" s="5"/>
      <c r="O1824" s="5"/>
      <c r="P1824" s="5"/>
      <c r="Q1824" s="5">
        <v>66</v>
      </c>
      <c r="R1824" s="5">
        <v>61.6</v>
      </c>
      <c r="S1824">
        <v>8.1999999999999993</v>
      </c>
      <c r="T1824">
        <f>LOG(Q1824,10)</f>
        <v>1.8195439355418683</v>
      </c>
      <c r="U1824">
        <f>LOG(R1824,10)</f>
        <v>1.7895807121644254</v>
      </c>
    </row>
    <row r="1825" spans="2:21">
      <c r="B1825" s="5">
        <v>201101</v>
      </c>
      <c r="C1825" s="5">
        <v>89</v>
      </c>
      <c r="D1825" s="5">
        <v>78</v>
      </c>
      <c r="E1825" s="5"/>
      <c r="F1825" s="5"/>
      <c r="G1825" s="5"/>
      <c r="H1825" s="5"/>
      <c r="I1825" s="5"/>
      <c r="J1825" s="5"/>
      <c r="K1825" s="5">
        <v>6</v>
      </c>
      <c r="L1825" s="5">
        <v>1</v>
      </c>
      <c r="M1825" s="5">
        <v>2</v>
      </c>
      <c r="N1825" s="5"/>
      <c r="O1825" s="5"/>
      <c r="P1825" s="5"/>
      <c r="Q1825" s="5">
        <v>73</v>
      </c>
      <c r="R1825" s="5">
        <v>61.6</v>
      </c>
      <c r="S1825">
        <v>8.1999999999999993</v>
      </c>
      <c r="T1825">
        <f>LOG(Q1825,10)</f>
        <v>1.8633228601204557</v>
      </c>
      <c r="U1825">
        <f>LOG(R1825,10)</f>
        <v>1.7895807121644254</v>
      </c>
    </row>
    <row r="1826" spans="2:21">
      <c r="B1826" s="5">
        <v>201101</v>
      </c>
      <c r="C1826" s="5">
        <v>89</v>
      </c>
      <c r="D1826" s="5">
        <v>122</v>
      </c>
      <c r="E1826" s="5"/>
      <c r="F1826" s="5"/>
      <c r="G1826" s="5"/>
      <c r="H1826" s="5"/>
      <c r="I1826" s="5"/>
      <c r="J1826" s="5"/>
      <c r="K1826" s="5">
        <v>6</v>
      </c>
      <c r="L1826" s="5">
        <v>1</v>
      </c>
      <c r="M1826" s="5">
        <v>2</v>
      </c>
      <c r="N1826" s="5"/>
      <c r="O1826" s="5"/>
      <c r="P1826" s="5"/>
      <c r="Q1826" s="5">
        <v>70</v>
      </c>
      <c r="R1826" s="5">
        <v>62.9</v>
      </c>
      <c r="S1826">
        <v>8.3000000000000007</v>
      </c>
      <c r="T1826">
        <f>LOG(Q1826,10)</f>
        <v>1.8450980400142569</v>
      </c>
      <c r="U1826">
        <f>LOG(R1826,10)</f>
        <v>1.7986506454452689</v>
      </c>
    </row>
    <row r="1827" spans="2:21">
      <c r="B1827" s="5">
        <v>201101</v>
      </c>
      <c r="C1827" s="5">
        <v>89</v>
      </c>
      <c r="D1827" s="5">
        <v>150</v>
      </c>
      <c r="E1827" s="5"/>
      <c r="F1827" s="5"/>
      <c r="G1827" s="5"/>
      <c r="H1827" s="5"/>
      <c r="I1827" s="5"/>
      <c r="J1827" s="5"/>
      <c r="K1827" s="5">
        <v>6</v>
      </c>
      <c r="L1827" s="5">
        <v>1</v>
      </c>
      <c r="M1827" s="5">
        <v>2</v>
      </c>
      <c r="N1827" s="5"/>
      <c r="O1827" s="5"/>
      <c r="P1827" s="5"/>
      <c r="Q1827" s="5">
        <v>68</v>
      </c>
      <c r="R1827" s="5">
        <v>63</v>
      </c>
      <c r="T1827">
        <f>LOG(Q1827,10)</f>
        <v>1.8325089127062362</v>
      </c>
      <c r="U1827">
        <f>LOG(R1827,10)</f>
        <v>1.7993405494535815</v>
      </c>
    </row>
    <row r="1828" spans="2:21">
      <c r="B1828" s="5">
        <v>201101</v>
      </c>
      <c r="C1828" s="5">
        <v>162</v>
      </c>
      <c r="D1828" s="5">
        <v>24</v>
      </c>
      <c r="E1828" s="5"/>
      <c r="F1828" s="5"/>
      <c r="G1828" s="5"/>
      <c r="H1828" s="5"/>
      <c r="I1828" s="5"/>
      <c r="J1828" s="5"/>
      <c r="K1828" s="5">
        <v>6</v>
      </c>
      <c r="L1828" s="5">
        <v>1</v>
      </c>
      <c r="M1828" s="5">
        <v>2</v>
      </c>
      <c r="N1828" s="5"/>
      <c r="O1828" s="5"/>
      <c r="P1828" s="5"/>
      <c r="Q1828" s="5">
        <v>70</v>
      </c>
      <c r="R1828" s="5">
        <v>63</v>
      </c>
      <c r="T1828">
        <f>LOG(Q1828,10)</f>
        <v>1.8450980400142569</v>
      </c>
      <c r="U1828">
        <f>LOG(R1828,10)</f>
        <v>1.7993405494535815</v>
      </c>
    </row>
    <row r="1829" spans="2:21">
      <c r="B1829" s="5">
        <v>201101</v>
      </c>
      <c r="C1829" s="5">
        <v>89</v>
      </c>
      <c r="D1829" s="5">
        <v>128</v>
      </c>
      <c r="E1829" s="5"/>
      <c r="F1829" s="5"/>
      <c r="G1829" s="5"/>
      <c r="H1829" s="5"/>
      <c r="I1829" s="5"/>
      <c r="J1829" s="5"/>
      <c r="K1829" s="5">
        <v>6</v>
      </c>
      <c r="L1829" s="5">
        <v>1</v>
      </c>
      <c r="M1829" s="5">
        <v>2</v>
      </c>
      <c r="N1829" s="5"/>
      <c r="O1829" s="5"/>
      <c r="P1829" s="5"/>
      <c r="Q1829" s="5">
        <v>72</v>
      </c>
      <c r="R1829" s="5">
        <v>63.4</v>
      </c>
      <c r="S1829">
        <v>8.9</v>
      </c>
      <c r="T1829">
        <f>LOG(Q1829,10)</f>
        <v>1.8573324964312683</v>
      </c>
      <c r="U1829">
        <f>LOG(R1829,10)</f>
        <v>1.8020892578817322</v>
      </c>
    </row>
    <row r="1830" spans="2:21">
      <c r="B1830" s="5">
        <v>201101</v>
      </c>
      <c r="C1830" s="5">
        <v>89</v>
      </c>
      <c r="D1830" s="5">
        <v>83</v>
      </c>
      <c r="E1830" s="5"/>
      <c r="F1830" s="5"/>
      <c r="G1830" s="5"/>
      <c r="H1830" s="5"/>
      <c r="I1830" s="5"/>
      <c r="J1830" s="5"/>
      <c r="K1830" s="5">
        <v>6</v>
      </c>
      <c r="L1830" s="5">
        <v>1</v>
      </c>
      <c r="M1830" s="5">
        <v>2</v>
      </c>
      <c r="N1830" s="5"/>
      <c r="O1830" s="5"/>
      <c r="P1830" s="5"/>
      <c r="Q1830" s="5">
        <v>78</v>
      </c>
      <c r="R1830" s="5">
        <v>64.2</v>
      </c>
      <c r="S1830">
        <v>8.1999999999999993</v>
      </c>
      <c r="T1830">
        <f>LOG(Q1830,10)</f>
        <v>1.8920946026904801</v>
      </c>
      <c r="U1830">
        <f>LOG(R1830,10)</f>
        <v>1.8075350280688529</v>
      </c>
    </row>
    <row r="1831" spans="2:21">
      <c r="B1831" s="5">
        <v>201101</v>
      </c>
      <c r="C1831" s="5">
        <v>89</v>
      </c>
      <c r="D1831" s="5">
        <v>83</v>
      </c>
      <c r="E1831" s="5"/>
      <c r="F1831" s="5"/>
      <c r="G1831" s="5"/>
      <c r="H1831" s="5"/>
      <c r="I1831" s="5"/>
      <c r="J1831" s="5"/>
      <c r="K1831" s="5">
        <v>6</v>
      </c>
      <c r="L1831" s="5">
        <v>1</v>
      </c>
      <c r="M1831" s="5">
        <v>2</v>
      </c>
      <c r="N1831" s="5"/>
      <c r="O1831" s="5"/>
      <c r="P1831" s="5"/>
      <c r="Q1831" s="5">
        <v>75</v>
      </c>
      <c r="R1831" s="5">
        <v>64.400000000000006</v>
      </c>
      <c r="S1831">
        <v>8.1</v>
      </c>
      <c r="T1831">
        <f>LOG(Q1831,10)</f>
        <v>1.8750612633916997</v>
      </c>
      <c r="U1831">
        <f>LOG(R1831,10)</f>
        <v>1.808885867359812</v>
      </c>
    </row>
    <row r="1832" spans="2:21">
      <c r="B1832" s="5">
        <v>201101</v>
      </c>
      <c r="C1832" s="5">
        <v>89</v>
      </c>
      <c r="D1832" s="5">
        <v>78</v>
      </c>
      <c r="E1832" s="5"/>
      <c r="F1832" s="5"/>
      <c r="G1832" s="5"/>
      <c r="H1832" s="5"/>
      <c r="I1832" s="5"/>
      <c r="J1832" s="5"/>
      <c r="K1832" s="5">
        <v>6</v>
      </c>
      <c r="L1832" s="5">
        <v>1</v>
      </c>
      <c r="M1832" s="5">
        <v>2</v>
      </c>
      <c r="N1832" s="5"/>
      <c r="O1832" s="5"/>
      <c r="P1832" s="5"/>
      <c r="Q1832" s="5">
        <v>84</v>
      </c>
      <c r="R1832" s="5">
        <v>64.8</v>
      </c>
      <c r="S1832">
        <v>8.9</v>
      </c>
      <c r="T1832">
        <f>LOG(Q1832,10)</f>
        <v>1.9242792860618814</v>
      </c>
      <c r="U1832">
        <f>LOG(R1832,10)</f>
        <v>1.8115750058705931</v>
      </c>
    </row>
    <row r="1833" spans="2:21">
      <c r="B1833" s="5">
        <v>201101</v>
      </c>
      <c r="C1833" s="5">
        <v>89</v>
      </c>
      <c r="D1833" s="5">
        <v>78</v>
      </c>
      <c r="E1833" s="5"/>
      <c r="F1833" s="5"/>
      <c r="G1833" s="5"/>
      <c r="H1833" s="5"/>
      <c r="I1833" s="5"/>
      <c r="J1833" s="5"/>
      <c r="K1833" s="5">
        <v>6</v>
      </c>
      <c r="L1833" s="5">
        <v>1</v>
      </c>
      <c r="M1833" s="5">
        <v>2</v>
      </c>
      <c r="N1833" s="5"/>
      <c r="O1833" s="5"/>
      <c r="P1833" s="5"/>
      <c r="Q1833" s="5">
        <v>80</v>
      </c>
      <c r="R1833" s="5">
        <v>65.400000000000006</v>
      </c>
      <c r="S1833">
        <v>8.1</v>
      </c>
      <c r="T1833">
        <f>LOG(Q1833,10)</f>
        <v>1.9030899869919433</v>
      </c>
      <c r="U1833">
        <f>LOG(R1833,10)</f>
        <v>1.815577748324267</v>
      </c>
    </row>
    <row r="1834" spans="2:21">
      <c r="B1834" s="5">
        <v>201101</v>
      </c>
      <c r="C1834" s="5">
        <v>89</v>
      </c>
      <c r="D1834" s="5">
        <v>102</v>
      </c>
      <c r="E1834" s="5"/>
      <c r="F1834" s="5"/>
      <c r="G1834" s="5"/>
      <c r="H1834" s="5"/>
      <c r="I1834" s="5"/>
      <c r="J1834" s="5"/>
      <c r="K1834" s="5">
        <v>6</v>
      </c>
      <c r="L1834" s="5">
        <v>1</v>
      </c>
      <c r="M1834" s="5">
        <v>2</v>
      </c>
      <c r="N1834" s="5"/>
      <c r="O1834" s="5"/>
      <c r="P1834" s="5"/>
      <c r="Q1834" s="5">
        <v>84</v>
      </c>
      <c r="R1834" s="5">
        <v>66.3</v>
      </c>
      <c r="S1834">
        <v>8.1999999999999993</v>
      </c>
      <c r="T1834">
        <f>LOG(Q1834,10)</f>
        <v>1.9242792860618814</v>
      </c>
      <c r="U1834">
        <f>LOG(R1834,10)</f>
        <v>1.8215135284047728</v>
      </c>
    </row>
    <row r="1835" spans="2:21">
      <c r="B1835" s="5">
        <v>201101</v>
      </c>
      <c r="C1835" s="5">
        <v>89</v>
      </c>
      <c r="D1835" s="5">
        <v>150</v>
      </c>
      <c r="E1835" s="5"/>
      <c r="F1835" s="5"/>
      <c r="G1835" s="5"/>
      <c r="H1835" s="5"/>
      <c r="I1835" s="5"/>
      <c r="J1835" s="5"/>
      <c r="K1835" s="5">
        <v>6</v>
      </c>
      <c r="L1835" s="5">
        <v>1</v>
      </c>
      <c r="M1835" s="5">
        <v>2</v>
      </c>
      <c r="N1835" s="5"/>
      <c r="O1835" s="5"/>
      <c r="P1835" s="5"/>
      <c r="Q1835" s="5">
        <v>86</v>
      </c>
      <c r="R1835" s="5">
        <v>66.8</v>
      </c>
      <c r="T1835">
        <f>LOG(Q1835,10)</f>
        <v>1.9344984512435675</v>
      </c>
      <c r="U1835">
        <f>LOG(R1835,10)</f>
        <v>1.8247764624755456</v>
      </c>
    </row>
    <row r="1836" spans="2:21">
      <c r="B1836" s="5">
        <v>201101</v>
      </c>
      <c r="C1836" s="5">
        <v>89</v>
      </c>
      <c r="D1836" s="5">
        <v>102</v>
      </c>
      <c r="E1836" s="5"/>
      <c r="F1836" s="5"/>
      <c r="G1836" s="5"/>
      <c r="H1836" s="5"/>
      <c r="I1836" s="5"/>
      <c r="J1836" s="5"/>
      <c r="K1836" s="5">
        <v>6</v>
      </c>
      <c r="L1836" s="5">
        <v>1</v>
      </c>
      <c r="M1836" s="5">
        <v>2</v>
      </c>
      <c r="N1836" s="5"/>
      <c r="O1836" s="5"/>
      <c r="P1836" s="5"/>
      <c r="Q1836" s="5">
        <v>92</v>
      </c>
      <c r="R1836" s="5">
        <v>66.900000000000006</v>
      </c>
      <c r="S1836">
        <v>9.3000000000000007</v>
      </c>
      <c r="T1836">
        <f>LOG(Q1836,10)</f>
        <v>1.9637878273455551</v>
      </c>
      <c r="U1836">
        <f>LOG(R1836,10)</f>
        <v>1.825426117767823</v>
      </c>
    </row>
    <row r="1837" spans="2:21">
      <c r="B1837" s="5">
        <v>201101</v>
      </c>
      <c r="C1837" s="5">
        <v>89</v>
      </c>
      <c r="D1837" s="5">
        <v>78</v>
      </c>
      <c r="E1837" s="5"/>
      <c r="F1837" s="5"/>
      <c r="G1837" s="5"/>
      <c r="H1837" s="5"/>
      <c r="I1837" s="5"/>
      <c r="J1837" s="5"/>
      <c r="K1837" s="5">
        <v>6</v>
      </c>
      <c r="L1837" s="5">
        <v>1</v>
      </c>
      <c r="M1837" s="5">
        <v>2</v>
      </c>
      <c r="N1837" s="5"/>
      <c r="O1837" s="5"/>
      <c r="P1837" s="5"/>
      <c r="Q1837" s="5">
        <v>90</v>
      </c>
      <c r="R1837" s="5">
        <v>67.8</v>
      </c>
      <c r="S1837">
        <v>8.6999999999999993</v>
      </c>
      <c r="T1837">
        <f>LOG(Q1837,10)</f>
        <v>1.9542425094393248</v>
      </c>
      <c r="U1837">
        <f>LOG(R1837,10)</f>
        <v>1.8312296938670629</v>
      </c>
    </row>
    <row r="1838" spans="2:21">
      <c r="B1838" s="5">
        <v>201101</v>
      </c>
      <c r="C1838" s="5">
        <v>89</v>
      </c>
      <c r="D1838" s="5">
        <v>78</v>
      </c>
      <c r="E1838" s="5"/>
      <c r="F1838" s="5"/>
      <c r="G1838" s="5"/>
      <c r="H1838" s="5"/>
      <c r="I1838" s="5"/>
      <c r="J1838" s="5"/>
      <c r="K1838" s="5">
        <v>6</v>
      </c>
      <c r="L1838" s="5">
        <v>1</v>
      </c>
      <c r="M1838" s="5">
        <v>2</v>
      </c>
      <c r="N1838" s="5"/>
      <c r="O1838" s="5"/>
      <c r="P1838" s="5"/>
      <c r="Q1838" s="5">
        <v>95</v>
      </c>
      <c r="R1838" s="5">
        <v>68.099999999999994</v>
      </c>
      <c r="S1838">
        <v>8.9</v>
      </c>
      <c r="T1838">
        <f>LOG(Q1838,10)</f>
        <v>1.9777236052888476</v>
      </c>
      <c r="U1838">
        <f>LOG(R1838,10)</f>
        <v>1.8331471119127851</v>
      </c>
    </row>
    <row r="1839" spans="2:21">
      <c r="B1839" s="5">
        <v>201101</v>
      </c>
      <c r="C1839" s="5">
        <v>89</v>
      </c>
      <c r="D1839" s="5">
        <v>83</v>
      </c>
      <c r="E1839" s="5"/>
      <c r="F1839" s="5"/>
      <c r="G1839" s="5"/>
      <c r="H1839" s="5"/>
      <c r="I1839" s="5"/>
      <c r="J1839" s="5"/>
      <c r="K1839" s="5">
        <v>6</v>
      </c>
      <c r="L1839" s="5">
        <v>1</v>
      </c>
      <c r="M1839" s="5">
        <v>2</v>
      </c>
      <c r="N1839" s="5"/>
      <c r="O1839" s="5"/>
      <c r="P1839" s="5"/>
      <c r="Q1839" s="5">
        <v>95</v>
      </c>
      <c r="R1839" s="5">
        <v>68.5</v>
      </c>
      <c r="S1839">
        <v>8.6</v>
      </c>
      <c r="T1839">
        <f>LOG(Q1839,10)</f>
        <v>1.9777236052888476</v>
      </c>
      <c r="U1839">
        <f>LOG(R1839,10)</f>
        <v>1.8356905714924254</v>
      </c>
    </row>
    <row r="1840" spans="2:21">
      <c r="B1840" s="5">
        <v>201101</v>
      </c>
      <c r="C1840" s="5">
        <v>89</v>
      </c>
      <c r="D1840" s="5">
        <v>83</v>
      </c>
      <c r="E1840" s="5"/>
      <c r="F1840" s="5"/>
      <c r="G1840" s="5"/>
      <c r="H1840" s="5"/>
      <c r="I1840" s="5"/>
      <c r="J1840" s="5"/>
      <c r="K1840" s="5">
        <v>6</v>
      </c>
      <c r="L1840" s="5">
        <v>1</v>
      </c>
      <c r="M1840" s="5">
        <v>2</v>
      </c>
      <c r="N1840" s="5"/>
      <c r="O1840" s="5"/>
      <c r="P1840" s="5"/>
      <c r="Q1840" s="5">
        <v>99</v>
      </c>
      <c r="R1840" s="5">
        <v>68.7</v>
      </c>
      <c r="S1840">
        <v>8.1</v>
      </c>
      <c r="T1840">
        <f>LOG(Q1840,10)</f>
        <v>1.9956351945975497</v>
      </c>
      <c r="U1840">
        <f>LOG(R1840,10)</f>
        <v>1.8369567370595505</v>
      </c>
    </row>
    <row r="1841" spans="2:21">
      <c r="B1841" s="5">
        <v>201101</v>
      </c>
      <c r="C1841" s="5">
        <v>89</v>
      </c>
      <c r="D1841" s="5">
        <v>78</v>
      </c>
      <c r="E1841" s="5"/>
      <c r="F1841" s="5"/>
      <c r="G1841" s="5"/>
      <c r="H1841" s="5"/>
      <c r="I1841" s="5"/>
      <c r="J1841" s="5"/>
      <c r="K1841" s="5">
        <v>6</v>
      </c>
      <c r="L1841" s="5">
        <v>1</v>
      </c>
      <c r="M1841" s="5">
        <v>2</v>
      </c>
      <c r="N1841" s="5"/>
      <c r="O1841" s="5"/>
      <c r="P1841" s="5"/>
      <c r="Q1841" s="5">
        <v>92</v>
      </c>
      <c r="R1841" s="5">
        <v>69.099999999999994</v>
      </c>
      <c r="S1841">
        <v>9.3000000000000007</v>
      </c>
      <c r="T1841">
        <f>LOG(Q1841,10)</f>
        <v>1.9637878273455551</v>
      </c>
      <c r="U1841">
        <f>LOG(R1841,10)</f>
        <v>1.8394780473741983</v>
      </c>
    </row>
    <row r="1842" spans="2:21">
      <c r="B1842" s="5">
        <v>201101</v>
      </c>
      <c r="C1842" s="5">
        <v>162</v>
      </c>
      <c r="D1842" s="5">
        <v>17</v>
      </c>
      <c r="E1842" s="5"/>
      <c r="F1842" s="5"/>
      <c r="G1842" s="5"/>
      <c r="H1842" s="5"/>
      <c r="I1842" s="5"/>
      <c r="J1842" s="5"/>
      <c r="K1842" s="5">
        <v>6</v>
      </c>
      <c r="L1842" s="5">
        <v>1</v>
      </c>
      <c r="M1842" s="5">
        <v>2</v>
      </c>
      <c r="N1842" s="5"/>
      <c r="O1842" s="5"/>
      <c r="P1842" s="5"/>
      <c r="Q1842" s="5">
        <v>98</v>
      </c>
      <c r="R1842" s="5">
        <v>69.7</v>
      </c>
      <c r="T1842">
        <f>LOG(Q1842,10)</f>
        <v>1.9912260756924949</v>
      </c>
      <c r="U1842">
        <f>LOG(R1842,10)</f>
        <v>1.8432327780980093</v>
      </c>
    </row>
    <row r="1843" spans="2:21">
      <c r="B1843" s="5">
        <v>201101</v>
      </c>
      <c r="C1843" s="5">
        <v>89</v>
      </c>
      <c r="D1843" s="5">
        <v>83</v>
      </c>
      <c r="E1843" s="5"/>
      <c r="F1843" s="5"/>
      <c r="G1843" s="5"/>
      <c r="H1843" s="5"/>
      <c r="I1843" s="5"/>
      <c r="J1843" s="5"/>
      <c r="K1843" s="5">
        <v>6</v>
      </c>
      <c r="L1843" s="5">
        <v>1</v>
      </c>
      <c r="M1843" s="5">
        <v>2</v>
      </c>
      <c r="N1843" s="5"/>
      <c r="O1843" s="5"/>
      <c r="P1843" s="5"/>
      <c r="Q1843" s="5">
        <v>101</v>
      </c>
      <c r="R1843" s="5">
        <v>69.7</v>
      </c>
      <c r="S1843">
        <v>9.1999999999999993</v>
      </c>
      <c r="T1843">
        <f>LOG(Q1843,10)</f>
        <v>2.0043213737826426</v>
      </c>
      <c r="U1843">
        <f>LOG(R1843,10)</f>
        <v>1.8432327780980093</v>
      </c>
    </row>
    <row r="1844" spans="2:21">
      <c r="B1844" s="5">
        <v>201101</v>
      </c>
      <c r="C1844" s="5">
        <v>89</v>
      </c>
      <c r="D1844" s="5">
        <v>102</v>
      </c>
      <c r="E1844" s="5"/>
      <c r="F1844" s="5"/>
      <c r="G1844" s="5"/>
      <c r="H1844" s="5"/>
      <c r="I1844" s="5"/>
      <c r="J1844" s="5"/>
      <c r="K1844" s="5">
        <v>6</v>
      </c>
      <c r="L1844" s="5">
        <v>1</v>
      </c>
      <c r="M1844" s="5">
        <v>2</v>
      </c>
      <c r="N1844" s="5"/>
      <c r="O1844" s="5"/>
      <c r="P1844" s="5"/>
      <c r="Q1844" s="5">
        <v>112</v>
      </c>
      <c r="R1844" s="5">
        <v>69.900000000000006</v>
      </c>
      <c r="S1844">
        <v>9.4</v>
      </c>
      <c r="T1844">
        <f>LOG(Q1844,10)</f>
        <v>2.049218022670181</v>
      </c>
      <c r="U1844">
        <f>LOG(R1844,10)</f>
        <v>1.844477175745681</v>
      </c>
    </row>
    <row r="1845" spans="2:21">
      <c r="B1845" s="5">
        <v>201101</v>
      </c>
      <c r="C1845" s="5">
        <v>89</v>
      </c>
      <c r="D1845" s="5">
        <v>127</v>
      </c>
      <c r="E1845" s="5"/>
      <c r="F1845" s="5"/>
      <c r="G1845" s="5"/>
      <c r="H1845" s="5"/>
      <c r="I1845" s="5"/>
      <c r="J1845" s="5"/>
      <c r="K1845" s="5">
        <v>6</v>
      </c>
      <c r="L1845" s="5">
        <v>1</v>
      </c>
      <c r="M1845" s="5">
        <v>2</v>
      </c>
      <c r="N1845" s="5"/>
      <c r="O1845" s="5"/>
      <c r="P1845" s="5"/>
      <c r="Q1845" s="5">
        <v>102</v>
      </c>
      <c r="R1845" s="5">
        <v>70</v>
      </c>
      <c r="S1845">
        <v>9.6999999999999993</v>
      </c>
      <c r="T1845">
        <f>LOG(Q1845,10)</f>
        <v>2.0086001717619171</v>
      </c>
      <c r="U1845">
        <f>LOG(R1845,10)</f>
        <v>1.8450980400142569</v>
      </c>
    </row>
    <row r="1846" spans="2:21">
      <c r="B1846" s="5">
        <v>201101</v>
      </c>
      <c r="C1846" s="5">
        <v>89</v>
      </c>
      <c r="D1846" s="5">
        <v>102</v>
      </c>
      <c r="E1846" s="5"/>
      <c r="F1846" s="5"/>
      <c r="G1846" s="5"/>
      <c r="H1846" s="5"/>
      <c r="I1846" s="5"/>
      <c r="J1846" s="5"/>
      <c r="K1846" s="5">
        <v>6</v>
      </c>
      <c r="L1846" s="5">
        <v>1</v>
      </c>
      <c r="M1846" s="5">
        <v>2</v>
      </c>
      <c r="N1846" s="5"/>
      <c r="O1846" s="5"/>
      <c r="P1846" s="5"/>
      <c r="Q1846" s="5">
        <v>108</v>
      </c>
      <c r="R1846" s="5">
        <v>71.8</v>
      </c>
      <c r="S1846">
        <v>9.8000000000000007</v>
      </c>
      <c r="T1846">
        <f>LOG(Q1846,10)</f>
        <v>2.0334237554869494</v>
      </c>
      <c r="U1846">
        <f>LOG(R1846,10)</f>
        <v>1.8561244442422999</v>
      </c>
    </row>
    <row r="1847" spans="2:21">
      <c r="B1847" s="5">
        <v>201101</v>
      </c>
      <c r="C1847" s="5">
        <v>89</v>
      </c>
      <c r="D1847" s="5">
        <v>94</v>
      </c>
      <c r="E1847" s="5"/>
      <c r="F1847" s="5"/>
      <c r="G1847" s="5"/>
      <c r="H1847" s="5"/>
      <c r="I1847" s="5"/>
      <c r="J1847" s="5"/>
      <c r="K1847" s="5">
        <v>6</v>
      </c>
      <c r="L1847" s="5">
        <v>1</v>
      </c>
      <c r="M1847" s="5">
        <v>2</v>
      </c>
      <c r="N1847" s="5"/>
      <c r="O1847" s="5"/>
      <c r="P1847" s="5"/>
      <c r="Q1847" s="5">
        <v>114</v>
      </c>
      <c r="R1847" s="5">
        <v>73.599999999999994</v>
      </c>
      <c r="S1847">
        <v>10.1</v>
      </c>
      <c r="T1847">
        <f>LOG(Q1847,10)</f>
        <v>2.0569048513364723</v>
      </c>
      <c r="U1847">
        <f>LOG(R1847,10)</f>
        <v>1.8668778143374987</v>
      </c>
    </row>
    <row r="1848" spans="2:21">
      <c r="B1848" s="5">
        <v>201101</v>
      </c>
      <c r="C1848" s="5">
        <v>89</v>
      </c>
      <c r="D1848" s="5">
        <v>78</v>
      </c>
      <c r="E1848" s="5"/>
      <c r="F1848" s="5"/>
      <c r="G1848" s="5"/>
      <c r="H1848" s="5"/>
      <c r="I1848" s="5"/>
      <c r="J1848" s="5"/>
      <c r="K1848" s="5">
        <v>6</v>
      </c>
      <c r="L1848" s="5">
        <v>1</v>
      </c>
      <c r="M1848" s="5">
        <v>2</v>
      </c>
      <c r="N1848" s="5"/>
      <c r="O1848" s="5"/>
      <c r="P1848" s="5"/>
      <c r="Q1848" s="5">
        <v>129</v>
      </c>
      <c r="R1848" s="5">
        <v>75.599999999999994</v>
      </c>
      <c r="S1848">
        <v>11.3</v>
      </c>
      <c r="T1848">
        <f>LOG(Q1848,10)</f>
        <v>2.1105897102992488</v>
      </c>
      <c r="U1848">
        <f>LOG(R1848,10)</f>
        <v>1.8785217955012063</v>
      </c>
    </row>
    <row r="1849" spans="2:21">
      <c r="B1849" s="5">
        <v>201101</v>
      </c>
      <c r="C1849" s="5">
        <v>89</v>
      </c>
      <c r="D1849" s="5">
        <v>103</v>
      </c>
      <c r="E1849" s="5"/>
      <c r="F1849" s="5"/>
      <c r="G1849" s="5"/>
      <c r="H1849" s="5"/>
      <c r="I1849" s="5"/>
      <c r="J1849" s="5"/>
      <c r="K1849" s="5">
        <v>6</v>
      </c>
      <c r="L1849" s="5">
        <v>1</v>
      </c>
      <c r="M1849" s="5">
        <v>2</v>
      </c>
      <c r="N1849" s="5"/>
      <c r="O1849" s="5"/>
      <c r="P1849" s="5"/>
      <c r="Q1849" s="5">
        <v>132</v>
      </c>
      <c r="R1849" s="5">
        <v>76.2</v>
      </c>
      <c r="S1849">
        <v>10.7</v>
      </c>
      <c r="T1849">
        <f>LOG(Q1849,10)</f>
        <v>2.1205739312058496</v>
      </c>
      <c r="U1849">
        <f>LOG(R1849,10)</f>
        <v>1.8819549713396004</v>
      </c>
    </row>
    <row r="1850" spans="2:21">
      <c r="B1850" s="24">
        <v>201101</v>
      </c>
      <c r="C1850" s="24">
        <v>162</v>
      </c>
      <c r="D1850">
        <v>17</v>
      </c>
      <c r="K1850" s="24">
        <v>6</v>
      </c>
      <c r="L1850" s="24">
        <v>1</v>
      </c>
      <c r="M1850" s="24">
        <v>2</v>
      </c>
      <c r="Q1850" s="24">
        <v>122</v>
      </c>
      <c r="R1850" s="24">
        <v>76.599999999999994</v>
      </c>
      <c r="S1850" s="24"/>
      <c r="T1850">
        <f>LOG(Q1850,10)</f>
        <v>2.086359830674748</v>
      </c>
      <c r="U1850">
        <f>LOG(R1850,10)</f>
        <v>1.8842287696326037</v>
      </c>
    </row>
    <row r="1851" spans="2:21">
      <c r="B1851" s="24">
        <v>201101</v>
      </c>
      <c r="C1851" s="24">
        <v>89</v>
      </c>
      <c r="D1851">
        <v>102</v>
      </c>
      <c r="K1851" s="24">
        <v>6</v>
      </c>
      <c r="L1851" s="24">
        <v>1</v>
      </c>
      <c r="M1851" s="24">
        <v>2</v>
      </c>
      <c r="Q1851" s="24">
        <v>144</v>
      </c>
      <c r="R1851" s="24">
        <v>79.2</v>
      </c>
      <c r="S1851" s="24">
        <v>11.5</v>
      </c>
      <c r="T1851">
        <f>LOG(Q1851,10)</f>
        <v>2.1583624920952493</v>
      </c>
      <c r="U1851">
        <f>LOG(R1851,10)</f>
        <v>1.8987251815894932</v>
      </c>
    </row>
    <row r="1852" spans="2:21">
      <c r="B1852" s="24">
        <v>201101</v>
      </c>
      <c r="C1852" s="24">
        <v>89</v>
      </c>
      <c r="D1852">
        <v>94</v>
      </c>
      <c r="K1852" s="24">
        <v>6</v>
      </c>
      <c r="L1852" s="24">
        <v>1</v>
      </c>
      <c r="M1852" s="24">
        <v>3</v>
      </c>
      <c r="Q1852" s="24">
        <v>150</v>
      </c>
      <c r="R1852" s="24">
        <v>80.8</v>
      </c>
      <c r="S1852" s="24">
        <v>11.2</v>
      </c>
      <c r="T1852">
        <f>LOG(Q1852,10)</f>
        <v>2.1760912590556809</v>
      </c>
      <c r="U1852">
        <f>LOG(R1852,10)</f>
        <v>1.9074113607745862</v>
      </c>
    </row>
    <row r="1853" spans="2:21">
      <c r="B1853" s="24">
        <v>201101</v>
      </c>
      <c r="C1853" s="24">
        <v>89</v>
      </c>
      <c r="D1853">
        <v>83</v>
      </c>
      <c r="K1853" s="24">
        <v>6</v>
      </c>
      <c r="L1853" s="24">
        <v>1</v>
      </c>
      <c r="M1853" s="24">
        <v>2</v>
      </c>
      <c r="Q1853" s="24">
        <v>139</v>
      </c>
      <c r="R1853" s="24">
        <v>81.400000000000006</v>
      </c>
      <c r="S1853" s="24">
        <v>10.5</v>
      </c>
      <c r="T1853">
        <f>LOG(Q1853,10)</f>
        <v>2.143014800254095</v>
      </c>
      <c r="U1853">
        <f>LOG(R1853,10)</f>
        <v>1.9106244048892012</v>
      </c>
    </row>
    <row r="1854" spans="2:21">
      <c r="B1854" s="24">
        <v>201101</v>
      </c>
      <c r="C1854" s="24">
        <v>89</v>
      </c>
      <c r="D1854">
        <v>103</v>
      </c>
      <c r="K1854" s="24">
        <v>6</v>
      </c>
      <c r="L1854" s="24">
        <v>1</v>
      </c>
      <c r="M1854" s="24">
        <v>2</v>
      </c>
      <c r="Q1854" s="24">
        <v>150</v>
      </c>
      <c r="R1854" s="24">
        <v>81.5</v>
      </c>
      <c r="S1854" s="24">
        <v>11.2</v>
      </c>
      <c r="T1854">
        <f>LOG(Q1854,10)</f>
        <v>2.1760912590556809</v>
      </c>
      <c r="U1854">
        <f>LOG(R1854,10)</f>
        <v>1.9111576087399764</v>
      </c>
    </row>
    <row r="1855" spans="2:21">
      <c r="B1855" s="24">
        <v>201101</v>
      </c>
      <c r="C1855" s="24">
        <v>89</v>
      </c>
      <c r="D1855">
        <v>103</v>
      </c>
      <c r="K1855" s="24">
        <v>6</v>
      </c>
      <c r="L1855" s="24">
        <v>1</v>
      </c>
      <c r="M1855" s="24">
        <v>2</v>
      </c>
      <c r="Q1855" s="24">
        <v>170</v>
      </c>
      <c r="R1855" s="24">
        <v>82.3</v>
      </c>
      <c r="S1855" s="24">
        <v>12.4</v>
      </c>
      <c r="T1855">
        <f>LOG(Q1855,10)</f>
        <v>2.2304489213782737</v>
      </c>
      <c r="U1855">
        <f>LOG(R1855,10)</f>
        <v>1.9153998352122696</v>
      </c>
    </row>
    <row r="1856" spans="2:21">
      <c r="B1856" s="24">
        <v>201101</v>
      </c>
      <c r="C1856" s="24">
        <v>89</v>
      </c>
      <c r="D1856">
        <v>102</v>
      </c>
      <c r="K1856" s="24">
        <v>6</v>
      </c>
      <c r="L1856" s="24">
        <v>1</v>
      </c>
      <c r="M1856" s="24">
        <v>2</v>
      </c>
      <c r="Q1856" s="24">
        <v>156</v>
      </c>
      <c r="R1856" s="24">
        <v>82.8</v>
      </c>
      <c r="S1856" s="24">
        <v>10.1</v>
      </c>
      <c r="T1856">
        <f>LOG(Q1856,10)</f>
        <v>2.1931245983544616</v>
      </c>
      <c r="U1856">
        <f>LOG(R1856,10)</f>
        <v>1.9180303367848799</v>
      </c>
    </row>
    <row r="1857" spans="2:21">
      <c r="B1857" s="24">
        <v>201101</v>
      </c>
      <c r="C1857" s="24">
        <v>89</v>
      </c>
      <c r="D1857">
        <v>127</v>
      </c>
      <c r="K1857" s="24">
        <v>6</v>
      </c>
      <c r="L1857" s="24">
        <v>1</v>
      </c>
      <c r="M1857" s="24">
        <v>3</v>
      </c>
      <c r="Q1857" s="24">
        <v>174</v>
      </c>
      <c r="R1857" s="24">
        <v>83.5</v>
      </c>
      <c r="S1857" s="24">
        <v>14.2</v>
      </c>
      <c r="T1857">
        <f>LOG(Q1857,10)</f>
        <v>2.2405492482825995</v>
      </c>
      <c r="U1857">
        <f>LOG(R1857,10)</f>
        <v>1.9216864754836021</v>
      </c>
    </row>
    <row r="1858" spans="2:21">
      <c r="B1858" s="24">
        <v>201101</v>
      </c>
      <c r="C1858" s="24">
        <v>162</v>
      </c>
      <c r="D1858">
        <v>17</v>
      </c>
      <c r="K1858" s="24">
        <v>6</v>
      </c>
      <c r="L1858" s="24">
        <v>1</v>
      </c>
      <c r="M1858" s="24">
        <v>2</v>
      </c>
      <c r="Q1858" s="24">
        <v>156</v>
      </c>
      <c r="R1858" s="24">
        <v>83.6</v>
      </c>
      <c r="S1858" s="24"/>
      <c r="T1858">
        <f>LOG(Q1858,10)</f>
        <v>2.1931245983544616</v>
      </c>
      <c r="U1858">
        <f>LOG(R1858,10)</f>
        <v>1.9222062774390161</v>
      </c>
    </row>
    <row r="1859" spans="2:21">
      <c r="B1859" s="24">
        <v>201101</v>
      </c>
      <c r="C1859" s="24">
        <v>89</v>
      </c>
      <c r="D1859">
        <v>152</v>
      </c>
      <c r="K1859" s="24">
        <v>6</v>
      </c>
      <c r="L1859" s="24">
        <v>1</v>
      </c>
      <c r="M1859" s="24">
        <v>3</v>
      </c>
      <c r="Q1859" s="24">
        <v>184</v>
      </c>
      <c r="R1859" s="24">
        <v>84.8</v>
      </c>
      <c r="S1859" s="24"/>
      <c r="T1859">
        <f>LOG(Q1859,10)</f>
        <v>2.2648178230095364</v>
      </c>
      <c r="U1859">
        <f>LOG(R1859,10)</f>
        <v>1.9283958522567135</v>
      </c>
    </row>
    <row r="1860" spans="2:21">
      <c r="B1860" s="24">
        <v>201101</v>
      </c>
      <c r="C1860" s="24">
        <v>162</v>
      </c>
      <c r="D1860">
        <v>13</v>
      </c>
      <c r="K1860" s="24">
        <v>6</v>
      </c>
      <c r="L1860" s="24">
        <v>1</v>
      </c>
      <c r="M1860" s="24">
        <v>2</v>
      </c>
      <c r="N1860" s="24"/>
      <c r="O1860" s="24"/>
      <c r="P1860" s="24"/>
      <c r="Q1860" s="24">
        <v>162</v>
      </c>
      <c r="R1860" s="24">
        <v>86.8</v>
      </c>
      <c r="S1860" s="24"/>
      <c r="T1860">
        <f>LOG(Q1860,10)</f>
        <v>2.2095150145426303</v>
      </c>
      <c r="U1860">
        <f>LOG(R1860,10)</f>
        <v>1.9385197251764918</v>
      </c>
    </row>
    <row r="1861" spans="2:21">
      <c r="B1861" s="24">
        <v>201101</v>
      </c>
      <c r="C1861" s="24">
        <v>162</v>
      </c>
      <c r="D1861">
        <v>17</v>
      </c>
      <c r="K1861" s="24">
        <v>6</v>
      </c>
      <c r="L1861" s="24">
        <v>1</v>
      </c>
      <c r="M1861" s="24">
        <v>2</v>
      </c>
      <c r="Q1861" s="24">
        <v>184</v>
      </c>
      <c r="R1861" s="24">
        <v>87.1</v>
      </c>
      <c r="S1861" s="24"/>
      <c r="T1861">
        <f>LOG(Q1861,10)</f>
        <v>2.2648178230095364</v>
      </c>
      <c r="U1861">
        <f>LOG(R1861,10)</f>
        <v>1.9400181550076629</v>
      </c>
    </row>
    <row r="1862" spans="2:21">
      <c r="B1862" s="24">
        <v>201101</v>
      </c>
      <c r="C1862" s="24">
        <v>89</v>
      </c>
      <c r="D1862">
        <v>127</v>
      </c>
      <c r="K1862" s="24">
        <v>6</v>
      </c>
      <c r="L1862" s="24">
        <v>1</v>
      </c>
      <c r="M1862" s="24">
        <v>3</v>
      </c>
      <c r="Q1862" s="24">
        <v>232</v>
      </c>
      <c r="R1862" s="24">
        <v>90.2</v>
      </c>
      <c r="S1862" s="24">
        <v>13.4</v>
      </c>
      <c r="T1862">
        <f>LOG(Q1862,10)</f>
        <v>2.3654879848908994</v>
      </c>
      <c r="U1862">
        <f>LOG(R1862,10)</f>
        <v>1.9552065375419416</v>
      </c>
    </row>
    <row r="1863" spans="2:21">
      <c r="B1863" s="24">
        <v>201101</v>
      </c>
      <c r="C1863" s="24">
        <v>89</v>
      </c>
      <c r="D1863">
        <v>102</v>
      </c>
      <c r="K1863" s="24">
        <v>6</v>
      </c>
      <c r="L1863" s="24">
        <v>1</v>
      </c>
      <c r="M1863" s="24">
        <v>2</v>
      </c>
      <c r="Q1863" s="24">
        <v>220</v>
      </c>
      <c r="R1863" s="24">
        <v>90.6</v>
      </c>
      <c r="S1863" s="24">
        <v>12.6</v>
      </c>
      <c r="T1863">
        <f>LOG(Q1863,10)</f>
        <v>2.3424226808222062</v>
      </c>
      <c r="U1863">
        <f>LOG(R1863,10)</f>
        <v>1.9571281976768129</v>
      </c>
    </row>
    <row r="1864" spans="2:21">
      <c r="B1864" s="24">
        <v>201101</v>
      </c>
      <c r="C1864" s="24">
        <v>162</v>
      </c>
      <c r="D1864">
        <v>15</v>
      </c>
      <c r="K1864" s="24">
        <v>6</v>
      </c>
      <c r="L1864" s="24">
        <v>1</v>
      </c>
      <c r="M1864" s="24">
        <v>2</v>
      </c>
      <c r="N1864" s="24"/>
      <c r="O1864" s="24"/>
      <c r="P1864" s="24"/>
      <c r="Q1864" s="24">
        <v>206</v>
      </c>
      <c r="R1864" s="24">
        <v>90.8</v>
      </c>
      <c r="S1864" s="24"/>
      <c r="T1864">
        <f>LOG(Q1864,10)</f>
        <v>2.3138672203691533</v>
      </c>
      <c r="U1864">
        <f>LOG(R1864,10)</f>
        <v>1.958085848521085</v>
      </c>
    </row>
    <row r="1865" spans="2:21">
      <c r="B1865" s="24">
        <v>201101</v>
      </c>
      <c r="C1865" s="24">
        <v>89</v>
      </c>
      <c r="D1865">
        <v>97</v>
      </c>
      <c r="K1865" s="24">
        <v>6</v>
      </c>
      <c r="L1865" s="24">
        <v>1</v>
      </c>
      <c r="M1865" s="24">
        <v>2</v>
      </c>
      <c r="Q1865" s="24">
        <v>244</v>
      </c>
      <c r="R1865" s="24">
        <v>91.1</v>
      </c>
      <c r="S1865" s="24">
        <v>18.100000000000001</v>
      </c>
      <c r="T1865">
        <f>LOG(Q1865,10)</f>
        <v>2.3873898263387292</v>
      </c>
      <c r="U1865">
        <f>LOG(R1865,10)</f>
        <v>1.959518376972998</v>
      </c>
    </row>
    <row r="1866" spans="2:21">
      <c r="B1866" s="24">
        <v>201101</v>
      </c>
      <c r="C1866" s="24">
        <v>162</v>
      </c>
      <c r="D1866">
        <v>13</v>
      </c>
      <c r="K1866" s="24">
        <v>6</v>
      </c>
      <c r="L1866" s="24">
        <v>1</v>
      </c>
      <c r="M1866" s="24">
        <v>2</v>
      </c>
      <c r="Q1866" s="24">
        <v>198</v>
      </c>
      <c r="R1866" s="24">
        <v>91.8</v>
      </c>
      <c r="S1866" s="24"/>
      <c r="T1866">
        <f>LOG(Q1866,10)</f>
        <v>2.2966651902615309</v>
      </c>
      <c r="U1866">
        <f>LOG(R1866,10)</f>
        <v>1.9628426812012423</v>
      </c>
    </row>
    <row r="1867" spans="2:21">
      <c r="B1867" s="24">
        <v>201101</v>
      </c>
      <c r="C1867" s="24">
        <v>89</v>
      </c>
      <c r="D1867">
        <v>90</v>
      </c>
      <c r="K1867" s="24">
        <v>6</v>
      </c>
      <c r="L1867" s="24">
        <v>1</v>
      </c>
      <c r="M1867" s="24">
        <v>3</v>
      </c>
      <c r="N1867" s="24"/>
      <c r="O1867" s="24"/>
      <c r="P1867" s="24"/>
      <c r="Q1867" s="24">
        <v>228</v>
      </c>
      <c r="R1867" s="24">
        <v>92.5</v>
      </c>
      <c r="S1867" s="24">
        <v>16.100000000000001</v>
      </c>
      <c r="T1867">
        <f>LOG(Q1867,10)</f>
        <v>2.3579348470004535</v>
      </c>
      <c r="U1867">
        <f>LOG(R1867,10)</f>
        <v>1.9661417327390327</v>
      </c>
    </row>
    <row r="1868" spans="2:21">
      <c r="B1868" s="24">
        <v>201101</v>
      </c>
      <c r="C1868" s="24">
        <v>89</v>
      </c>
      <c r="D1868">
        <v>149</v>
      </c>
      <c r="K1868" s="24">
        <v>6</v>
      </c>
      <c r="L1868" s="24">
        <v>1</v>
      </c>
      <c r="M1868" s="24">
        <v>3</v>
      </c>
      <c r="Q1868" s="24">
        <v>245</v>
      </c>
      <c r="R1868" s="24">
        <v>93.5</v>
      </c>
      <c r="S1868" s="24"/>
      <c r="T1868">
        <f>LOG(Q1868,10)</f>
        <v>2.3891660843645326</v>
      </c>
      <c r="U1868">
        <f>LOG(R1868,10)</f>
        <v>1.9708116108725175</v>
      </c>
    </row>
    <row r="1869" spans="2:21">
      <c r="B1869" s="24">
        <v>201101</v>
      </c>
      <c r="C1869" s="24">
        <v>89</v>
      </c>
      <c r="D1869">
        <v>127</v>
      </c>
      <c r="K1869" s="24">
        <v>6</v>
      </c>
      <c r="L1869" s="24">
        <v>1</v>
      </c>
      <c r="M1869" s="24">
        <v>3</v>
      </c>
      <c r="Q1869" s="24">
        <v>258</v>
      </c>
      <c r="R1869" s="24">
        <v>95.3</v>
      </c>
      <c r="S1869" s="24">
        <v>18.2</v>
      </c>
      <c r="T1869">
        <f>LOG(Q1869,10)</f>
        <v>2.4116197059632301</v>
      </c>
      <c r="U1869">
        <f>LOG(R1869,10)</f>
        <v>1.9790929006383264</v>
      </c>
    </row>
    <row r="1870" spans="2:21">
      <c r="B1870" s="24">
        <v>201101</v>
      </c>
      <c r="C1870" s="24">
        <v>89</v>
      </c>
      <c r="D1870">
        <v>103</v>
      </c>
      <c r="K1870" s="24">
        <v>6</v>
      </c>
      <c r="L1870" s="24">
        <v>1</v>
      </c>
      <c r="M1870" s="24">
        <v>2</v>
      </c>
      <c r="Q1870" s="24">
        <v>258</v>
      </c>
      <c r="R1870" s="24">
        <v>96.8</v>
      </c>
      <c r="S1870" s="24">
        <v>15.1</v>
      </c>
      <c r="T1870">
        <f>LOG(Q1870,10)</f>
        <v>2.4116197059632301</v>
      </c>
      <c r="U1870">
        <f>LOG(R1870,10)</f>
        <v>1.9858753573083936</v>
      </c>
    </row>
    <row r="1871" spans="2:21">
      <c r="B1871" s="24">
        <v>201101</v>
      </c>
      <c r="C1871" s="24">
        <v>89</v>
      </c>
      <c r="D1871">
        <v>127</v>
      </c>
      <c r="K1871" s="24">
        <v>6</v>
      </c>
      <c r="L1871" s="24">
        <v>1</v>
      </c>
      <c r="M1871" s="24">
        <v>3</v>
      </c>
      <c r="Q1871" s="24">
        <v>262</v>
      </c>
      <c r="R1871" s="24">
        <v>96.8</v>
      </c>
      <c r="S1871" s="24">
        <v>16.899999999999999</v>
      </c>
      <c r="T1871">
        <f>LOG(Q1871,10)</f>
        <v>2.4183012913197452</v>
      </c>
      <c r="U1871">
        <f>LOG(R1871,10)</f>
        <v>1.9858753573083936</v>
      </c>
    </row>
    <row r="1872" spans="2:21">
      <c r="B1872" s="24">
        <v>201101</v>
      </c>
      <c r="C1872" s="24">
        <v>89</v>
      </c>
      <c r="D1872">
        <v>94</v>
      </c>
      <c r="K1872" s="24">
        <v>6</v>
      </c>
      <c r="L1872" s="24">
        <v>1</v>
      </c>
      <c r="M1872" s="24">
        <v>3</v>
      </c>
      <c r="Q1872" s="24">
        <v>288</v>
      </c>
      <c r="R1872" s="24">
        <v>98.2</v>
      </c>
      <c r="S1872" s="24">
        <v>15.1</v>
      </c>
      <c r="T1872">
        <f>LOG(Q1872,10)</f>
        <v>2.4593924877592306</v>
      </c>
      <c r="U1872">
        <f>LOG(R1872,10)</f>
        <v>1.9921114877869492</v>
      </c>
    </row>
    <row r="1873" spans="2:21">
      <c r="B1873" s="24">
        <v>201101</v>
      </c>
      <c r="C1873" s="24">
        <v>162</v>
      </c>
      <c r="D1873">
        <v>15</v>
      </c>
      <c r="K1873" s="24">
        <v>6</v>
      </c>
      <c r="L1873" s="24">
        <v>1</v>
      </c>
      <c r="M1873" s="24">
        <v>2</v>
      </c>
      <c r="Q1873" s="24">
        <v>264</v>
      </c>
      <c r="R1873" s="24">
        <v>98.7</v>
      </c>
      <c r="S1873" s="24"/>
      <c r="T1873">
        <f>LOG(Q1873,10)</f>
        <v>2.4216039268698308</v>
      </c>
      <c r="U1873">
        <f>LOG(R1873,10)</f>
        <v>1.9943171526696366</v>
      </c>
    </row>
    <row r="1874" spans="2:21">
      <c r="B1874" s="24">
        <v>201101</v>
      </c>
      <c r="C1874" s="24">
        <v>89</v>
      </c>
      <c r="D1874">
        <v>150</v>
      </c>
      <c r="K1874" s="24">
        <v>6</v>
      </c>
      <c r="L1874" s="24">
        <v>1</v>
      </c>
      <c r="M1874" s="24">
        <v>2</v>
      </c>
      <c r="Q1874" s="24">
        <v>300</v>
      </c>
      <c r="R1874" s="24">
        <v>98.7</v>
      </c>
      <c r="S1874" s="24"/>
      <c r="T1874">
        <f>LOG(Q1874,10)</f>
        <v>2.4771212547196622</v>
      </c>
      <c r="U1874">
        <f>LOG(R1874,10)</f>
        <v>1.9943171526696366</v>
      </c>
    </row>
    <row r="1875" spans="2:21">
      <c r="B1875" s="24">
        <v>201101</v>
      </c>
      <c r="C1875" s="24">
        <v>89</v>
      </c>
      <c r="D1875">
        <v>103</v>
      </c>
      <c r="K1875" s="24">
        <v>6</v>
      </c>
      <c r="L1875" s="24">
        <v>1</v>
      </c>
      <c r="M1875" s="24">
        <v>2</v>
      </c>
      <c r="N1875" s="24"/>
      <c r="O1875" s="24"/>
      <c r="P1875" s="24"/>
      <c r="Q1875" s="24">
        <v>300</v>
      </c>
      <c r="R1875" s="24">
        <v>98.9</v>
      </c>
      <c r="S1875" s="24">
        <v>19.600000000000001</v>
      </c>
      <c r="T1875">
        <f>LOG(Q1875,10)</f>
        <v>2.4771212547196622</v>
      </c>
      <c r="U1875">
        <f>LOG(R1875,10)</f>
        <v>1.9951962915971793</v>
      </c>
    </row>
    <row r="1876" spans="2:21">
      <c r="B1876" s="24">
        <v>201101</v>
      </c>
      <c r="C1876" s="24">
        <v>89</v>
      </c>
      <c r="D1876">
        <v>158</v>
      </c>
      <c r="K1876" s="24">
        <v>6</v>
      </c>
      <c r="L1876" s="24">
        <v>1</v>
      </c>
      <c r="M1876" s="24">
        <v>3</v>
      </c>
      <c r="Q1876" s="24">
        <v>282</v>
      </c>
      <c r="R1876" s="24">
        <v>99.8</v>
      </c>
      <c r="S1876" s="24"/>
      <c r="T1876">
        <f>LOG(Q1876,10)</f>
        <v>2.4502491083193609</v>
      </c>
      <c r="U1876">
        <f>LOG(R1876,10)</f>
        <v>1.999130541287371</v>
      </c>
    </row>
    <row r="1877" spans="2:21">
      <c r="B1877" s="24">
        <v>201101</v>
      </c>
      <c r="C1877" s="24">
        <v>162</v>
      </c>
      <c r="D1877">
        <v>17</v>
      </c>
      <c r="K1877" s="24">
        <v>6</v>
      </c>
      <c r="L1877" s="24">
        <v>1</v>
      </c>
      <c r="M1877" s="24">
        <v>2</v>
      </c>
      <c r="Q1877" s="24">
        <v>276</v>
      </c>
      <c r="R1877" s="24">
        <v>100.2</v>
      </c>
      <c r="S1877" s="24"/>
      <c r="T1877">
        <f>LOG(Q1877,10)</f>
        <v>2.4409090820652173</v>
      </c>
      <c r="U1877">
        <f>LOG(R1877,10)</f>
        <v>2.0008677215312267</v>
      </c>
    </row>
    <row r="1878" spans="2:21">
      <c r="B1878" s="24">
        <v>201101</v>
      </c>
      <c r="C1878" s="24">
        <v>89</v>
      </c>
      <c r="D1878">
        <v>162</v>
      </c>
      <c r="K1878" s="24">
        <v>6</v>
      </c>
      <c r="L1878" s="24">
        <v>1</v>
      </c>
      <c r="M1878" s="24">
        <v>2</v>
      </c>
      <c r="Q1878" s="24">
        <v>290</v>
      </c>
      <c r="R1878" s="24">
        <v>100.7</v>
      </c>
      <c r="S1878" s="24"/>
      <c r="T1878">
        <f>LOG(Q1878,10)</f>
        <v>2.4623979978989556</v>
      </c>
      <c r="U1878">
        <f>LOG(R1878,10)</f>
        <v>2.003029470553618</v>
      </c>
    </row>
    <row r="1879" spans="2:21">
      <c r="B1879" s="24">
        <v>201101</v>
      </c>
      <c r="C1879" s="24">
        <v>89</v>
      </c>
      <c r="D1879">
        <v>78</v>
      </c>
      <c r="K1879" s="24">
        <v>6</v>
      </c>
      <c r="L1879" s="24">
        <v>1</v>
      </c>
      <c r="M1879" s="24">
        <v>3</v>
      </c>
      <c r="Q1879" s="24">
        <v>358</v>
      </c>
      <c r="R1879" s="24">
        <v>104.2</v>
      </c>
      <c r="S1879" s="24">
        <v>20.8</v>
      </c>
      <c r="T1879">
        <f>LOG(Q1879,10)</f>
        <v>2.5538830266438741</v>
      </c>
      <c r="U1879">
        <f>LOG(R1879,10)</f>
        <v>2.0178677189635055</v>
      </c>
    </row>
    <row r="1880" spans="2:21">
      <c r="B1880" s="24">
        <v>201101</v>
      </c>
      <c r="C1880" s="24">
        <v>89</v>
      </c>
      <c r="D1880">
        <v>103</v>
      </c>
      <c r="K1880" s="24">
        <v>6</v>
      </c>
      <c r="L1880" s="24">
        <v>1</v>
      </c>
      <c r="M1880" s="24">
        <v>2</v>
      </c>
      <c r="Q1880" s="24">
        <v>312</v>
      </c>
      <c r="R1880" s="24">
        <v>106</v>
      </c>
      <c r="S1880" s="24">
        <v>16.7</v>
      </c>
      <c r="T1880">
        <f>LOG(Q1880,10)</f>
        <v>2.4941545940184424</v>
      </c>
      <c r="U1880">
        <f>LOG(R1880,10)</f>
        <v>2.02530586526477</v>
      </c>
    </row>
    <row r="1881" spans="2:21">
      <c r="B1881" s="24">
        <v>201101</v>
      </c>
      <c r="C1881" s="24">
        <v>89</v>
      </c>
      <c r="D1881">
        <v>127</v>
      </c>
      <c r="K1881" s="24">
        <v>6</v>
      </c>
      <c r="L1881" s="24">
        <v>1</v>
      </c>
      <c r="M1881" s="24">
        <v>3</v>
      </c>
      <c r="Q1881" s="24">
        <v>296</v>
      </c>
      <c r="R1881" s="24">
        <v>106.1</v>
      </c>
      <c r="S1881" s="24">
        <v>16.399999999999999</v>
      </c>
      <c r="T1881">
        <f>LOG(Q1881,10)</f>
        <v>2.4712917110589383</v>
      </c>
      <c r="U1881">
        <f>LOG(R1881,10)</f>
        <v>2.0257153839013404</v>
      </c>
    </row>
    <row r="1882" spans="2:21">
      <c r="B1882" s="24">
        <v>201101</v>
      </c>
      <c r="C1882" s="24">
        <v>89</v>
      </c>
      <c r="D1882">
        <v>94</v>
      </c>
      <c r="K1882" s="24">
        <v>6</v>
      </c>
      <c r="L1882" s="24">
        <v>1</v>
      </c>
      <c r="M1882" s="24">
        <v>3</v>
      </c>
      <c r="Q1882" s="24">
        <v>378</v>
      </c>
      <c r="R1882" s="24">
        <v>106.5</v>
      </c>
      <c r="S1882" s="24">
        <v>19.899999999999999</v>
      </c>
      <c r="T1882">
        <f>LOG(Q1882,10)</f>
        <v>2.5774917998372251</v>
      </c>
      <c r="U1882">
        <f>LOG(R1882,10)</f>
        <v>2.0273496077747564</v>
      </c>
    </row>
    <row r="1883" spans="2:21">
      <c r="B1883" s="24">
        <v>201101</v>
      </c>
      <c r="C1883" s="24">
        <v>89</v>
      </c>
      <c r="D1883">
        <v>97</v>
      </c>
      <c r="K1883" s="24">
        <v>6</v>
      </c>
      <c r="L1883" s="24">
        <v>1</v>
      </c>
      <c r="M1883" s="24">
        <v>3</v>
      </c>
      <c r="N1883" s="24"/>
      <c r="O1883" s="24"/>
      <c r="P1883" s="24"/>
      <c r="Q1883" s="24">
        <v>371</v>
      </c>
      <c r="R1883" s="24">
        <v>107</v>
      </c>
      <c r="S1883" s="24">
        <v>21</v>
      </c>
      <c r="T1883">
        <f>LOG(Q1883,10)</f>
        <v>2.5693739096150456</v>
      </c>
      <c r="U1883">
        <f>LOG(R1883,10)</f>
        <v>2.0293837776852093</v>
      </c>
    </row>
    <row r="1884" spans="2:21">
      <c r="B1884" s="24">
        <v>201101</v>
      </c>
      <c r="C1884" s="24">
        <v>89</v>
      </c>
      <c r="D1884">
        <v>102</v>
      </c>
      <c r="K1884" s="24">
        <v>6</v>
      </c>
      <c r="L1884" s="24">
        <v>1</v>
      </c>
      <c r="M1884" s="24">
        <v>2</v>
      </c>
      <c r="Q1884" s="24">
        <v>430</v>
      </c>
      <c r="R1884" s="24">
        <v>107.8</v>
      </c>
      <c r="S1884" s="24">
        <v>23.9</v>
      </c>
      <c r="T1884">
        <f>LOG(Q1884,10)</f>
        <v>2.6334684555795862</v>
      </c>
      <c r="U1884">
        <f>LOG(R1884,10)</f>
        <v>2.03261876085072</v>
      </c>
    </row>
    <row r="1885" spans="2:21">
      <c r="B1885" s="24">
        <v>201101</v>
      </c>
      <c r="C1885" s="24">
        <v>89</v>
      </c>
      <c r="D1885">
        <v>155</v>
      </c>
      <c r="K1885" s="24">
        <v>6</v>
      </c>
      <c r="L1885" s="24">
        <v>1</v>
      </c>
      <c r="M1885" s="24">
        <v>3</v>
      </c>
      <c r="Q1885" s="24">
        <v>350</v>
      </c>
      <c r="R1885" s="24">
        <v>108.6</v>
      </c>
      <c r="S1885" s="24"/>
      <c r="T1885">
        <f>LOG(Q1885,10)</f>
        <v>2.5440680443502752</v>
      </c>
      <c r="U1885">
        <f>LOG(R1885,10)</f>
        <v>2.035829825252828</v>
      </c>
    </row>
    <row r="1886" spans="2:21">
      <c r="B1886" s="24">
        <v>201101</v>
      </c>
      <c r="C1886" s="24">
        <v>89</v>
      </c>
      <c r="D1886">
        <v>150</v>
      </c>
      <c r="K1886" s="24">
        <v>6</v>
      </c>
      <c r="L1886" s="24">
        <v>1</v>
      </c>
      <c r="M1886" s="24">
        <v>3</v>
      </c>
      <c r="Q1886" s="24">
        <v>427</v>
      </c>
      <c r="R1886" s="24">
        <v>110.3</v>
      </c>
      <c r="S1886" s="24"/>
      <c r="T1886">
        <f>LOG(Q1886,10)</f>
        <v>2.6304278750250236</v>
      </c>
      <c r="U1886">
        <f>LOG(R1886,10)</f>
        <v>2.0425755124401905</v>
      </c>
    </row>
    <row r="1887" spans="2:21">
      <c r="B1887" s="24">
        <v>201101</v>
      </c>
      <c r="C1887" s="24">
        <v>89</v>
      </c>
      <c r="D1887">
        <v>94</v>
      </c>
      <c r="K1887" s="24">
        <v>6</v>
      </c>
      <c r="L1887" s="24">
        <v>1</v>
      </c>
      <c r="M1887" s="24">
        <v>3</v>
      </c>
      <c r="Q1887" s="24">
        <v>430</v>
      </c>
      <c r="R1887" s="24">
        <v>113.1</v>
      </c>
      <c r="S1887" s="24">
        <v>20.5</v>
      </c>
      <c r="T1887">
        <f>LOG(Q1887,10)</f>
        <v>2.6334684555795862</v>
      </c>
      <c r="U1887">
        <f>LOG(R1887,10)</f>
        <v>2.0534626049254552</v>
      </c>
    </row>
    <row r="1888" spans="2:21">
      <c r="B1888" s="24">
        <v>201101</v>
      </c>
      <c r="C1888" s="24">
        <v>89</v>
      </c>
      <c r="D1888">
        <v>155</v>
      </c>
      <c r="K1888" s="24">
        <v>6</v>
      </c>
      <c r="L1888" s="24">
        <v>1</v>
      </c>
      <c r="M1888" s="24">
        <v>3</v>
      </c>
      <c r="Q1888" s="24">
        <v>410</v>
      </c>
      <c r="R1888" s="24">
        <v>113.4</v>
      </c>
      <c r="S1888" s="24"/>
      <c r="T1888">
        <f>LOG(Q1888,10)</f>
        <v>2.6127838567197355</v>
      </c>
      <c r="U1888">
        <f>LOG(R1888,10)</f>
        <v>2.0546130545568877</v>
      </c>
    </row>
    <row r="1889" spans="2:21">
      <c r="B1889" s="24">
        <v>201101</v>
      </c>
      <c r="C1889" s="24">
        <v>89</v>
      </c>
      <c r="D1889">
        <v>80</v>
      </c>
      <c r="K1889" s="24">
        <v>6</v>
      </c>
      <c r="L1889" s="24">
        <v>1</v>
      </c>
      <c r="M1889" s="24">
        <v>2</v>
      </c>
      <c r="Q1889" s="24">
        <v>452</v>
      </c>
      <c r="R1889" s="24">
        <v>113.5</v>
      </c>
      <c r="S1889" s="24">
        <v>21.3</v>
      </c>
      <c r="T1889">
        <f>LOG(Q1889,10)</f>
        <v>2.655138434811382</v>
      </c>
      <c r="U1889">
        <f>LOG(R1889,10)</f>
        <v>2.0549958615291413</v>
      </c>
    </row>
    <row r="1890" spans="2:21">
      <c r="B1890" s="24">
        <v>201101</v>
      </c>
      <c r="C1890" s="24">
        <v>89</v>
      </c>
      <c r="D1890">
        <v>80</v>
      </c>
      <c r="K1890" s="24">
        <v>6</v>
      </c>
      <c r="L1890" s="24">
        <v>1</v>
      </c>
      <c r="M1890" s="24">
        <v>3</v>
      </c>
      <c r="Q1890" s="24">
        <v>482</v>
      </c>
      <c r="R1890" s="24">
        <v>113.5</v>
      </c>
      <c r="S1890" s="24">
        <v>23.4</v>
      </c>
      <c r="T1890">
        <f>LOG(Q1890,10)</f>
        <v>2.6830470382388492</v>
      </c>
      <c r="U1890">
        <f>LOG(R1890,10)</f>
        <v>2.0549958615291413</v>
      </c>
    </row>
    <row r="1891" spans="2:21">
      <c r="B1891" s="24">
        <v>201101</v>
      </c>
      <c r="C1891" s="24">
        <v>89</v>
      </c>
      <c r="D1891">
        <v>78</v>
      </c>
      <c r="K1891" s="24">
        <v>6</v>
      </c>
      <c r="L1891" s="24">
        <v>1</v>
      </c>
      <c r="M1891" s="24">
        <v>3</v>
      </c>
      <c r="Q1891" s="24">
        <v>460</v>
      </c>
      <c r="R1891" s="24">
        <v>113.6</v>
      </c>
      <c r="S1891" s="24">
        <v>21.6</v>
      </c>
      <c r="T1891">
        <f>LOG(Q1891,10)</f>
        <v>2.6627578316815739</v>
      </c>
      <c r="U1891">
        <f>LOG(R1891,10)</f>
        <v>2.055378331375</v>
      </c>
    </row>
    <row r="1892" spans="2:21">
      <c r="B1892" s="24">
        <v>201101</v>
      </c>
      <c r="C1892" s="24">
        <v>89</v>
      </c>
      <c r="D1892">
        <v>103</v>
      </c>
      <c r="K1892" s="24">
        <v>6</v>
      </c>
      <c r="L1892" s="24">
        <v>1</v>
      </c>
      <c r="M1892" s="24">
        <v>2</v>
      </c>
      <c r="Q1892" s="24">
        <v>432</v>
      </c>
      <c r="R1892" s="24">
        <v>114.7</v>
      </c>
      <c r="S1892" s="24">
        <v>18.600000000000001</v>
      </c>
      <c r="T1892">
        <f>LOG(Q1892,10)</f>
        <v>2.6354837468149119</v>
      </c>
      <c r="U1892">
        <f>LOG(R1892,10)</f>
        <v>2.0595634179012676</v>
      </c>
    </row>
    <row r="1893" spans="2:21">
      <c r="B1893" s="24">
        <v>201101</v>
      </c>
      <c r="C1893" s="24">
        <v>89</v>
      </c>
      <c r="D1893">
        <v>78</v>
      </c>
      <c r="K1893" s="24">
        <v>6</v>
      </c>
      <c r="L1893" s="24">
        <v>1</v>
      </c>
      <c r="M1893" s="24">
        <v>3</v>
      </c>
      <c r="N1893" s="24"/>
      <c r="O1893" s="24"/>
      <c r="P1893" s="24"/>
      <c r="Q1893" s="24">
        <v>501</v>
      </c>
      <c r="R1893" s="24">
        <v>115.2</v>
      </c>
      <c r="S1893" s="24">
        <v>23.7</v>
      </c>
      <c r="T1893">
        <f>LOG(Q1893,10)</f>
        <v>2.6998377258672455</v>
      </c>
      <c r="U1893">
        <f>LOG(R1893,10)</f>
        <v>2.0614524790871931</v>
      </c>
    </row>
    <row r="1894" spans="2:21">
      <c r="B1894" s="24">
        <v>201101</v>
      </c>
      <c r="C1894" s="24">
        <v>89</v>
      </c>
      <c r="D1894">
        <v>90</v>
      </c>
      <c r="K1894" s="24">
        <v>6</v>
      </c>
      <c r="L1894" s="24">
        <v>1</v>
      </c>
      <c r="M1894" s="24">
        <v>3</v>
      </c>
      <c r="Q1894" s="24">
        <v>470</v>
      </c>
      <c r="R1894" s="24">
        <v>115.9</v>
      </c>
      <c r="S1894" s="24">
        <v>22.6</v>
      </c>
      <c r="T1894">
        <f>LOG(Q1894,10)</f>
        <v>2.6720978579357171</v>
      </c>
      <c r="U1894">
        <f>LOG(R1894,10)</f>
        <v>2.0640834359635956</v>
      </c>
    </row>
    <row r="1895" spans="2:21">
      <c r="B1895" s="24">
        <v>201101</v>
      </c>
      <c r="C1895" s="24">
        <v>89</v>
      </c>
      <c r="D1895">
        <v>102</v>
      </c>
      <c r="K1895" s="24">
        <v>6</v>
      </c>
      <c r="L1895" s="24">
        <v>1</v>
      </c>
      <c r="M1895" s="24">
        <v>3</v>
      </c>
      <c r="Q1895" s="24">
        <v>416</v>
      </c>
      <c r="R1895" s="24">
        <v>116.4</v>
      </c>
      <c r="S1895" s="24">
        <v>23.5</v>
      </c>
      <c r="T1895">
        <f>LOG(Q1895,10)</f>
        <v>2.6190933306267423</v>
      </c>
      <c r="U1895">
        <f>LOG(R1895,10)</f>
        <v>2.0659529803138694</v>
      </c>
    </row>
    <row r="1896" spans="2:21">
      <c r="B1896" s="24">
        <v>201101</v>
      </c>
      <c r="C1896" s="24">
        <v>89</v>
      </c>
      <c r="D1896">
        <v>150</v>
      </c>
      <c r="K1896" s="24">
        <v>6</v>
      </c>
      <c r="L1896" s="24">
        <v>1</v>
      </c>
      <c r="M1896" s="24">
        <v>3</v>
      </c>
      <c r="N1896" s="24"/>
      <c r="O1896" s="24"/>
      <c r="P1896" s="24"/>
      <c r="Q1896" s="24">
        <v>493</v>
      </c>
      <c r="R1896" s="24">
        <v>116.8</v>
      </c>
      <c r="S1896" s="24"/>
      <c r="T1896">
        <f>LOG(Q1896,10)</f>
        <v>2.6928469192772297</v>
      </c>
      <c r="U1896">
        <f>LOG(R1896,10)</f>
        <v>2.0674428427763805</v>
      </c>
    </row>
    <row r="1897" spans="2:21">
      <c r="B1897" s="24">
        <v>201101</v>
      </c>
      <c r="C1897" s="24">
        <v>89</v>
      </c>
      <c r="D1897">
        <v>97</v>
      </c>
      <c r="K1897" s="24">
        <v>6</v>
      </c>
      <c r="L1897" s="24">
        <v>1</v>
      </c>
      <c r="M1897" s="24">
        <v>3</v>
      </c>
      <c r="Q1897" s="24">
        <v>424</v>
      </c>
      <c r="R1897" s="24">
        <v>117.4</v>
      </c>
      <c r="S1897" s="24">
        <v>24.3</v>
      </c>
      <c r="T1897">
        <f>LOG(Q1897,10)</f>
        <v>2.6273658565927325</v>
      </c>
      <c r="U1897">
        <f>LOG(R1897,10)</f>
        <v>2.0696680969115957</v>
      </c>
    </row>
    <row r="1898" spans="2:21">
      <c r="B1898" s="24">
        <v>201101</v>
      </c>
      <c r="C1898" s="24">
        <v>89</v>
      </c>
      <c r="D1898">
        <v>83</v>
      </c>
      <c r="K1898" s="24">
        <v>6</v>
      </c>
      <c r="L1898" s="24">
        <v>1</v>
      </c>
      <c r="M1898" s="24">
        <v>3</v>
      </c>
      <c r="Q1898" s="24">
        <v>566</v>
      </c>
      <c r="R1898" s="24">
        <v>117.9</v>
      </c>
      <c r="S1898" s="24">
        <v>25.3</v>
      </c>
      <c r="T1898">
        <f>LOG(Q1898,10)</f>
        <v>2.7528164311882715</v>
      </c>
      <c r="U1898">
        <f>LOG(R1898,10)</f>
        <v>2.0715138050950888</v>
      </c>
    </row>
    <row r="1899" spans="2:21">
      <c r="B1899" s="24">
        <v>201101</v>
      </c>
      <c r="C1899" s="24">
        <v>89</v>
      </c>
      <c r="D1899">
        <v>149</v>
      </c>
      <c r="K1899" s="24">
        <v>6</v>
      </c>
      <c r="L1899" s="24">
        <v>1</v>
      </c>
      <c r="M1899" s="24">
        <v>3</v>
      </c>
      <c r="Q1899" s="24">
        <v>470</v>
      </c>
      <c r="R1899" s="24">
        <v>118.1</v>
      </c>
      <c r="S1899" s="24"/>
      <c r="T1899">
        <f>LOG(Q1899,10)</f>
        <v>2.6720978579357171</v>
      </c>
      <c r="U1899">
        <f>LOG(R1899,10)</f>
        <v>2.0722498976135144</v>
      </c>
    </row>
    <row r="1900" spans="2:21">
      <c r="B1900" s="24">
        <v>201101</v>
      </c>
      <c r="C1900" s="24">
        <v>89</v>
      </c>
      <c r="D1900">
        <v>77</v>
      </c>
      <c r="K1900" s="24">
        <v>6</v>
      </c>
      <c r="L1900" s="24">
        <v>1</v>
      </c>
      <c r="M1900" s="24">
        <v>3</v>
      </c>
      <c r="Q1900" s="24">
        <v>557</v>
      </c>
      <c r="R1900" s="24">
        <v>118.5</v>
      </c>
      <c r="S1900" s="24">
        <v>23.6</v>
      </c>
      <c r="T1900">
        <f>LOG(Q1900,10)</f>
        <v>2.7458551951737289</v>
      </c>
      <c r="U1900">
        <f>LOG(R1900,10)</f>
        <v>2.0737183503461227</v>
      </c>
    </row>
    <row r="1901" spans="2:21">
      <c r="B1901" s="24">
        <v>201101</v>
      </c>
      <c r="C1901" s="24">
        <v>89</v>
      </c>
      <c r="D1901">
        <v>91</v>
      </c>
      <c r="K1901" s="24">
        <v>6</v>
      </c>
      <c r="L1901" s="24">
        <v>1</v>
      </c>
      <c r="M1901" s="24">
        <v>3</v>
      </c>
      <c r="Q1901" s="24">
        <v>536</v>
      </c>
      <c r="R1901" s="24">
        <v>119.1</v>
      </c>
      <c r="S1901" s="24">
        <v>23.8</v>
      </c>
      <c r="T1901">
        <f>LOG(Q1901,10)</f>
        <v>2.7291647896927698</v>
      </c>
      <c r="U1901">
        <f>LOG(R1901,10)</f>
        <v>2.0759117614827769</v>
      </c>
    </row>
    <row r="1902" spans="2:21">
      <c r="B1902" s="24">
        <v>201101</v>
      </c>
      <c r="C1902" s="24">
        <v>89</v>
      </c>
      <c r="D1902">
        <v>78</v>
      </c>
      <c r="K1902" s="24">
        <v>6</v>
      </c>
      <c r="L1902" s="24">
        <v>1</v>
      </c>
      <c r="M1902" s="24">
        <v>3</v>
      </c>
      <c r="N1902" s="24"/>
      <c r="O1902" s="24"/>
      <c r="P1902" s="24"/>
      <c r="Q1902" s="24">
        <v>630</v>
      </c>
      <c r="R1902" s="24">
        <v>119.3</v>
      </c>
      <c r="S1902" s="24">
        <v>24.9</v>
      </c>
      <c r="T1902">
        <f>LOG(Q1902,10)</f>
        <v>2.7993405494535817</v>
      </c>
      <c r="U1902">
        <f>LOG(R1902,10)</f>
        <v>2.0766404436703416</v>
      </c>
    </row>
    <row r="1903" spans="2:21">
      <c r="B1903" s="24">
        <v>201101</v>
      </c>
      <c r="C1903" s="24">
        <v>89</v>
      </c>
      <c r="D1903">
        <v>78</v>
      </c>
      <c r="K1903" s="24">
        <v>6</v>
      </c>
      <c r="L1903" s="24">
        <v>1</v>
      </c>
      <c r="M1903" s="24">
        <v>3</v>
      </c>
      <c r="Q1903" s="24">
        <v>564</v>
      </c>
      <c r="R1903" s="24">
        <v>120.2</v>
      </c>
      <c r="S1903" s="24">
        <v>22.1</v>
      </c>
      <c r="T1903">
        <f>LOG(Q1903,10)</f>
        <v>2.7512791039833422</v>
      </c>
      <c r="U1903">
        <f>LOG(R1903,10)</f>
        <v>2.0799044676667204</v>
      </c>
    </row>
    <row r="1904" spans="2:21">
      <c r="B1904" s="24">
        <v>201101</v>
      </c>
      <c r="C1904" s="24">
        <v>89</v>
      </c>
      <c r="D1904">
        <v>83</v>
      </c>
      <c r="K1904" s="24">
        <v>6</v>
      </c>
      <c r="L1904" s="24">
        <v>1</v>
      </c>
      <c r="M1904" s="24">
        <v>3</v>
      </c>
      <c r="Q1904" s="24">
        <v>522</v>
      </c>
      <c r="R1904" s="24">
        <v>121.3</v>
      </c>
      <c r="S1904" s="24">
        <v>21.6</v>
      </c>
      <c r="T1904">
        <f>LOG(Q1904,10)</f>
        <v>2.7176705030022621</v>
      </c>
      <c r="U1904">
        <f>LOG(R1904,10)</f>
        <v>2.0838608008665727</v>
      </c>
    </row>
    <row r="1905" spans="2:21">
      <c r="B1905" s="24">
        <v>201101</v>
      </c>
      <c r="C1905" s="24">
        <v>89</v>
      </c>
      <c r="D1905">
        <v>90</v>
      </c>
      <c r="K1905" s="24">
        <v>6</v>
      </c>
      <c r="L1905" s="24">
        <v>1</v>
      </c>
      <c r="M1905" s="24">
        <v>3</v>
      </c>
      <c r="Q1905" s="24">
        <v>602</v>
      </c>
      <c r="R1905" s="24">
        <v>121.9</v>
      </c>
      <c r="S1905" s="24">
        <v>26.6</v>
      </c>
      <c r="T1905">
        <f>LOG(Q1905,10)</f>
        <v>2.7795964912578244</v>
      </c>
      <c r="U1905">
        <f>LOG(R1905,10)</f>
        <v>2.0860037056183818</v>
      </c>
    </row>
    <row r="1906" spans="2:21">
      <c r="B1906" s="24">
        <v>201101</v>
      </c>
      <c r="C1906" s="24">
        <v>89</v>
      </c>
      <c r="D1906">
        <v>155</v>
      </c>
      <c r="K1906" s="24">
        <v>6</v>
      </c>
      <c r="L1906" s="24">
        <v>1</v>
      </c>
      <c r="M1906" s="24">
        <v>3</v>
      </c>
      <c r="Q1906" s="24">
        <v>540</v>
      </c>
      <c r="R1906" s="24">
        <v>122.4</v>
      </c>
      <c r="S1906" s="24"/>
      <c r="T1906">
        <f>LOG(Q1906,10)</f>
        <v>2.7323937598229686</v>
      </c>
      <c r="U1906">
        <f>LOG(R1906,10)</f>
        <v>2.0877814178095422</v>
      </c>
    </row>
    <row r="1907" spans="2:21">
      <c r="B1907" s="24">
        <v>201101</v>
      </c>
      <c r="C1907" s="24">
        <v>89</v>
      </c>
      <c r="D1907">
        <v>102</v>
      </c>
      <c r="K1907" s="24">
        <v>6</v>
      </c>
      <c r="L1907" s="24">
        <v>1</v>
      </c>
      <c r="M1907" s="24">
        <v>2</v>
      </c>
      <c r="N1907" s="24"/>
      <c r="O1907" s="24"/>
      <c r="P1907" s="24"/>
      <c r="Q1907" s="24">
        <v>580</v>
      </c>
      <c r="R1907" s="24">
        <v>123.1</v>
      </c>
      <c r="S1907" s="24">
        <v>27</v>
      </c>
      <c r="T1907">
        <f>LOG(Q1907,10)</f>
        <v>2.7634279935629369</v>
      </c>
      <c r="U1907">
        <f>LOG(R1907,10)</f>
        <v>2.0902580529313162</v>
      </c>
    </row>
    <row r="1908" spans="2:21">
      <c r="B1908" s="24">
        <v>201101</v>
      </c>
      <c r="C1908" s="24">
        <v>89</v>
      </c>
      <c r="D1908">
        <v>80</v>
      </c>
      <c r="K1908" s="24">
        <v>6</v>
      </c>
      <c r="L1908" s="24">
        <v>1</v>
      </c>
      <c r="M1908" s="24">
        <v>3</v>
      </c>
      <c r="Q1908" s="24">
        <v>601</v>
      </c>
      <c r="R1908" s="24">
        <v>123.4</v>
      </c>
      <c r="S1908" s="24">
        <v>25.6</v>
      </c>
      <c r="T1908">
        <f>LOG(Q1908,10)</f>
        <v>2.7788744720027392</v>
      </c>
      <c r="U1908">
        <f>LOG(R1908,10)</f>
        <v>2.0913151596972228</v>
      </c>
    </row>
    <row r="1909" spans="2:21">
      <c r="B1909" s="24">
        <v>201101</v>
      </c>
      <c r="C1909" s="24">
        <v>89</v>
      </c>
      <c r="D1909">
        <v>102</v>
      </c>
      <c r="K1909" s="24">
        <v>6</v>
      </c>
      <c r="L1909" s="24">
        <v>1</v>
      </c>
      <c r="M1909" s="24">
        <v>2</v>
      </c>
      <c r="N1909" s="24"/>
      <c r="O1909" s="24"/>
      <c r="P1909" s="24"/>
      <c r="Q1909" s="24">
        <v>546</v>
      </c>
      <c r="R1909" s="24">
        <v>123.6</v>
      </c>
      <c r="S1909" s="24">
        <v>26.7</v>
      </c>
      <c r="T1909">
        <f>LOG(Q1909,10)</f>
        <v>2.7371926427047368</v>
      </c>
      <c r="U1909">
        <f>LOG(R1909,10)</f>
        <v>2.0920184707527971</v>
      </c>
    </row>
    <row r="1910" spans="2:21">
      <c r="B1910" s="24">
        <v>201101</v>
      </c>
      <c r="C1910" s="24">
        <v>89</v>
      </c>
      <c r="D1910">
        <v>83</v>
      </c>
      <c r="K1910" s="24">
        <v>6</v>
      </c>
      <c r="L1910" s="24">
        <v>1</v>
      </c>
      <c r="M1910" s="24">
        <v>3</v>
      </c>
      <c r="Q1910" s="24">
        <v>606</v>
      </c>
      <c r="R1910" s="24">
        <v>123.6</v>
      </c>
      <c r="S1910" s="24">
        <v>26.7</v>
      </c>
      <c r="T1910">
        <f>LOG(Q1910,10)</f>
        <v>2.782472624166286</v>
      </c>
      <c r="U1910">
        <f>LOG(R1910,10)</f>
        <v>2.0920184707527971</v>
      </c>
    </row>
    <row r="1911" spans="2:21">
      <c r="B1911" s="24">
        <v>201101</v>
      </c>
      <c r="C1911" s="24">
        <v>89</v>
      </c>
      <c r="D1911">
        <v>149</v>
      </c>
      <c r="K1911" s="24">
        <v>6</v>
      </c>
      <c r="L1911" s="24">
        <v>1</v>
      </c>
      <c r="M1911" s="24">
        <v>3</v>
      </c>
      <c r="Q1911" s="24">
        <v>618</v>
      </c>
      <c r="R1911" s="24">
        <v>123.6</v>
      </c>
      <c r="S1911" s="24"/>
      <c r="T1911">
        <f>LOG(Q1911,10)</f>
        <v>2.7909884750888154</v>
      </c>
      <c r="U1911">
        <f>LOG(R1911,10)</f>
        <v>2.0920184707527971</v>
      </c>
    </row>
    <row r="1912" spans="2:21">
      <c r="B1912" s="24">
        <v>201101</v>
      </c>
      <c r="C1912" s="24">
        <v>89</v>
      </c>
      <c r="D1912">
        <v>155</v>
      </c>
      <c r="K1912" s="24">
        <v>6</v>
      </c>
      <c r="L1912" s="24">
        <v>1</v>
      </c>
      <c r="M1912" s="24">
        <v>3</v>
      </c>
      <c r="Q1912" s="24">
        <v>688</v>
      </c>
      <c r="R1912" s="24">
        <v>124</v>
      </c>
      <c r="S1912" s="24"/>
      <c r="T1912">
        <f>LOG(Q1912,10)</f>
        <v>2.8375884382355108</v>
      </c>
      <c r="U1912">
        <f>LOG(R1912,10)</f>
        <v>2.0934216851622351</v>
      </c>
    </row>
    <row r="1913" spans="2:21">
      <c r="B1913" s="24">
        <v>201101</v>
      </c>
      <c r="C1913" s="24">
        <v>162</v>
      </c>
      <c r="D1913">
        <v>15</v>
      </c>
      <c r="K1913" s="24">
        <v>6</v>
      </c>
      <c r="L1913" s="24">
        <v>1</v>
      </c>
      <c r="M1913" s="24">
        <v>2</v>
      </c>
      <c r="Q1913" s="24">
        <v>484</v>
      </c>
      <c r="R1913" s="24">
        <v>124.5</v>
      </c>
      <c r="S1913" s="24"/>
      <c r="T1913">
        <f>LOG(Q1913,10)</f>
        <v>2.6848453616444123</v>
      </c>
      <c r="U1913">
        <f>LOG(R1913,10)</f>
        <v>2.0951693514317546</v>
      </c>
    </row>
    <row r="1914" spans="2:21">
      <c r="B1914" s="24">
        <v>201101</v>
      </c>
      <c r="C1914" s="24">
        <v>89</v>
      </c>
      <c r="D1914">
        <v>77</v>
      </c>
      <c r="K1914" s="24">
        <v>6</v>
      </c>
      <c r="L1914" s="24">
        <v>1</v>
      </c>
      <c r="M1914" s="24">
        <v>3</v>
      </c>
      <c r="Q1914" s="24">
        <v>635</v>
      </c>
      <c r="R1914" s="24">
        <v>124.7</v>
      </c>
      <c r="S1914" s="24">
        <v>25.1</v>
      </c>
      <c r="T1914">
        <f>LOG(Q1914,10)</f>
        <v>2.8027737252919755</v>
      </c>
      <c r="U1914">
        <f>LOG(R1914,10)</f>
        <v>2.0958664534785423</v>
      </c>
    </row>
    <row r="1915" spans="2:21">
      <c r="B1915" s="24">
        <v>201101</v>
      </c>
      <c r="C1915" s="24">
        <v>89</v>
      </c>
      <c r="D1915">
        <v>91</v>
      </c>
      <c r="K1915" s="24">
        <v>6</v>
      </c>
      <c r="L1915" s="24">
        <v>1</v>
      </c>
      <c r="M1915" s="24">
        <v>2</v>
      </c>
      <c r="Q1915" s="24">
        <v>690</v>
      </c>
      <c r="R1915" s="24">
        <v>124.7</v>
      </c>
      <c r="S1915" s="24">
        <v>29.6</v>
      </c>
      <c r="T1915">
        <f>LOG(Q1915,10)</f>
        <v>2.8388490907372548</v>
      </c>
      <c r="U1915">
        <f>LOG(R1915,10)</f>
        <v>2.0958664534785423</v>
      </c>
    </row>
    <row r="1916" spans="2:21">
      <c r="B1916" s="24">
        <v>201101</v>
      </c>
      <c r="C1916" s="24">
        <v>89</v>
      </c>
      <c r="D1916">
        <v>102</v>
      </c>
      <c r="K1916" s="24">
        <v>6</v>
      </c>
      <c r="L1916" s="24">
        <v>1</v>
      </c>
      <c r="M1916" s="24">
        <v>3</v>
      </c>
      <c r="Q1916" s="24">
        <v>628</v>
      </c>
      <c r="R1916" s="24">
        <v>125.7</v>
      </c>
      <c r="S1916" s="24">
        <v>25.4</v>
      </c>
      <c r="T1916">
        <f>LOG(Q1916,10)</f>
        <v>2.7979596437371956</v>
      </c>
      <c r="U1916">
        <f>LOG(R1916,10)</f>
        <v>2.0993352776859573</v>
      </c>
    </row>
    <row r="1917" spans="2:21">
      <c r="B1917" s="24">
        <v>201101</v>
      </c>
      <c r="C1917" s="24">
        <v>89</v>
      </c>
      <c r="D1917">
        <v>78</v>
      </c>
      <c r="K1917" s="24">
        <v>6</v>
      </c>
      <c r="L1917" s="24">
        <v>1</v>
      </c>
      <c r="M1917" s="24">
        <v>3</v>
      </c>
      <c r="Q1917" s="24">
        <v>643</v>
      </c>
      <c r="R1917" s="24">
        <v>125.9</v>
      </c>
      <c r="S1917" s="24">
        <v>26.6</v>
      </c>
      <c r="T1917">
        <f>LOG(Q1917,10)</f>
        <v>2.8082109729242215</v>
      </c>
      <c r="U1917">
        <f>LOG(R1917,10)</f>
        <v>2.1000257301078622</v>
      </c>
    </row>
    <row r="1918" spans="2:21">
      <c r="B1918" s="24">
        <v>201101</v>
      </c>
      <c r="C1918" s="24">
        <v>162</v>
      </c>
      <c r="D1918">
        <v>77</v>
      </c>
      <c r="K1918" s="24">
        <v>6</v>
      </c>
      <c r="L1918" s="24">
        <v>1</v>
      </c>
      <c r="M1918" s="24">
        <v>2</v>
      </c>
      <c r="Q1918" s="24">
        <v>766</v>
      </c>
      <c r="R1918" s="24">
        <v>125.9</v>
      </c>
      <c r="S1918" s="24">
        <v>30.9</v>
      </c>
      <c r="T1918">
        <f>LOG(Q1918,10)</f>
        <v>2.8842287696326037</v>
      </c>
      <c r="U1918">
        <f>LOG(R1918,10)</f>
        <v>2.1000257301078622</v>
      </c>
    </row>
    <row r="1919" spans="2:21">
      <c r="B1919" s="24">
        <v>201101</v>
      </c>
      <c r="C1919" s="24">
        <v>89</v>
      </c>
      <c r="D1919">
        <v>158</v>
      </c>
      <c r="K1919" s="24">
        <v>6</v>
      </c>
      <c r="L1919" s="24">
        <v>1</v>
      </c>
      <c r="M1919" s="24">
        <v>3</v>
      </c>
      <c r="N1919" s="24"/>
      <c r="O1919" s="24"/>
      <c r="P1919" s="24"/>
      <c r="Q1919" s="24">
        <v>657</v>
      </c>
      <c r="R1919" s="24">
        <v>126.8</v>
      </c>
      <c r="S1919" s="24"/>
      <c r="T1919">
        <f>LOG(Q1919,10)</f>
        <v>2.8175653695597802</v>
      </c>
      <c r="U1919">
        <f>LOG(R1919,10)</f>
        <v>2.1031192535457137</v>
      </c>
    </row>
    <row r="1920" spans="2:21">
      <c r="B1920" s="24">
        <v>201101</v>
      </c>
      <c r="C1920" s="24">
        <v>89</v>
      </c>
      <c r="D1920">
        <v>80</v>
      </c>
      <c r="K1920" s="24">
        <v>6</v>
      </c>
      <c r="L1920" s="24">
        <v>1</v>
      </c>
      <c r="M1920" s="24">
        <v>3</v>
      </c>
      <c r="Q1920" s="24">
        <v>672</v>
      </c>
      <c r="R1920" s="24">
        <v>127.5</v>
      </c>
      <c r="S1920" s="24">
        <v>26.7</v>
      </c>
      <c r="T1920">
        <f>LOG(Q1920,10)</f>
        <v>2.8273692730538249</v>
      </c>
      <c r="U1920">
        <f>LOG(R1920,10)</f>
        <v>2.1055101847699738</v>
      </c>
    </row>
    <row r="1921" spans="2:21">
      <c r="B1921" s="24">
        <v>201101</v>
      </c>
      <c r="C1921" s="24">
        <v>89</v>
      </c>
      <c r="D1921">
        <v>91</v>
      </c>
      <c r="K1921" s="24">
        <v>6</v>
      </c>
      <c r="L1921" s="24">
        <v>1</v>
      </c>
      <c r="M1921" s="24">
        <v>4</v>
      </c>
      <c r="Q1921" s="24">
        <v>632</v>
      </c>
      <c r="R1921" s="24">
        <v>127.9</v>
      </c>
      <c r="S1921" s="24">
        <v>24.7</v>
      </c>
      <c r="T1921">
        <f>LOG(Q1921,10)</f>
        <v>2.8007170782823847</v>
      </c>
      <c r="U1921">
        <f>LOG(R1921,10)</f>
        <v>2.106870544478654</v>
      </c>
    </row>
    <row r="1922" spans="2:21">
      <c r="B1922" s="24">
        <v>201101</v>
      </c>
      <c r="C1922" s="24">
        <v>162</v>
      </c>
      <c r="D1922">
        <v>15</v>
      </c>
      <c r="K1922" s="24">
        <v>6</v>
      </c>
      <c r="L1922" s="24">
        <v>1</v>
      </c>
      <c r="M1922" s="24">
        <v>2</v>
      </c>
      <c r="N1922" s="24"/>
      <c r="O1922" s="24"/>
      <c r="P1922" s="24"/>
      <c r="Q1922" s="24">
        <v>658</v>
      </c>
      <c r="R1922" s="24">
        <v>128</v>
      </c>
      <c r="S1922" s="24"/>
      <c r="T1922">
        <f>LOG(Q1922,10)</f>
        <v>2.8182258936139553</v>
      </c>
      <c r="U1922">
        <f>LOG(R1922,10)</f>
        <v>2.1072099696478679</v>
      </c>
    </row>
    <row r="1923" spans="2:21">
      <c r="B1923" s="24">
        <v>201101</v>
      </c>
      <c r="C1923" s="24">
        <v>89</v>
      </c>
      <c r="D1923">
        <v>90</v>
      </c>
      <c r="K1923" s="24">
        <v>6</v>
      </c>
      <c r="L1923" s="24">
        <v>1</v>
      </c>
      <c r="M1923" s="24">
        <v>3</v>
      </c>
      <c r="Q1923" s="24">
        <v>672</v>
      </c>
      <c r="R1923" s="24">
        <v>128.69999999999999</v>
      </c>
      <c r="S1923" s="24">
        <v>26.6</v>
      </c>
      <c r="T1923">
        <f>LOG(Q1923,10)</f>
        <v>2.8273692730538249</v>
      </c>
      <c r="U1923">
        <f>LOG(R1923,10)</f>
        <v>2.1095785469043866</v>
      </c>
    </row>
    <row r="1924" spans="2:21">
      <c r="B1924" s="24">
        <v>201101</v>
      </c>
      <c r="C1924" s="24">
        <v>89</v>
      </c>
      <c r="D1924">
        <v>97</v>
      </c>
      <c r="K1924" s="24">
        <v>6</v>
      </c>
      <c r="L1924" s="24">
        <v>1</v>
      </c>
      <c r="M1924" s="24">
        <v>3</v>
      </c>
      <c r="Q1924" s="24">
        <v>669</v>
      </c>
      <c r="R1924" s="24">
        <v>129.19999999999999</v>
      </c>
      <c r="S1924" s="24">
        <v>28.2</v>
      </c>
      <c r="T1924">
        <f>LOG(Q1924,10)</f>
        <v>2.8254261177678228</v>
      </c>
      <c r="U1924">
        <f>LOG(R1924,10)</f>
        <v>2.111262513659065</v>
      </c>
    </row>
    <row r="1925" spans="2:21">
      <c r="B1925" s="24">
        <v>201101</v>
      </c>
      <c r="C1925" s="24">
        <v>89</v>
      </c>
      <c r="D1925">
        <v>149</v>
      </c>
      <c r="K1925" s="24">
        <v>6</v>
      </c>
      <c r="L1925" s="24">
        <v>1</v>
      </c>
      <c r="M1925" s="24">
        <v>3</v>
      </c>
      <c r="Q1925" s="24">
        <v>671</v>
      </c>
      <c r="R1925" s="24">
        <v>129.80000000000001</v>
      </c>
      <c r="S1925" s="24"/>
      <c r="T1925">
        <f>LOG(Q1925,10)</f>
        <v>2.8267225201689921</v>
      </c>
      <c r="U1925">
        <f>LOG(R1925,10)</f>
        <v>2.1132746924643504</v>
      </c>
    </row>
    <row r="1926" spans="2:21">
      <c r="B1926" s="24">
        <v>201101</v>
      </c>
      <c r="C1926" s="24">
        <v>89</v>
      </c>
      <c r="D1926">
        <v>94</v>
      </c>
      <c r="K1926" s="24">
        <v>6</v>
      </c>
      <c r="L1926" s="24">
        <v>1</v>
      </c>
      <c r="M1926" s="24">
        <v>4</v>
      </c>
      <c r="Q1926" s="24">
        <v>686</v>
      </c>
      <c r="R1926" s="24">
        <v>130.9</v>
      </c>
      <c r="S1926" s="24">
        <v>29.2</v>
      </c>
      <c r="T1926">
        <f>LOG(Q1926,10)</f>
        <v>2.8363241157067511</v>
      </c>
      <c r="U1926">
        <f>LOG(R1926,10)</f>
        <v>2.1169396465507555</v>
      </c>
    </row>
    <row r="1927" spans="2:21">
      <c r="B1927" s="24">
        <v>201101</v>
      </c>
      <c r="C1927" s="24">
        <v>89</v>
      </c>
      <c r="D1927">
        <v>149</v>
      </c>
      <c r="K1927" s="24">
        <v>6</v>
      </c>
      <c r="L1927" s="24">
        <v>1</v>
      </c>
      <c r="M1927" s="24">
        <v>3</v>
      </c>
      <c r="Q1927" s="24">
        <v>705</v>
      </c>
      <c r="R1927" s="24">
        <v>131.30000000000001</v>
      </c>
      <c r="S1927" s="24"/>
      <c r="T1927">
        <f>LOG(Q1927,10)</f>
        <v>2.8481891169913984</v>
      </c>
      <c r="U1927">
        <f>LOG(R1927,10)</f>
        <v>2.1182647260894791</v>
      </c>
    </row>
    <row r="1928" spans="2:21">
      <c r="B1928" s="24">
        <v>201101</v>
      </c>
      <c r="C1928" s="24">
        <v>89</v>
      </c>
      <c r="D1928">
        <v>83</v>
      </c>
      <c r="K1928" s="24">
        <v>6</v>
      </c>
      <c r="L1928" s="24">
        <v>1</v>
      </c>
      <c r="M1928" s="24">
        <v>3</v>
      </c>
      <c r="N1928" s="24"/>
      <c r="O1928" s="24"/>
      <c r="P1928" s="24"/>
      <c r="Q1928" s="24">
        <v>719</v>
      </c>
      <c r="R1928" s="24">
        <v>131.9</v>
      </c>
      <c r="S1928" s="24">
        <v>25.6</v>
      </c>
      <c r="T1928">
        <f>LOG(Q1928,10)</f>
        <v>2.8567288903828825</v>
      </c>
      <c r="U1928">
        <f>LOG(R1928,10)</f>
        <v>2.1202447955463648</v>
      </c>
    </row>
    <row r="1929" spans="2:21">
      <c r="B1929" s="24">
        <v>201101</v>
      </c>
      <c r="C1929" s="24">
        <v>89</v>
      </c>
      <c r="D1929">
        <v>94</v>
      </c>
      <c r="K1929" s="24">
        <v>6</v>
      </c>
      <c r="L1929" s="24">
        <v>1</v>
      </c>
      <c r="M1929" s="24">
        <v>3</v>
      </c>
      <c r="N1929" s="24"/>
      <c r="O1929" s="24"/>
      <c r="P1929" s="24"/>
      <c r="Q1929" s="24">
        <v>770</v>
      </c>
      <c r="R1929" s="24">
        <v>132</v>
      </c>
      <c r="S1929" s="24">
        <v>28</v>
      </c>
      <c r="T1929">
        <f>LOG(Q1929,10)</f>
        <v>2.8864907251724814</v>
      </c>
      <c r="U1929">
        <f>LOG(R1929,10)</f>
        <v>2.1205739312058496</v>
      </c>
    </row>
    <row r="1930" spans="2:21">
      <c r="B1930" s="24">
        <v>201101</v>
      </c>
      <c r="C1930" s="24">
        <v>162</v>
      </c>
      <c r="D1930">
        <v>15</v>
      </c>
      <c r="K1930" s="24">
        <v>6</v>
      </c>
      <c r="L1930" s="24">
        <v>1</v>
      </c>
      <c r="M1930" s="24">
        <v>2</v>
      </c>
      <c r="Q1930" s="24">
        <v>622</v>
      </c>
      <c r="R1930" s="24">
        <v>132.30000000000001</v>
      </c>
      <c r="S1930" s="24"/>
      <c r="T1930">
        <f>LOG(Q1930,10)</f>
        <v>2.7937903846908183</v>
      </c>
      <c r="U1930">
        <f>LOG(R1930,10)</f>
        <v>2.1215598441875008</v>
      </c>
    </row>
    <row r="1931" spans="2:21">
      <c r="B1931" s="24">
        <v>201101</v>
      </c>
      <c r="C1931" s="24">
        <v>89</v>
      </c>
      <c r="D1931">
        <v>97</v>
      </c>
      <c r="K1931" s="24">
        <v>6</v>
      </c>
      <c r="L1931" s="24">
        <v>1</v>
      </c>
      <c r="M1931" s="24">
        <v>4</v>
      </c>
      <c r="Q1931" s="24">
        <v>740</v>
      </c>
      <c r="R1931" s="24">
        <v>132.4</v>
      </c>
      <c r="S1931" s="24">
        <v>28.9</v>
      </c>
      <c r="T1931">
        <f>LOG(Q1931,10)</f>
        <v>2.8692317197309758</v>
      </c>
      <c r="U1931">
        <f>LOG(R1931,10)</f>
        <v>2.1218879851036809</v>
      </c>
    </row>
    <row r="1932" spans="2:21">
      <c r="B1932" s="24">
        <v>201101</v>
      </c>
      <c r="C1932" s="24">
        <v>89</v>
      </c>
      <c r="D1932">
        <v>77</v>
      </c>
      <c r="K1932" s="24">
        <v>6</v>
      </c>
      <c r="L1932" s="24">
        <v>1</v>
      </c>
      <c r="M1932" s="24">
        <v>3</v>
      </c>
      <c r="Q1932" s="24">
        <v>890</v>
      </c>
      <c r="R1932" s="24">
        <v>132.9</v>
      </c>
      <c r="S1932" s="24">
        <v>31.1</v>
      </c>
      <c r="T1932">
        <f>LOG(Q1932,10)</f>
        <v>2.9493900066449124</v>
      </c>
      <c r="U1932">
        <f>LOG(R1932,10)</f>
        <v>2.1235249809427317</v>
      </c>
    </row>
    <row r="1933" spans="2:21">
      <c r="B1933" s="24">
        <v>201101</v>
      </c>
      <c r="C1933" s="24">
        <v>162</v>
      </c>
      <c r="D1933">
        <v>77</v>
      </c>
      <c r="K1933" s="24">
        <v>6</v>
      </c>
      <c r="L1933" s="24">
        <v>1</v>
      </c>
      <c r="M1933" s="24">
        <v>2</v>
      </c>
      <c r="Q1933" s="24">
        <v>840</v>
      </c>
      <c r="R1933" s="24">
        <v>135</v>
      </c>
      <c r="S1933" s="24">
        <v>31.9</v>
      </c>
      <c r="T1933">
        <f>LOG(Q1933,10)</f>
        <v>2.9242792860618816</v>
      </c>
      <c r="U1933">
        <f>LOG(R1933,10)</f>
        <v>2.1303337684950061</v>
      </c>
    </row>
    <row r="1934" spans="2:21">
      <c r="B1934" s="24">
        <v>201101</v>
      </c>
      <c r="C1934" s="24">
        <v>89</v>
      </c>
      <c r="D1934">
        <v>90</v>
      </c>
      <c r="K1934" s="24">
        <v>6</v>
      </c>
      <c r="L1934" s="24">
        <v>1</v>
      </c>
      <c r="M1934" s="24">
        <v>3</v>
      </c>
      <c r="Q1934" s="24">
        <v>794</v>
      </c>
      <c r="R1934" s="24">
        <v>135.30000000000001</v>
      </c>
      <c r="S1934" s="24">
        <v>31.6</v>
      </c>
      <c r="T1934">
        <f>LOG(Q1934,10)</f>
        <v>2.899820502427096</v>
      </c>
      <c r="U1934">
        <f>LOG(R1934,10)</f>
        <v>2.131297796597623</v>
      </c>
    </row>
    <row r="1935" spans="2:21">
      <c r="B1935" s="24">
        <v>201101</v>
      </c>
      <c r="C1935" s="24">
        <v>89</v>
      </c>
      <c r="D1935">
        <v>83</v>
      </c>
      <c r="K1935" s="24">
        <v>6</v>
      </c>
      <c r="L1935" s="24">
        <v>1</v>
      </c>
      <c r="M1935" s="24">
        <v>3</v>
      </c>
      <c r="Q1935" s="24">
        <v>821</v>
      </c>
      <c r="R1935" s="24">
        <v>136.30000000000001</v>
      </c>
      <c r="S1935" s="24">
        <v>30.2</v>
      </c>
      <c r="T1935">
        <f>LOG(Q1935,10)</f>
        <v>2.9143431571194403</v>
      </c>
      <c r="U1935">
        <f>LOG(R1935,10)</f>
        <v>2.1344958558346736</v>
      </c>
    </row>
    <row r="1936" spans="2:21">
      <c r="B1936" s="24">
        <v>201101</v>
      </c>
      <c r="C1936" s="24">
        <v>89</v>
      </c>
      <c r="D1936">
        <v>77</v>
      </c>
      <c r="K1936" s="24">
        <v>6</v>
      </c>
      <c r="L1936" s="24">
        <v>1</v>
      </c>
      <c r="M1936" s="24">
        <v>4</v>
      </c>
      <c r="N1936" s="24"/>
      <c r="O1936" s="24"/>
      <c r="P1936" s="24"/>
      <c r="Q1936" s="24">
        <v>870</v>
      </c>
      <c r="R1936" s="24">
        <v>136.6</v>
      </c>
      <c r="S1936" s="24">
        <v>29.8</v>
      </c>
      <c r="T1936">
        <f>LOG(Q1936,10)</f>
        <v>2.9395192526186182</v>
      </c>
      <c r="U1936">
        <f>LOG(R1936,10)</f>
        <v>2.1354506993455136</v>
      </c>
    </row>
    <row r="1937" spans="2:21">
      <c r="B1937" s="24">
        <v>201101</v>
      </c>
      <c r="C1937" s="24">
        <v>89</v>
      </c>
      <c r="D1937">
        <v>102</v>
      </c>
      <c r="K1937" s="24">
        <v>6</v>
      </c>
      <c r="L1937" s="24">
        <v>1</v>
      </c>
      <c r="M1937" s="24">
        <v>3</v>
      </c>
      <c r="Q1937" s="24">
        <v>910</v>
      </c>
      <c r="R1937" s="24">
        <v>138.6</v>
      </c>
      <c r="S1937" s="24">
        <v>29.4</v>
      </c>
      <c r="T1937">
        <f>LOG(Q1937,10)</f>
        <v>2.9590413923210934</v>
      </c>
      <c r="U1937">
        <f>LOG(R1937,10)</f>
        <v>2.1417632302757879</v>
      </c>
    </row>
    <row r="1938" spans="2:21">
      <c r="B1938" s="24">
        <v>201101</v>
      </c>
      <c r="C1938" s="24">
        <v>89</v>
      </c>
      <c r="D1938">
        <v>90</v>
      </c>
      <c r="K1938" s="24">
        <v>6</v>
      </c>
      <c r="L1938" s="24">
        <v>1</v>
      </c>
      <c r="M1938" s="24">
        <v>3</v>
      </c>
      <c r="N1938" s="24"/>
      <c r="O1938" s="24"/>
      <c r="P1938" s="24"/>
      <c r="Q1938" s="24">
        <v>970</v>
      </c>
      <c r="R1938" s="24">
        <v>139.30000000000001</v>
      </c>
      <c r="S1938" s="24">
        <v>33.799999999999997</v>
      </c>
      <c r="T1938">
        <f>LOG(Q1938,10)</f>
        <v>2.9867717342662448</v>
      </c>
      <c r="U1938">
        <f>LOG(R1938,10)</f>
        <v>2.1439511164239633</v>
      </c>
    </row>
    <row r="1939" spans="2:21">
      <c r="B1939" s="24">
        <v>201101</v>
      </c>
      <c r="C1939" s="24">
        <v>162</v>
      </c>
      <c r="D1939">
        <v>77</v>
      </c>
      <c r="K1939" s="24">
        <v>6</v>
      </c>
      <c r="L1939" s="24">
        <v>1</v>
      </c>
      <c r="M1939" s="24">
        <v>3</v>
      </c>
      <c r="Q1939" s="24">
        <v>992</v>
      </c>
      <c r="R1939" s="24">
        <v>140.19999999999999</v>
      </c>
      <c r="S1939" s="24">
        <v>35.6</v>
      </c>
      <c r="T1939">
        <f>LOG(Q1939,10)</f>
        <v>2.996511672154178</v>
      </c>
      <c r="U1939">
        <f>LOG(R1939,10)</f>
        <v>2.1467480136306394</v>
      </c>
    </row>
    <row r="1940" spans="2:21">
      <c r="B1940" s="24">
        <v>201101</v>
      </c>
      <c r="C1940" s="24">
        <v>89</v>
      </c>
      <c r="D1940">
        <v>102</v>
      </c>
      <c r="K1940" s="24">
        <v>6</v>
      </c>
      <c r="L1940" s="24">
        <v>1</v>
      </c>
      <c r="M1940" s="24">
        <v>3</v>
      </c>
      <c r="Q1940" s="24">
        <v>940</v>
      </c>
      <c r="R1940" s="24">
        <v>140.4</v>
      </c>
      <c r="S1940" s="24">
        <v>31.5</v>
      </c>
      <c r="T1940">
        <f>LOG(Q1940,10)</f>
        <v>2.9731278535996983</v>
      </c>
      <c r="U1940">
        <f>LOG(R1940,10)</f>
        <v>2.1473671077937864</v>
      </c>
    </row>
    <row r="1941" spans="2:21">
      <c r="B1941" s="24">
        <v>201101</v>
      </c>
      <c r="C1941" s="24">
        <v>89</v>
      </c>
      <c r="D1941">
        <v>102</v>
      </c>
      <c r="K1941" s="24">
        <v>6</v>
      </c>
      <c r="L1941" s="24">
        <v>1</v>
      </c>
      <c r="M1941" s="24">
        <v>2</v>
      </c>
      <c r="N1941" s="24"/>
      <c r="O1941" s="24"/>
      <c r="P1941" s="24"/>
      <c r="Q1941" s="24">
        <v>886</v>
      </c>
      <c r="R1941" s="24">
        <v>143.30000000000001</v>
      </c>
      <c r="S1941" s="24">
        <v>31.8</v>
      </c>
      <c r="T1941">
        <f>LOG(Q1941,10)</f>
        <v>2.9474337218870503</v>
      </c>
      <c r="U1941">
        <f>LOG(R1941,10)</f>
        <v>2.1562461903973444</v>
      </c>
    </row>
    <row r="1942" spans="2:21">
      <c r="B1942" s="24">
        <v>201101</v>
      </c>
      <c r="C1942" s="24">
        <v>89</v>
      </c>
      <c r="D1942">
        <v>78</v>
      </c>
      <c r="K1942" s="24">
        <v>6</v>
      </c>
      <c r="L1942" s="24">
        <v>1</v>
      </c>
      <c r="M1942" s="24">
        <v>3</v>
      </c>
      <c r="Q1942" s="24">
        <v>1032</v>
      </c>
      <c r="R1942" s="24">
        <v>147.1</v>
      </c>
      <c r="S1942" s="24">
        <v>31.6</v>
      </c>
      <c r="T1942">
        <f>LOG(Q1942,10)</f>
        <v>3.0136796972911921</v>
      </c>
      <c r="U1942">
        <f>LOG(R1942,10)</f>
        <v>2.1676126727275302</v>
      </c>
    </row>
    <row r="1943" spans="2:21">
      <c r="B1943" s="24">
        <v>201101</v>
      </c>
      <c r="C1943" s="24">
        <v>89</v>
      </c>
      <c r="D1943">
        <v>80</v>
      </c>
      <c r="K1943" s="24">
        <v>6</v>
      </c>
      <c r="L1943" s="24">
        <v>1</v>
      </c>
      <c r="M1943" s="24">
        <v>2</v>
      </c>
      <c r="Q1943" s="24">
        <v>1145</v>
      </c>
      <c r="R1943" s="24">
        <v>147.19999999999999</v>
      </c>
      <c r="S1943" s="24">
        <v>35.5</v>
      </c>
      <c r="T1943">
        <f>LOG(Q1943,10)</f>
        <v>3.0588054866759067</v>
      </c>
      <c r="U1943">
        <f>LOG(R1943,10)</f>
        <v>2.1679078100014801</v>
      </c>
    </row>
    <row r="1944" spans="2:21">
      <c r="B1944" s="24">
        <v>201101</v>
      </c>
      <c r="C1944" s="24">
        <v>89</v>
      </c>
      <c r="D1944">
        <v>77</v>
      </c>
      <c r="K1944" s="24">
        <v>6</v>
      </c>
      <c r="L1944" s="24">
        <v>1</v>
      </c>
      <c r="M1944" s="24">
        <v>4</v>
      </c>
      <c r="N1944" s="24"/>
      <c r="O1944" s="24"/>
      <c r="P1944" s="24"/>
      <c r="Q1944" s="24">
        <v>1160</v>
      </c>
      <c r="R1944" s="24">
        <v>149</v>
      </c>
      <c r="S1944" s="24">
        <v>35.200000000000003</v>
      </c>
      <c r="T1944">
        <f>LOG(Q1944,10)</f>
        <v>3.0644579892269181</v>
      </c>
      <c r="U1944">
        <f>LOG(R1944,10)</f>
        <v>2.173186268412274</v>
      </c>
    </row>
    <row r="1945" spans="2:21">
      <c r="B1945" s="24">
        <v>201101</v>
      </c>
      <c r="C1945" s="24">
        <v>89</v>
      </c>
      <c r="D1945">
        <v>102</v>
      </c>
      <c r="K1945" s="24">
        <v>6</v>
      </c>
      <c r="L1945" s="24">
        <v>1</v>
      </c>
      <c r="M1945" s="24">
        <v>2</v>
      </c>
      <c r="Q1945" s="24">
        <v>1000</v>
      </c>
      <c r="R1945" s="24">
        <v>153.30000000000001</v>
      </c>
      <c r="S1945" s="24">
        <v>35.9</v>
      </c>
      <c r="T1945">
        <f>LOG(Q1945,10)</f>
        <v>2.9999999999999996</v>
      </c>
      <c r="U1945">
        <f>LOG(R1945,10)</f>
        <v>2.185542154854375</v>
      </c>
    </row>
    <row r="1946" spans="2:21">
      <c r="B1946" s="24">
        <v>201101</v>
      </c>
      <c r="C1946" s="24">
        <v>89</v>
      </c>
      <c r="D1946">
        <v>77</v>
      </c>
      <c r="K1946" s="24">
        <v>6</v>
      </c>
      <c r="L1946" s="24">
        <v>1</v>
      </c>
      <c r="M1946" s="24">
        <v>3</v>
      </c>
      <c r="Q1946" s="24">
        <v>1210</v>
      </c>
      <c r="R1946" s="24">
        <v>153.9</v>
      </c>
      <c r="S1946" s="24">
        <v>36.1</v>
      </c>
      <c r="T1946">
        <f>LOG(Q1946,10)</f>
        <v>3.0827853703164494</v>
      </c>
      <c r="U1946">
        <f>LOG(R1946,10)</f>
        <v>2.1872386198314784</v>
      </c>
    </row>
    <row r="1947" spans="2:21">
      <c r="B1947" s="24">
        <v>201101</v>
      </c>
      <c r="C1947" s="24">
        <v>89</v>
      </c>
      <c r="D1947">
        <v>83</v>
      </c>
      <c r="K1947" s="24">
        <v>6</v>
      </c>
      <c r="L1947" s="24">
        <v>1</v>
      </c>
      <c r="M1947" s="24">
        <v>3</v>
      </c>
      <c r="Q1947" s="24">
        <v>1320</v>
      </c>
      <c r="R1947" s="24">
        <v>156.4</v>
      </c>
      <c r="S1947" s="24">
        <v>37.700000000000003</v>
      </c>
      <c r="T1947">
        <f>LOG(Q1947,10)</f>
        <v>3.1205739312058496</v>
      </c>
      <c r="U1947">
        <f>LOG(R1947,10)</f>
        <v>2.1942367487238288</v>
      </c>
    </row>
    <row r="1948" spans="2:21">
      <c r="B1948" s="24">
        <v>201101</v>
      </c>
      <c r="C1948" s="24">
        <v>89</v>
      </c>
      <c r="D1948">
        <v>77</v>
      </c>
      <c r="K1948" s="24">
        <v>6</v>
      </c>
      <c r="L1948" s="24">
        <v>1</v>
      </c>
      <c r="M1948" s="24">
        <v>3</v>
      </c>
      <c r="Q1948" s="24">
        <v>1300</v>
      </c>
      <c r="R1948" s="24">
        <v>157.1</v>
      </c>
      <c r="S1948" s="24">
        <v>39.9</v>
      </c>
      <c r="T1948">
        <f>LOG(Q1948,10)</f>
        <v>3.1139433523068365</v>
      </c>
      <c r="U1948">
        <f>LOG(R1948,10)</f>
        <v>2.196176185039973</v>
      </c>
    </row>
    <row r="1949" spans="2:21">
      <c r="B1949" s="24">
        <v>201101</v>
      </c>
      <c r="C1949" s="24">
        <v>89</v>
      </c>
      <c r="D1949">
        <v>77</v>
      </c>
      <c r="K1949" s="24">
        <v>6</v>
      </c>
      <c r="L1949" s="24">
        <v>1</v>
      </c>
      <c r="M1949" s="24">
        <v>3</v>
      </c>
      <c r="Q1949" s="24">
        <v>1330</v>
      </c>
      <c r="R1949" s="24">
        <v>158.4</v>
      </c>
      <c r="S1949" s="24">
        <v>39.4</v>
      </c>
      <c r="T1949">
        <f>LOG(Q1949,10)</f>
        <v>3.1238516409670858</v>
      </c>
      <c r="U1949">
        <f>LOG(R1949,10)</f>
        <v>2.1997551772534747</v>
      </c>
    </row>
    <row r="1950" spans="2:21">
      <c r="B1950" s="24">
        <v>201101</v>
      </c>
      <c r="C1950" s="24">
        <v>162</v>
      </c>
      <c r="D1950">
        <v>77</v>
      </c>
      <c r="K1950" s="24">
        <v>6</v>
      </c>
      <c r="L1950" s="24">
        <v>1</v>
      </c>
      <c r="M1950" s="24">
        <v>3</v>
      </c>
      <c r="Q1950" s="24">
        <v>1348</v>
      </c>
      <c r="R1950" s="24">
        <v>160.4</v>
      </c>
      <c r="S1950" s="24">
        <v>40</v>
      </c>
      <c r="T1950">
        <f>LOG(Q1950,10)</f>
        <v>3.1296898921993006</v>
      </c>
      <c r="U1950">
        <f>LOG(R1950,10)</f>
        <v>2.2052043639481447</v>
      </c>
    </row>
    <row r="1951" spans="2:21">
      <c r="B1951" s="24">
        <v>201101</v>
      </c>
      <c r="C1951" s="24">
        <v>89</v>
      </c>
      <c r="D1951">
        <v>77</v>
      </c>
      <c r="K1951" s="24">
        <v>6</v>
      </c>
      <c r="L1951" s="24">
        <v>1</v>
      </c>
      <c r="M1951" s="24">
        <v>3</v>
      </c>
      <c r="Q1951" s="24">
        <v>1350</v>
      </c>
      <c r="R1951" s="24">
        <v>162.5</v>
      </c>
      <c r="S1951" s="24">
        <v>37.299999999999997</v>
      </c>
      <c r="T1951">
        <f>LOG(Q1951,10)</f>
        <v>3.1303337684950061</v>
      </c>
      <c r="U1951">
        <f>LOG(R1951,10)</f>
        <v>2.2108533653148927</v>
      </c>
    </row>
    <row r="1952" spans="2:21">
      <c r="B1952" s="24">
        <v>201101</v>
      </c>
      <c r="C1952" s="24">
        <v>162</v>
      </c>
      <c r="D1952">
        <v>77</v>
      </c>
      <c r="K1952" s="24">
        <v>6</v>
      </c>
      <c r="L1952" s="24">
        <v>1</v>
      </c>
      <c r="M1952" s="24">
        <v>3</v>
      </c>
      <c r="Q1952" s="24">
        <v>1580</v>
      </c>
      <c r="R1952" s="24">
        <v>163.69999999999999</v>
      </c>
      <c r="S1952" s="24">
        <v>41.9</v>
      </c>
      <c r="T1952">
        <f>LOG(Q1952,10)</f>
        <v>3.1986570869544226</v>
      </c>
      <c r="U1952">
        <f>LOG(R1952,10)</f>
        <v>2.2140486794119409</v>
      </c>
    </row>
    <row r="1953" spans="1:21">
      <c r="B1953" s="24">
        <v>201101</v>
      </c>
      <c r="C1953" s="24">
        <v>89</v>
      </c>
      <c r="D1953">
        <v>77</v>
      </c>
      <c r="K1953" s="24">
        <v>6</v>
      </c>
      <c r="L1953" s="24">
        <v>1</v>
      </c>
      <c r="M1953" s="24">
        <v>3</v>
      </c>
      <c r="Q1953" s="24">
        <v>1450</v>
      </c>
      <c r="R1953" s="24">
        <v>163.80000000000001</v>
      </c>
      <c r="S1953" s="24">
        <v>38.5</v>
      </c>
      <c r="T1953">
        <f>LOG(Q1953,10)</f>
        <v>3.1613680022349744</v>
      </c>
      <c r="U1953">
        <f>LOG(R1953,10)</f>
        <v>2.2143138974243994</v>
      </c>
    </row>
    <row r="1954" spans="1:21">
      <c r="B1954" s="24">
        <v>201101</v>
      </c>
      <c r="C1954" s="24">
        <v>89</v>
      </c>
      <c r="D1954">
        <v>77</v>
      </c>
      <c r="K1954" s="24">
        <v>6</v>
      </c>
      <c r="L1954" s="24">
        <v>1</v>
      </c>
      <c r="M1954" s="24">
        <v>3</v>
      </c>
      <c r="Q1954" s="24">
        <v>1400</v>
      </c>
      <c r="R1954" s="24">
        <v>164</v>
      </c>
      <c r="S1954" s="24">
        <v>36</v>
      </c>
      <c r="T1954">
        <f>LOG(Q1954,10)</f>
        <v>3.1461280356782377</v>
      </c>
      <c r="U1954">
        <f>LOG(R1954,10)</f>
        <v>2.214843848047698</v>
      </c>
    </row>
    <row r="1955" spans="1:21">
      <c r="B1955" s="24">
        <v>201101</v>
      </c>
      <c r="C1955" s="24">
        <v>89</v>
      </c>
      <c r="D1955">
        <v>149</v>
      </c>
      <c r="K1955" s="24">
        <v>6</v>
      </c>
      <c r="L1955" s="24">
        <v>1</v>
      </c>
      <c r="M1955" s="24">
        <v>3</v>
      </c>
      <c r="Q1955" s="24">
        <v>1545</v>
      </c>
      <c r="R1955" s="24">
        <v>166</v>
      </c>
      <c r="S1955" s="24"/>
      <c r="T1955">
        <f>LOG(Q1955,10)</f>
        <v>3.1889284837608529</v>
      </c>
      <c r="U1955">
        <f>LOG(R1955,10)</f>
        <v>2.220108088040055</v>
      </c>
    </row>
    <row r="1956" spans="1:21">
      <c r="B1956" s="24">
        <v>201101</v>
      </c>
      <c r="C1956" s="24">
        <v>89</v>
      </c>
      <c r="D1956">
        <v>83</v>
      </c>
      <c r="K1956" s="24">
        <v>6</v>
      </c>
      <c r="L1956" s="24">
        <v>1</v>
      </c>
      <c r="M1956" s="24">
        <v>3</v>
      </c>
      <c r="N1956" s="24"/>
      <c r="O1956" s="24"/>
      <c r="P1956" s="24"/>
      <c r="Q1956" s="24">
        <v>1600</v>
      </c>
      <c r="R1956" s="24">
        <v>166.1</v>
      </c>
      <c r="S1956" s="24">
        <v>42.3</v>
      </c>
      <c r="T1956">
        <f>LOG(Q1956,10)</f>
        <v>3.2041199826559246</v>
      </c>
      <c r="U1956">
        <f>LOG(R1956,10)</f>
        <v>2.2203696324513942</v>
      </c>
    </row>
    <row r="1957" spans="1:21">
      <c r="B1957" s="24">
        <v>201101</v>
      </c>
      <c r="C1957" s="24">
        <v>89</v>
      </c>
      <c r="D1957">
        <v>83</v>
      </c>
      <c r="K1957" s="24">
        <v>6</v>
      </c>
      <c r="L1957" s="24">
        <v>1</v>
      </c>
      <c r="M1957" s="24">
        <v>3</v>
      </c>
      <c r="Q1957" s="24">
        <v>1544</v>
      </c>
      <c r="R1957" s="24">
        <v>169.3</v>
      </c>
      <c r="S1957" s="24">
        <v>40.5</v>
      </c>
      <c r="T1957">
        <f>LOG(Q1957,10)</f>
        <v>3.1886472959997172</v>
      </c>
      <c r="U1957">
        <f>LOG(R1957,10)</f>
        <v>2.2286569581089348</v>
      </c>
    </row>
    <row r="1958" spans="1:21">
      <c r="A1958">
        <v>20001</v>
      </c>
      <c r="B1958" s="16">
        <v>36716</v>
      </c>
      <c r="C1958" s="19">
        <v>59.011009999999999</v>
      </c>
      <c r="D1958" s="6">
        <v>-177.59010000000001</v>
      </c>
      <c r="E1958" s="6">
        <v>58.987439999999999</v>
      </c>
      <c r="F1958" s="6">
        <v>-177.59621000000001</v>
      </c>
      <c r="G1958" s="20" t="s">
        <v>21</v>
      </c>
      <c r="H1958" s="6">
        <v>133</v>
      </c>
      <c r="I1958" s="6">
        <v>1.9</v>
      </c>
      <c r="J1958" s="6">
        <v>157</v>
      </c>
      <c r="K1958" s="19">
        <v>6</v>
      </c>
      <c r="L1958" s="19">
        <v>2</v>
      </c>
      <c r="M1958" s="19">
        <v>2</v>
      </c>
      <c r="N1958" s="19">
        <v>0</v>
      </c>
      <c r="O1958" s="19">
        <v>0</v>
      </c>
      <c r="P1958" s="19">
        <v>0</v>
      </c>
      <c r="Q1958" s="19">
        <v>8</v>
      </c>
      <c r="R1958" s="19">
        <v>32</v>
      </c>
      <c r="S1958" s="24"/>
      <c r="T1958">
        <f>LOG(Q1958,10)</f>
        <v>0.90308998699194343</v>
      </c>
      <c r="U1958">
        <f>LOG(R1958,10)</f>
        <v>1.5051499783199058</v>
      </c>
    </row>
    <row r="1959" spans="1:21">
      <c r="A1959">
        <v>20001</v>
      </c>
      <c r="B1959" s="16">
        <v>36716</v>
      </c>
      <c r="C1959" s="19">
        <v>59.011009999999999</v>
      </c>
      <c r="D1959" s="6">
        <v>-177.59010000000001</v>
      </c>
      <c r="E1959" s="6">
        <v>58.987439999999999</v>
      </c>
      <c r="F1959" s="6">
        <v>-177.59621000000001</v>
      </c>
      <c r="G1959" s="20" t="s">
        <v>21</v>
      </c>
      <c r="H1959" s="6">
        <v>133</v>
      </c>
      <c r="I1959" s="6">
        <v>1.9</v>
      </c>
      <c r="J1959" s="6">
        <v>157</v>
      </c>
      <c r="K1959" s="19">
        <v>6</v>
      </c>
      <c r="L1959" s="19">
        <v>2</v>
      </c>
      <c r="M1959" s="19">
        <v>2</v>
      </c>
      <c r="N1959" s="6">
        <v>0</v>
      </c>
      <c r="O1959" s="6">
        <v>0</v>
      </c>
      <c r="P1959" s="6">
        <v>0</v>
      </c>
      <c r="Q1959" s="19">
        <v>8</v>
      </c>
      <c r="R1959" s="19">
        <v>34</v>
      </c>
      <c r="S1959" s="24"/>
      <c r="T1959">
        <f>LOG(Q1959,10)</f>
        <v>0.90308998699194343</v>
      </c>
      <c r="U1959">
        <f>LOG(R1959,10)</f>
        <v>1.5314789170422551</v>
      </c>
    </row>
    <row r="1960" spans="1:21">
      <c r="A1960">
        <v>20001</v>
      </c>
      <c r="B1960" s="16">
        <v>36716</v>
      </c>
      <c r="C1960" s="19">
        <v>59.011009999999999</v>
      </c>
      <c r="D1960" s="6">
        <v>-177.59010000000001</v>
      </c>
      <c r="E1960" s="6">
        <v>58.987439999999999</v>
      </c>
      <c r="F1960" s="6">
        <v>-177.59621000000001</v>
      </c>
      <c r="G1960" s="20" t="s">
        <v>21</v>
      </c>
      <c r="H1960" s="6">
        <v>133</v>
      </c>
      <c r="I1960" s="6">
        <v>1.9</v>
      </c>
      <c r="J1960" s="6">
        <v>157</v>
      </c>
      <c r="K1960" s="19">
        <v>6</v>
      </c>
      <c r="L1960" s="19">
        <v>2</v>
      </c>
      <c r="M1960" s="19">
        <v>2</v>
      </c>
      <c r="N1960" s="6">
        <v>0</v>
      </c>
      <c r="O1960" s="6">
        <v>0</v>
      </c>
      <c r="P1960" s="6">
        <v>0</v>
      </c>
      <c r="Q1960" s="19">
        <v>16</v>
      </c>
      <c r="R1960" s="19">
        <v>38</v>
      </c>
      <c r="S1960" s="24"/>
      <c r="T1960">
        <f>LOG(Q1960,10)</f>
        <v>1.2041199826559246</v>
      </c>
      <c r="U1960">
        <f>LOG(R1960,10)</f>
        <v>1.5797835966168099</v>
      </c>
    </row>
    <row r="1961" spans="1:21">
      <c r="A1961">
        <v>20001</v>
      </c>
      <c r="B1961" s="16">
        <v>36715</v>
      </c>
      <c r="C1961" s="19">
        <v>60.344810000000003</v>
      </c>
      <c r="D1961" s="6">
        <v>-176.7243</v>
      </c>
      <c r="E1961" s="6">
        <v>60.32009</v>
      </c>
      <c r="F1961" s="6">
        <v>-176.71919</v>
      </c>
      <c r="G1961" s="20" t="s">
        <v>22</v>
      </c>
      <c r="H1961" s="6">
        <v>136</v>
      </c>
      <c r="I1961" s="6">
        <v>0.8</v>
      </c>
      <c r="J1961" s="6">
        <v>163</v>
      </c>
      <c r="K1961" s="19">
        <v>6</v>
      </c>
      <c r="L1961" s="19">
        <v>2</v>
      </c>
      <c r="M1961" s="19">
        <v>2</v>
      </c>
      <c r="N1961" s="19">
        <v>0</v>
      </c>
      <c r="O1961" s="19">
        <v>0</v>
      </c>
      <c r="P1961" s="19">
        <v>0</v>
      </c>
      <c r="Q1961" s="19">
        <v>10</v>
      </c>
      <c r="R1961" s="19">
        <v>32</v>
      </c>
      <c r="S1961" s="24"/>
      <c r="T1961">
        <f>LOG(Q1961,10)</f>
        <v>1</v>
      </c>
      <c r="U1961">
        <f>LOG(R1961,10)</f>
        <v>1.5051499783199058</v>
      </c>
    </row>
    <row r="1962" spans="1:21">
      <c r="A1962">
        <v>20001</v>
      </c>
      <c r="B1962" s="16">
        <v>36715</v>
      </c>
      <c r="C1962" s="19">
        <v>60.344810000000003</v>
      </c>
      <c r="D1962" s="6">
        <v>-176.7243</v>
      </c>
      <c r="E1962" s="6">
        <v>60.32009</v>
      </c>
      <c r="F1962" s="6">
        <v>-176.71919</v>
      </c>
      <c r="G1962" s="20" t="s">
        <v>22</v>
      </c>
      <c r="H1962" s="6">
        <v>136</v>
      </c>
      <c r="I1962" s="6">
        <v>0.8</v>
      </c>
      <c r="J1962" s="6">
        <v>163</v>
      </c>
      <c r="K1962" s="19">
        <v>6</v>
      </c>
      <c r="L1962" s="19">
        <v>2</v>
      </c>
      <c r="M1962" s="19">
        <v>2</v>
      </c>
      <c r="N1962" s="19">
        <v>0</v>
      </c>
      <c r="O1962" s="19">
        <v>0</v>
      </c>
      <c r="P1962" s="19">
        <v>0</v>
      </c>
      <c r="Q1962" s="19">
        <v>18</v>
      </c>
      <c r="R1962" s="19">
        <v>39</v>
      </c>
      <c r="S1962" s="24"/>
      <c r="T1962">
        <f>LOG(Q1962,10)</f>
        <v>1.2552725051033058</v>
      </c>
      <c r="U1962">
        <f>LOG(R1962,10)</f>
        <v>1.5910646070264991</v>
      </c>
    </row>
    <row r="1963" spans="1:21">
      <c r="A1963">
        <v>20001</v>
      </c>
      <c r="B1963" s="16">
        <v>36715</v>
      </c>
      <c r="C1963" s="19">
        <v>60.344810000000003</v>
      </c>
      <c r="D1963" s="6">
        <v>-176.7243</v>
      </c>
      <c r="E1963" s="6">
        <v>60.32009</v>
      </c>
      <c r="F1963" s="6">
        <v>-176.71919</v>
      </c>
      <c r="G1963" s="20" t="s">
        <v>22</v>
      </c>
      <c r="H1963" s="6">
        <v>136</v>
      </c>
      <c r="I1963" s="6">
        <v>0.8</v>
      </c>
      <c r="J1963" s="6">
        <v>163</v>
      </c>
      <c r="K1963" s="19">
        <v>6</v>
      </c>
      <c r="L1963" s="19">
        <v>2</v>
      </c>
      <c r="M1963" s="19">
        <v>2</v>
      </c>
      <c r="N1963" s="6">
        <v>0</v>
      </c>
      <c r="O1963" s="6">
        <v>0</v>
      </c>
      <c r="P1963" s="6">
        <v>0</v>
      </c>
      <c r="Q1963" s="19">
        <v>30</v>
      </c>
      <c r="R1963" s="19">
        <v>48</v>
      </c>
      <c r="S1963" s="24"/>
      <c r="T1963">
        <f>LOG(Q1963,10)</f>
        <v>1.4771212547196624</v>
      </c>
      <c r="U1963">
        <f>LOG(R1963,10)</f>
        <v>1.6812412373755872</v>
      </c>
    </row>
    <row r="1964" spans="1:21">
      <c r="A1964">
        <v>20001</v>
      </c>
      <c r="B1964" s="16">
        <v>36715</v>
      </c>
      <c r="C1964" s="19">
        <v>60.344810000000003</v>
      </c>
      <c r="D1964" s="6">
        <v>-176.7243</v>
      </c>
      <c r="E1964" s="6">
        <v>60.32009</v>
      </c>
      <c r="F1964" s="6">
        <v>-176.71919</v>
      </c>
      <c r="G1964" s="20" t="s">
        <v>22</v>
      </c>
      <c r="H1964" s="6">
        <v>136</v>
      </c>
      <c r="I1964" s="6">
        <v>0.8</v>
      </c>
      <c r="J1964" s="6">
        <v>163</v>
      </c>
      <c r="K1964" s="19">
        <v>6</v>
      </c>
      <c r="L1964" s="19">
        <v>2</v>
      </c>
      <c r="M1964" s="19">
        <v>2</v>
      </c>
      <c r="N1964" s="19">
        <v>0</v>
      </c>
      <c r="O1964" s="19">
        <v>0</v>
      </c>
      <c r="P1964" s="19">
        <v>0</v>
      </c>
      <c r="Q1964" s="19">
        <v>56</v>
      </c>
      <c r="R1964" s="19">
        <v>59</v>
      </c>
      <c r="S1964" s="24"/>
      <c r="T1964">
        <f>LOG(Q1964,10)</f>
        <v>1.7481880270062005</v>
      </c>
      <c r="U1964">
        <f>LOG(R1964,10)</f>
        <v>1.7708520116421442</v>
      </c>
    </row>
    <row r="1965" spans="1:21">
      <c r="A1965">
        <v>20001</v>
      </c>
      <c r="B1965" s="16">
        <v>36715</v>
      </c>
      <c r="C1965" s="19">
        <v>60.344810000000003</v>
      </c>
      <c r="D1965" s="6">
        <v>-176.7243</v>
      </c>
      <c r="E1965" s="6">
        <v>60.32009</v>
      </c>
      <c r="F1965" s="6">
        <v>-176.71919</v>
      </c>
      <c r="G1965" s="20" t="s">
        <v>22</v>
      </c>
      <c r="H1965" s="6">
        <v>136</v>
      </c>
      <c r="I1965" s="6">
        <v>0.8</v>
      </c>
      <c r="J1965" s="6">
        <v>163</v>
      </c>
      <c r="K1965" s="19">
        <v>6</v>
      </c>
      <c r="L1965" s="19">
        <v>2</v>
      </c>
      <c r="M1965" s="19">
        <v>2</v>
      </c>
      <c r="N1965" s="6">
        <v>0</v>
      </c>
      <c r="O1965" s="6">
        <v>0</v>
      </c>
      <c r="P1965" s="6">
        <v>0</v>
      </c>
      <c r="Q1965" s="19">
        <v>74</v>
      </c>
      <c r="R1965" s="19">
        <v>63</v>
      </c>
      <c r="S1965" s="24"/>
      <c r="T1965">
        <f>LOG(Q1965,10)</f>
        <v>1.8692317197309762</v>
      </c>
      <c r="U1965">
        <f>LOG(R1965,10)</f>
        <v>1.7993405494535815</v>
      </c>
    </row>
    <row r="1966" spans="1:21">
      <c r="A1966">
        <v>20001</v>
      </c>
      <c r="B1966" s="16">
        <v>36715</v>
      </c>
      <c r="C1966" s="19">
        <v>60.344810000000003</v>
      </c>
      <c r="D1966" s="6">
        <v>-176.7243</v>
      </c>
      <c r="E1966" s="6">
        <v>60.32009</v>
      </c>
      <c r="F1966" s="6">
        <v>-176.71919</v>
      </c>
      <c r="G1966" s="20" t="s">
        <v>22</v>
      </c>
      <c r="H1966" s="6">
        <v>136</v>
      </c>
      <c r="I1966" s="6">
        <v>0.8</v>
      </c>
      <c r="J1966" s="6">
        <v>163</v>
      </c>
      <c r="K1966" s="19">
        <v>6</v>
      </c>
      <c r="L1966" s="19">
        <v>2</v>
      </c>
      <c r="M1966" s="19">
        <v>2</v>
      </c>
      <c r="N1966" s="19">
        <v>0</v>
      </c>
      <c r="O1966" s="19">
        <v>0</v>
      </c>
      <c r="P1966" s="19">
        <v>0</v>
      </c>
      <c r="Q1966" s="19">
        <v>82</v>
      </c>
      <c r="R1966" s="19">
        <v>67</v>
      </c>
      <c r="S1966" s="24"/>
      <c r="T1966">
        <f>LOG(Q1966,10)</f>
        <v>1.9138138523837167</v>
      </c>
      <c r="U1966">
        <f>LOG(R1966,10)</f>
        <v>1.8260748027008262</v>
      </c>
    </row>
    <row r="1967" spans="1:21">
      <c r="A1967">
        <v>20001</v>
      </c>
      <c r="B1967" s="16">
        <v>36715</v>
      </c>
      <c r="C1967" s="19">
        <v>60.344810000000003</v>
      </c>
      <c r="D1967" s="6">
        <v>-176.7243</v>
      </c>
      <c r="E1967" s="6">
        <v>60.32009</v>
      </c>
      <c r="F1967" s="6">
        <v>-176.71919</v>
      </c>
      <c r="G1967" s="20" t="s">
        <v>22</v>
      </c>
      <c r="H1967" s="6">
        <v>136</v>
      </c>
      <c r="I1967" s="6">
        <v>0.8</v>
      </c>
      <c r="J1967" s="6">
        <v>163</v>
      </c>
      <c r="K1967" s="19">
        <v>6</v>
      </c>
      <c r="L1967" s="19">
        <v>2</v>
      </c>
      <c r="M1967" s="19">
        <v>2</v>
      </c>
      <c r="N1967" s="6">
        <v>0</v>
      </c>
      <c r="O1967" s="6">
        <v>0</v>
      </c>
      <c r="P1967" s="6">
        <v>0</v>
      </c>
      <c r="Q1967" s="19">
        <v>104</v>
      </c>
      <c r="R1967" s="19">
        <v>74</v>
      </c>
      <c r="S1967" s="24"/>
      <c r="T1967">
        <f>LOG(Q1967,10)</f>
        <v>2.0170333392987803</v>
      </c>
      <c r="U1967">
        <f>LOG(R1967,10)</f>
        <v>1.8692317197309762</v>
      </c>
    </row>
    <row r="1968" spans="1:21">
      <c r="A1968">
        <v>20001</v>
      </c>
      <c r="B1968" s="16">
        <v>36715</v>
      </c>
      <c r="C1968" s="19">
        <v>60.344810000000003</v>
      </c>
      <c r="D1968" s="6">
        <v>-176.7243</v>
      </c>
      <c r="E1968" s="6">
        <v>60.32009</v>
      </c>
      <c r="F1968" s="6">
        <v>-176.71919</v>
      </c>
      <c r="G1968" s="20" t="s">
        <v>22</v>
      </c>
      <c r="H1968" s="6">
        <v>136</v>
      </c>
      <c r="I1968" s="6">
        <v>0.8</v>
      </c>
      <c r="J1968" s="6">
        <v>163</v>
      </c>
      <c r="K1968" s="19">
        <v>6</v>
      </c>
      <c r="L1968" s="19">
        <v>2</v>
      </c>
      <c r="M1968" s="19">
        <v>2</v>
      </c>
      <c r="N1968" s="6">
        <v>0</v>
      </c>
      <c r="O1968" s="6">
        <v>0</v>
      </c>
      <c r="P1968" s="6">
        <v>0</v>
      </c>
      <c r="Q1968" s="19">
        <v>106</v>
      </c>
      <c r="R1968" s="19">
        <v>75</v>
      </c>
      <c r="S1968" s="24"/>
      <c r="T1968">
        <f>LOG(Q1968,10)</f>
        <v>2.02530586526477</v>
      </c>
      <c r="U1968">
        <f>LOG(R1968,10)</f>
        <v>1.8750612633916997</v>
      </c>
    </row>
    <row r="1969" spans="1:21">
      <c r="A1969">
        <v>20001</v>
      </c>
      <c r="B1969" s="16">
        <v>36715</v>
      </c>
      <c r="C1969" s="19">
        <v>60.344810000000003</v>
      </c>
      <c r="D1969" s="6">
        <v>-176.7243</v>
      </c>
      <c r="E1969" s="6">
        <v>60.32009</v>
      </c>
      <c r="F1969" s="6">
        <v>-176.71919</v>
      </c>
      <c r="G1969" s="20" t="s">
        <v>22</v>
      </c>
      <c r="H1969" s="6">
        <v>136</v>
      </c>
      <c r="I1969" s="6">
        <v>0.8</v>
      </c>
      <c r="J1969" s="6">
        <v>163</v>
      </c>
      <c r="K1969" s="19">
        <v>6</v>
      </c>
      <c r="L1969" s="19">
        <v>2</v>
      </c>
      <c r="M1969" s="19">
        <v>2</v>
      </c>
      <c r="N1969" s="19">
        <v>0</v>
      </c>
      <c r="O1969" s="19">
        <v>0</v>
      </c>
      <c r="P1969" s="19">
        <v>0</v>
      </c>
      <c r="Q1969" s="19">
        <v>108</v>
      </c>
      <c r="R1969" s="19">
        <v>76</v>
      </c>
      <c r="S1969" s="24"/>
      <c r="T1969">
        <f>LOG(Q1969,10)</f>
        <v>2.0334237554869494</v>
      </c>
      <c r="U1969">
        <f>LOG(R1969,10)</f>
        <v>1.8808135922807911</v>
      </c>
    </row>
    <row r="1970" spans="1:21">
      <c r="A1970">
        <v>20001</v>
      </c>
      <c r="B1970" s="16">
        <v>36715</v>
      </c>
      <c r="C1970" s="19">
        <v>60.344810000000003</v>
      </c>
      <c r="D1970" s="6">
        <v>-176.7243</v>
      </c>
      <c r="E1970" s="6">
        <v>60.32009</v>
      </c>
      <c r="F1970" s="6">
        <v>-176.71919</v>
      </c>
      <c r="G1970" s="20" t="s">
        <v>22</v>
      </c>
      <c r="H1970" s="6">
        <v>136</v>
      </c>
      <c r="I1970" s="6">
        <v>0.8</v>
      </c>
      <c r="J1970" s="6">
        <v>163</v>
      </c>
      <c r="K1970" s="19">
        <v>6</v>
      </c>
      <c r="L1970" s="19">
        <v>2</v>
      </c>
      <c r="M1970" s="19">
        <v>2</v>
      </c>
      <c r="N1970" s="6">
        <v>0</v>
      </c>
      <c r="O1970" s="6">
        <v>0</v>
      </c>
      <c r="P1970" s="6">
        <v>0</v>
      </c>
      <c r="Q1970" s="19">
        <v>124</v>
      </c>
      <c r="R1970" s="19">
        <v>76</v>
      </c>
      <c r="S1970" s="24"/>
      <c r="T1970">
        <f>LOG(Q1970,10)</f>
        <v>2.0934216851622351</v>
      </c>
      <c r="U1970">
        <f>LOG(R1970,10)</f>
        <v>1.8808135922807911</v>
      </c>
    </row>
    <row r="1971" spans="1:21">
      <c r="A1971">
        <v>20001</v>
      </c>
      <c r="B1971" s="16">
        <v>36701</v>
      </c>
      <c r="C1971" s="19">
        <v>57.989690000000003</v>
      </c>
      <c r="D1971" s="6">
        <v>-169.70009999999999</v>
      </c>
      <c r="E1971" s="6">
        <v>58.01444</v>
      </c>
      <c r="F1971" s="6">
        <v>-169.69460000000001</v>
      </c>
      <c r="G1971" s="20" t="s">
        <v>48</v>
      </c>
      <c r="H1971" s="6">
        <v>68</v>
      </c>
      <c r="J1971" s="6">
        <v>109</v>
      </c>
      <c r="K1971" s="19">
        <v>6</v>
      </c>
      <c r="L1971" s="19">
        <v>2</v>
      </c>
      <c r="M1971" s="19">
        <v>2</v>
      </c>
      <c r="N1971" s="19">
        <v>0</v>
      </c>
      <c r="O1971" s="19">
        <v>0</v>
      </c>
      <c r="P1971" s="19">
        <v>0</v>
      </c>
      <c r="Q1971" s="19">
        <v>48</v>
      </c>
      <c r="R1971" s="19">
        <v>57</v>
      </c>
      <c r="S1971" s="24"/>
      <c r="T1971">
        <f>LOG(Q1971,10)</f>
        <v>1.6812412373755872</v>
      </c>
      <c r="U1971">
        <f>LOG(R1971,10)</f>
        <v>1.7558748556724912</v>
      </c>
    </row>
    <row r="1972" spans="1:21">
      <c r="A1972">
        <v>20001</v>
      </c>
      <c r="B1972" s="16">
        <v>36700</v>
      </c>
      <c r="C1972" s="19">
        <v>56.671100000000003</v>
      </c>
      <c r="D1972" s="6">
        <v>-169.4975</v>
      </c>
      <c r="E1972" s="6">
        <v>56.696109999999997</v>
      </c>
      <c r="F1972" s="6">
        <v>-169.49969999999999</v>
      </c>
      <c r="G1972" s="20" t="s">
        <v>25</v>
      </c>
      <c r="H1972" s="6">
        <v>77</v>
      </c>
      <c r="I1972" s="6">
        <v>3.9</v>
      </c>
      <c r="J1972" s="6">
        <v>101</v>
      </c>
      <c r="K1972" s="19">
        <v>6</v>
      </c>
      <c r="L1972" s="19">
        <v>2</v>
      </c>
      <c r="M1972" s="19">
        <v>2</v>
      </c>
      <c r="N1972" s="19">
        <v>0</v>
      </c>
      <c r="O1972" s="19">
        <v>0</v>
      </c>
      <c r="P1972" s="19">
        <v>0</v>
      </c>
      <c r="Q1972" s="19">
        <v>14</v>
      </c>
      <c r="R1972" s="19">
        <v>37</v>
      </c>
      <c r="S1972" s="24"/>
      <c r="T1972">
        <f>LOG(Q1972,10)</f>
        <v>1.1461280356782377</v>
      </c>
      <c r="U1972">
        <f>LOG(R1972,10)</f>
        <v>1.5682017240669948</v>
      </c>
    </row>
    <row r="1973" spans="1:21">
      <c r="A1973">
        <v>20001</v>
      </c>
      <c r="B1973" s="16">
        <v>36700</v>
      </c>
      <c r="C1973" s="19">
        <v>56.671100000000003</v>
      </c>
      <c r="D1973" s="6">
        <v>-169.4975</v>
      </c>
      <c r="E1973" s="6">
        <v>56.696109999999997</v>
      </c>
      <c r="F1973" s="6">
        <v>-169.49969999999999</v>
      </c>
      <c r="G1973" s="20" t="s">
        <v>25</v>
      </c>
      <c r="H1973" s="6">
        <v>77</v>
      </c>
      <c r="I1973" s="6">
        <v>3.9</v>
      </c>
      <c r="J1973" s="6">
        <v>101</v>
      </c>
      <c r="K1973" s="19">
        <v>6</v>
      </c>
      <c r="L1973" s="19">
        <v>2</v>
      </c>
      <c r="M1973" s="19">
        <v>2</v>
      </c>
      <c r="N1973" s="6">
        <v>0</v>
      </c>
      <c r="O1973" s="6">
        <v>0</v>
      </c>
      <c r="P1973" s="6">
        <v>0</v>
      </c>
      <c r="Q1973" s="19">
        <v>16</v>
      </c>
      <c r="R1973" s="19">
        <v>39</v>
      </c>
      <c r="S1973" s="24"/>
      <c r="T1973">
        <f>LOG(Q1973,10)</f>
        <v>1.2041199826559246</v>
      </c>
      <c r="U1973">
        <f>LOG(R1973,10)</f>
        <v>1.5910646070264991</v>
      </c>
    </row>
    <row r="1974" spans="1:21">
      <c r="A1974">
        <v>20001</v>
      </c>
      <c r="B1974" s="16">
        <v>36700</v>
      </c>
      <c r="C1974" s="19">
        <v>56.671100000000003</v>
      </c>
      <c r="D1974" s="6">
        <v>-169.4975</v>
      </c>
      <c r="E1974" s="6">
        <v>56.696109999999997</v>
      </c>
      <c r="F1974" s="6">
        <v>-169.49969999999999</v>
      </c>
      <c r="G1974" s="20" t="s">
        <v>25</v>
      </c>
      <c r="H1974" s="6">
        <v>77</v>
      </c>
      <c r="I1974" s="6">
        <v>3.9</v>
      </c>
      <c r="J1974" s="6">
        <v>101</v>
      </c>
      <c r="K1974" s="19">
        <v>6</v>
      </c>
      <c r="L1974" s="19">
        <v>2</v>
      </c>
      <c r="M1974" s="19">
        <v>2</v>
      </c>
      <c r="N1974" s="19">
        <v>0</v>
      </c>
      <c r="O1974" s="19">
        <v>0</v>
      </c>
      <c r="P1974" s="19">
        <v>0</v>
      </c>
      <c r="Q1974" s="19">
        <v>18</v>
      </c>
      <c r="R1974" s="19">
        <v>40</v>
      </c>
      <c r="S1974" s="24"/>
      <c r="T1974">
        <f>LOG(Q1974,10)</f>
        <v>1.2552725051033058</v>
      </c>
      <c r="U1974">
        <f>LOG(R1974,10)</f>
        <v>1.6020599913279623</v>
      </c>
    </row>
    <row r="1975" spans="1:21">
      <c r="A1975">
        <v>20001</v>
      </c>
      <c r="B1975" s="16">
        <v>36700</v>
      </c>
      <c r="C1975" s="19">
        <v>56.671100000000003</v>
      </c>
      <c r="D1975" s="6">
        <v>-169.4975</v>
      </c>
      <c r="E1975" s="6">
        <v>56.696109999999997</v>
      </c>
      <c r="F1975" s="6">
        <v>-169.49969999999999</v>
      </c>
      <c r="G1975" s="20" t="s">
        <v>25</v>
      </c>
      <c r="H1975" s="6">
        <v>77</v>
      </c>
      <c r="I1975" s="6">
        <v>3.9</v>
      </c>
      <c r="J1975" s="6">
        <v>101</v>
      </c>
      <c r="K1975" s="19">
        <v>6</v>
      </c>
      <c r="L1975" s="19">
        <v>2</v>
      </c>
      <c r="M1975" s="19">
        <v>2</v>
      </c>
      <c r="N1975" s="6">
        <v>0</v>
      </c>
      <c r="O1975" s="6">
        <v>0</v>
      </c>
      <c r="P1975" s="6">
        <v>0</v>
      </c>
      <c r="Q1975" s="19">
        <v>34</v>
      </c>
      <c r="R1975" s="19">
        <v>51</v>
      </c>
      <c r="S1975" s="24"/>
      <c r="T1975">
        <f>LOG(Q1975,10)</f>
        <v>1.5314789170422551</v>
      </c>
      <c r="U1975">
        <f>LOG(R1975,10)</f>
        <v>1.7075701760979363</v>
      </c>
    </row>
    <row r="1976" spans="1:21">
      <c r="A1976">
        <v>20001</v>
      </c>
      <c r="B1976" s="16">
        <v>36700</v>
      </c>
      <c r="C1976" s="19">
        <v>56.671100000000003</v>
      </c>
      <c r="D1976" s="6">
        <v>-169.4975</v>
      </c>
      <c r="E1976" s="6">
        <v>56.696109999999997</v>
      </c>
      <c r="F1976" s="6">
        <v>-169.49969999999999</v>
      </c>
      <c r="G1976" s="20" t="s">
        <v>25</v>
      </c>
      <c r="H1976" s="6">
        <v>77</v>
      </c>
      <c r="I1976" s="6">
        <v>3.9</v>
      </c>
      <c r="J1976" s="6">
        <v>101</v>
      </c>
      <c r="K1976" s="19">
        <v>6</v>
      </c>
      <c r="L1976" s="19">
        <v>2</v>
      </c>
      <c r="M1976" s="19">
        <v>2</v>
      </c>
      <c r="N1976" s="19">
        <v>0</v>
      </c>
      <c r="O1976" s="19">
        <v>0</v>
      </c>
      <c r="P1976" s="19">
        <v>0</v>
      </c>
      <c r="Q1976" s="19">
        <v>36</v>
      </c>
      <c r="R1976" s="19">
        <v>51</v>
      </c>
      <c r="S1976" s="24"/>
      <c r="T1976">
        <f>LOG(Q1976,10)</f>
        <v>1.556302500767287</v>
      </c>
      <c r="U1976">
        <f>LOG(R1976,10)</f>
        <v>1.7075701760979363</v>
      </c>
    </row>
    <row r="1977" spans="1:21">
      <c r="A1977">
        <v>20001</v>
      </c>
      <c r="B1977" s="16">
        <v>36700</v>
      </c>
      <c r="C1977" s="19">
        <v>56.671100000000003</v>
      </c>
      <c r="D1977" s="6">
        <v>-169.4975</v>
      </c>
      <c r="E1977" s="6">
        <v>56.696109999999997</v>
      </c>
      <c r="F1977" s="6">
        <v>-169.49969999999999</v>
      </c>
      <c r="G1977" s="20" t="s">
        <v>25</v>
      </c>
      <c r="H1977" s="6">
        <v>77</v>
      </c>
      <c r="I1977" s="6">
        <v>3.9</v>
      </c>
      <c r="J1977" s="6">
        <v>101</v>
      </c>
      <c r="K1977" s="19">
        <v>6</v>
      </c>
      <c r="L1977" s="19">
        <v>2</v>
      </c>
      <c r="M1977" s="19">
        <v>2</v>
      </c>
      <c r="N1977" s="6">
        <v>0</v>
      </c>
      <c r="O1977" s="6">
        <v>0</v>
      </c>
      <c r="P1977" s="6">
        <v>0</v>
      </c>
      <c r="Q1977" s="19">
        <v>56</v>
      </c>
      <c r="R1977" s="19">
        <v>60</v>
      </c>
      <c r="S1977" s="24"/>
      <c r="T1977">
        <f>LOG(Q1977,10)</f>
        <v>1.7481880270062005</v>
      </c>
      <c r="U1977">
        <f>LOG(R1977,10)</f>
        <v>1.7781512503836434</v>
      </c>
    </row>
    <row r="1978" spans="1:21">
      <c r="A1978">
        <v>20001</v>
      </c>
      <c r="B1978" s="16">
        <v>36700</v>
      </c>
      <c r="C1978" s="19">
        <v>56.671100000000003</v>
      </c>
      <c r="D1978" s="6">
        <v>-169.4975</v>
      </c>
      <c r="E1978" s="6">
        <v>56.696109999999997</v>
      </c>
      <c r="F1978" s="6">
        <v>-169.49969999999999</v>
      </c>
      <c r="G1978" s="20" t="s">
        <v>25</v>
      </c>
      <c r="H1978" s="6">
        <v>77</v>
      </c>
      <c r="I1978" s="6">
        <v>3.9</v>
      </c>
      <c r="J1978" s="6">
        <v>101</v>
      </c>
      <c r="K1978" s="19">
        <v>6</v>
      </c>
      <c r="L1978" s="19">
        <v>2</v>
      </c>
      <c r="M1978" s="19">
        <v>2</v>
      </c>
      <c r="N1978" s="6">
        <v>0</v>
      </c>
      <c r="O1978" s="6">
        <v>0</v>
      </c>
      <c r="P1978" s="6">
        <v>0</v>
      </c>
      <c r="Q1978" s="19">
        <v>56</v>
      </c>
      <c r="R1978" s="19">
        <v>60</v>
      </c>
      <c r="S1978" s="24"/>
      <c r="T1978">
        <f>LOG(Q1978,10)</f>
        <v>1.7481880270062005</v>
      </c>
      <c r="U1978">
        <f>LOG(R1978,10)</f>
        <v>1.7781512503836434</v>
      </c>
    </row>
    <row r="1979" spans="1:21">
      <c r="A1979">
        <v>20001</v>
      </c>
      <c r="B1979" s="16">
        <v>36700</v>
      </c>
      <c r="C1979" s="19">
        <v>56.671100000000003</v>
      </c>
      <c r="D1979" s="6">
        <v>-169.4975</v>
      </c>
      <c r="E1979" s="6">
        <v>56.696109999999997</v>
      </c>
      <c r="F1979" s="6">
        <v>-169.49969999999999</v>
      </c>
      <c r="G1979" s="20" t="s">
        <v>25</v>
      </c>
      <c r="H1979" s="6">
        <v>77</v>
      </c>
      <c r="I1979" s="6">
        <v>3.9</v>
      </c>
      <c r="J1979" s="6">
        <v>101</v>
      </c>
      <c r="K1979" s="19">
        <v>6</v>
      </c>
      <c r="L1979" s="19">
        <v>2</v>
      </c>
      <c r="M1979" s="19">
        <v>2</v>
      </c>
      <c r="N1979" s="6">
        <v>0</v>
      </c>
      <c r="O1979" s="6">
        <v>0</v>
      </c>
      <c r="P1979" s="6">
        <v>0</v>
      </c>
      <c r="Q1979" s="19">
        <v>60</v>
      </c>
      <c r="R1979" s="19">
        <v>60</v>
      </c>
      <c r="S1979" s="24"/>
      <c r="T1979">
        <f>LOG(Q1979,10)</f>
        <v>1.7781512503836434</v>
      </c>
      <c r="U1979">
        <f>LOG(R1979,10)</f>
        <v>1.7781512503836434</v>
      </c>
    </row>
    <row r="1980" spans="1:21">
      <c r="A1980">
        <v>20001</v>
      </c>
      <c r="B1980" s="16">
        <v>36699</v>
      </c>
      <c r="C1980" s="19">
        <v>57.013069999999999</v>
      </c>
      <c r="D1980" s="6">
        <v>-168.33099000000001</v>
      </c>
      <c r="E1980" s="6">
        <v>56.991889999999998</v>
      </c>
      <c r="F1980" s="6">
        <v>-168.34289999999999</v>
      </c>
      <c r="G1980" s="20" t="s">
        <v>30</v>
      </c>
      <c r="H1980" s="6">
        <v>80</v>
      </c>
      <c r="I1980" s="6">
        <v>2.5</v>
      </c>
      <c r="J1980" s="6">
        <v>95</v>
      </c>
      <c r="K1980" s="19">
        <v>6</v>
      </c>
      <c r="L1980" s="19">
        <v>2</v>
      </c>
      <c r="M1980" s="19">
        <v>2</v>
      </c>
      <c r="N1980" s="6">
        <v>0</v>
      </c>
      <c r="O1980" s="6">
        <v>0</v>
      </c>
      <c r="P1980" s="6">
        <v>0</v>
      </c>
      <c r="Q1980" s="19">
        <v>18</v>
      </c>
      <c r="R1980" s="19">
        <v>40</v>
      </c>
      <c r="S1980" s="24"/>
      <c r="T1980">
        <f>LOG(Q1980,10)</f>
        <v>1.2552725051033058</v>
      </c>
      <c r="U1980">
        <f>LOG(R1980,10)</f>
        <v>1.6020599913279623</v>
      </c>
    </row>
    <row r="1981" spans="1:21">
      <c r="A1981">
        <v>20001</v>
      </c>
      <c r="B1981" s="16">
        <v>36699</v>
      </c>
      <c r="C1981" s="19">
        <v>57.013069999999999</v>
      </c>
      <c r="D1981" s="6">
        <v>-168.33099000000001</v>
      </c>
      <c r="E1981" s="6">
        <v>56.991889999999998</v>
      </c>
      <c r="F1981" s="6">
        <v>-168.34289999999999</v>
      </c>
      <c r="G1981" s="20" t="s">
        <v>30</v>
      </c>
      <c r="H1981" s="6">
        <v>80</v>
      </c>
      <c r="I1981" s="6">
        <v>2.5</v>
      </c>
      <c r="J1981" s="6">
        <v>95</v>
      </c>
      <c r="K1981" s="19">
        <v>6</v>
      </c>
      <c r="L1981" s="19">
        <v>2</v>
      </c>
      <c r="M1981" s="19">
        <v>2</v>
      </c>
      <c r="N1981" s="6">
        <v>0</v>
      </c>
      <c r="O1981" s="6">
        <v>0</v>
      </c>
      <c r="P1981" s="6">
        <v>0</v>
      </c>
      <c r="Q1981" s="19">
        <v>20</v>
      </c>
      <c r="R1981" s="19">
        <v>41</v>
      </c>
      <c r="S1981" s="24"/>
      <c r="T1981">
        <f>LOG(Q1981,10)</f>
        <v>1.301029995663981</v>
      </c>
      <c r="U1981">
        <f>LOG(R1981,10)</f>
        <v>1.6127838567197355</v>
      </c>
    </row>
    <row r="1982" spans="1:21">
      <c r="A1982">
        <v>20001</v>
      </c>
      <c r="B1982" s="16">
        <v>36699</v>
      </c>
      <c r="C1982" s="19">
        <v>57.013069999999999</v>
      </c>
      <c r="D1982" s="6">
        <v>-168.33099000000001</v>
      </c>
      <c r="E1982" s="6">
        <v>56.991889999999998</v>
      </c>
      <c r="F1982" s="6">
        <v>-168.34289999999999</v>
      </c>
      <c r="G1982" s="20" t="s">
        <v>30</v>
      </c>
      <c r="H1982" s="6">
        <v>80</v>
      </c>
      <c r="I1982" s="6">
        <v>2.5</v>
      </c>
      <c r="J1982" s="6">
        <v>95</v>
      </c>
      <c r="K1982" s="19">
        <v>6</v>
      </c>
      <c r="L1982" s="19">
        <v>2</v>
      </c>
      <c r="M1982" s="19">
        <v>2</v>
      </c>
      <c r="N1982" s="6">
        <v>0</v>
      </c>
      <c r="O1982" s="6">
        <v>0</v>
      </c>
      <c r="P1982" s="6">
        <v>0</v>
      </c>
      <c r="Q1982" s="19">
        <v>22</v>
      </c>
      <c r="R1982" s="19">
        <v>42</v>
      </c>
      <c r="S1982" s="24"/>
      <c r="T1982">
        <f>LOG(Q1982,10)</f>
        <v>1.3424226808222062</v>
      </c>
      <c r="U1982">
        <f>LOG(R1982,10)</f>
        <v>1.6232492903979003</v>
      </c>
    </row>
    <row r="1983" spans="1:21">
      <c r="A1983">
        <v>20001</v>
      </c>
      <c r="B1983" s="16">
        <v>36699</v>
      </c>
      <c r="C1983" s="19">
        <v>57.013069999999999</v>
      </c>
      <c r="D1983" s="6">
        <v>-168.33099000000001</v>
      </c>
      <c r="E1983" s="6">
        <v>56.991889999999998</v>
      </c>
      <c r="F1983" s="6">
        <v>-168.34289999999999</v>
      </c>
      <c r="G1983" s="20" t="s">
        <v>30</v>
      </c>
      <c r="H1983" s="6">
        <v>80</v>
      </c>
      <c r="I1983" s="6">
        <v>2.5</v>
      </c>
      <c r="J1983" s="6">
        <v>95</v>
      </c>
      <c r="K1983" s="19">
        <v>6</v>
      </c>
      <c r="L1983" s="19">
        <v>2</v>
      </c>
      <c r="M1983" s="19">
        <v>2</v>
      </c>
      <c r="N1983" s="6">
        <v>0</v>
      </c>
      <c r="O1983" s="6">
        <v>0</v>
      </c>
      <c r="P1983" s="6">
        <v>0</v>
      </c>
      <c r="Q1983" s="19">
        <v>12</v>
      </c>
      <c r="R1983" s="19">
        <v>43</v>
      </c>
      <c r="S1983" s="24"/>
      <c r="T1983">
        <f>LOG(Q1983,10)</f>
        <v>1.0791812460476247</v>
      </c>
      <c r="U1983">
        <f>LOG(R1983,10)</f>
        <v>1.6334684555795864</v>
      </c>
    </row>
    <row r="1984" spans="1:21">
      <c r="A1984">
        <v>20001</v>
      </c>
      <c r="B1984" s="16">
        <v>36699</v>
      </c>
      <c r="C1984" s="19">
        <v>57.013069999999999</v>
      </c>
      <c r="D1984" s="6">
        <v>-168.33099000000001</v>
      </c>
      <c r="E1984" s="6">
        <v>56.991889999999998</v>
      </c>
      <c r="F1984" s="6">
        <v>-168.34289999999999</v>
      </c>
      <c r="G1984" s="20" t="s">
        <v>30</v>
      </c>
      <c r="H1984" s="6">
        <v>80</v>
      </c>
      <c r="I1984" s="6">
        <v>2.5</v>
      </c>
      <c r="J1984" s="6">
        <v>95</v>
      </c>
      <c r="K1984" s="19">
        <v>6</v>
      </c>
      <c r="L1984" s="19">
        <v>2</v>
      </c>
      <c r="M1984" s="19">
        <v>2</v>
      </c>
      <c r="N1984" s="6">
        <v>0</v>
      </c>
      <c r="O1984" s="6">
        <v>0</v>
      </c>
      <c r="P1984" s="6">
        <v>0</v>
      </c>
      <c r="Q1984" s="19">
        <v>20</v>
      </c>
      <c r="R1984" s="19">
        <v>43</v>
      </c>
      <c r="S1984" s="24"/>
      <c r="T1984">
        <f>LOG(Q1984,10)</f>
        <v>1.301029995663981</v>
      </c>
      <c r="U1984">
        <f>LOG(R1984,10)</f>
        <v>1.6334684555795864</v>
      </c>
    </row>
    <row r="1985" spans="1:21">
      <c r="A1985">
        <v>20001</v>
      </c>
      <c r="B1985" s="16">
        <v>36699</v>
      </c>
      <c r="C1985" s="19">
        <v>57.013069999999999</v>
      </c>
      <c r="D1985" s="6">
        <v>-168.33099000000001</v>
      </c>
      <c r="E1985" s="6">
        <v>56.991889999999998</v>
      </c>
      <c r="F1985" s="6">
        <v>-168.34289999999999</v>
      </c>
      <c r="G1985" s="20" t="s">
        <v>30</v>
      </c>
      <c r="H1985" s="6">
        <v>80</v>
      </c>
      <c r="I1985" s="6">
        <v>2.5</v>
      </c>
      <c r="J1985" s="6">
        <v>95</v>
      </c>
      <c r="K1985" s="19">
        <v>6</v>
      </c>
      <c r="L1985" s="19">
        <v>2</v>
      </c>
      <c r="M1985" s="19">
        <v>2</v>
      </c>
      <c r="N1985" s="6">
        <v>0</v>
      </c>
      <c r="O1985" s="6">
        <v>0</v>
      </c>
      <c r="P1985" s="6">
        <v>0</v>
      </c>
      <c r="Q1985" s="19">
        <v>22</v>
      </c>
      <c r="R1985" s="19">
        <v>43</v>
      </c>
      <c r="S1985" s="24"/>
      <c r="T1985">
        <f>LOG(Q1985,10)</f>
        <v>1.3424226808222062</v>
      </c>
      <c r="U1985">
        <f>LOG(R1985,10)</f>
        <v>1.6334684555795864</v>
      </c>
    </row>
    <row r="1986" spans="1:21">
      <c r="A1986">
        <v>20001</v>
      </c>
      <c r="B1986" s="16">
        <v>36699</v>
      </c>
      <c r="C1986" s="19">
        <v>57.013069999999999</v>
      </c>
      <c r="D1986" s="6">
        <v>-168.33099000000001</v>
      </c>
      <c r="E1986" s="6">
        <v>56.991889999999998</v>
      </c>
      <c r="F1986" s="6">
        <v>-168.34289999999999</v>
      </c>
      <c r="G1986" s="20" t="s">
        <v>30</v>
      </c>
      <c r="H1986" s="6">
        <v>80</v>
      </c>
      <c r="I1986" s="6">
        <v>2.5</v>
      </c>
      <c r="J1986" s="6">
        <v>95</v>
      </c>
      <c r="K1986" s="19">
        <v>6</v>
      </c>
      <c r="L1986" s="19">
        <v>2</v>
      </c>
      <c r="M1986" s="19">
        <v>2</v>
      </c>
      <c r="N1986" s="19">
        <v>0</v>
      </c>
      <c r="O1986" s="19">
        <v>0</v>
      </c>
      <c r="P1986" s="19">
        <v>0</v>
      </c>
      <c r="Q1986" s="19">
        <v>22</v>
      </c>
      <c r="R1986" s="19">
        <v>43</v>
      </c>
      <c r="S1986" s="24"/>
      <c r="T1986">
        <f>LOG(Q1986,10)</f>
        <v>1.3424226808222062</v>
      </c>
      <c r="U1986">
        <f>LOG(R1986,10)</f>
        <v>1.6334684555795864</v>
      </c>
    </row>
    <row r="1987" spans="1:21">
      <c r="A1987">
        <v>20001</v>
      </c>
      <c r="B1987" s="16">
        <v>36699</v>
      </c>
      <c r="C1987" s="19">
        <v>57.013069999999999</v>
      </c>
      <c r="D1987" s="6">
        <v>-168.33099000000001</v>
      </c>
      <c r="E1987" s="6">
        <v>56.991889999999998</v>
      </c>
      <c r="F1987" s="6">
        <v>-168.34289999999999</v>
      </c>
      <c r="G1987" s="20" t="s">
        <v>30</v>
      </c>
      <c r="H1987" s="6">
        <v>80</v>
      </c>
      <c r="I1987" s="6">
        <v>2.5</v>
      </c>
      <c r="J1987" s="6">
        <v>95</v>
      </c>
      <c r="K1987" s="19">
        <v>6</v>
      </c>
      <c r="L1987" s="19">
        <v>2</v>
      </c>
      <c r="M1987" s="19">
        <v>2</v>
      </c>
      <c r="N1987" s="6">
        <v>0</v>
      </c>
      <c r="O1987" s="6">
        <v>0</v>
      </c>
      <c r="P1987" s="6">
        <v>0</v>
      </c>
      <c r="Q1987" s="19">
        <v>22</v>
      </c>
      <c r="R1987" s="19">
        <v>44</v>
      </c>
      <c r="S1987" s="24"/>
      <c r="T1987">
        <f>LOG(Q1987,10)</f>
        <v>1.3424226808222062</v>
      </c>
      <c r="U1987">
        <f>LOG(R1987,10)</f>
        <v>1.6434526764861872</v>
      </c>
    </row>
    <row r="1988" spans="1:21">
      <c r="A1988">
        <v>20001</v>
      </c>
      <c r="B1988" s="16">
        <v>36699</v>
      </c>
      <c r="C1988" s="19">
        <v>57.013069999999999</v>
      </c>
      <c r="D1988" s="6">
        <v>-168.33099000000001</v>
      </c>
      <c r="E1988" s="6">
        <v>56.991889999999998</v>
      </c>
      <c r="F1988" s="6">
        <v>-168.34289999999999</v>
      </c>
      <c r="G1988" s="20" t="s">
        <v>30</v>
      </c>
      <c r="H1988" s="6">
        <v>80</v>
      </c>
      <c r="I1988" s="6">
        <v>2.5</v>
      </c>
      <c r="J1988" s="6">
        <v>95</v>
      </c>
      <c r="K1988" s="19">
        <v>6</v>
      </c>
      <c r="L1988" s="19">
        <v>2</v>
      </c>
      <c r="M1988" s="19">
        <v>2</v>
      </c>
      <c r="N1988" s="19">
        <v>0</v>
      </c>
      <c r="O1988" s="19">
        <v>0</v>
      </c>
      <c r="P1988" s="19">
        <v>0</v>
      </c>
      <c r="Q1988" s="19">
        <v>24</v>
      </c>
      <c r="R1988" s="19">
        <v>44</v>
      </c>
      <c r="S1988" s="24"/>
      <c r="T1988">
        <f>LOG(Q1988,10)</f>
        <v>1.3802112417116059</v>
      </c>
      <c r="U1988">
        <f>LOG(R1988,10)</f>
        <v>1.6434526764861872</v>
      </c>
    </row>
    <row r="1989" spans="1:21">
      <c r="A1989">
        <v>20001</v>
      </c>
      <c r="B1989" s="16">
        <v>36699</v>
      </c>
      <c r="C1989" s="19">
        <v>57.013069999999999</v>
      </c>
      <c r="D1989" s="6">
        <v>-168.33099000000001</v>
      </c>
      <c r="E1989" s="6">
        <v>56.991889999999998</v>
      </c>
      <c r="F1989" s="6">
        <v>-168.34289999999999</v>
      </c>
      <c r="G1989" s="20" t="s">
        <v>30</v>
      </c>
      <c r="H1989" s="6">
        <v>80</v>
      </c>
      <c r="I1989" s="6">
        <v>2.5</v>
      </c>
      <c r="J1989" s="6">
        <v>95</v>
      </c>
      <c r="K1989" s="19">
        <v>6</v>
      </c>
      <c r="L1989" s="19">
        <v>2</v>
      </c>
      <c r="M1989" s="19">
        <v>2</v>
      </c>
      <c r="N1989" s="19">
        <v>0</v>
      </c>
      <c r="O1989" s="19">
        <v>0</v>
      </c>
      <c r="P1989" s="19">
        <v>0</v>
      </c>
      <c r="Q1989" s="19">
        <v>24</v>
      </c>
      <c r="R1989" s="19">
        <v>44</v>
      </c>
      <c r="S1989" s="24"/>
      <c r="T1989">
        <f>LOG(Q1989,10)</f>
        <v>1.3802112417116059</v>
      </c>
      <c r="U1989">
        <f>LOG(R1989,10)</f>
        <v>1.6434526764861872</v>
      </c>
    </row>
    <row r="1990" spans="1:21">
      <c r="A1990">
        <v>20001</v>
      </c>
      <c r="B1990" s="16">
        <v>36699</v>
      </c>
      <c r="C1990" s="19">
        <v>57.013069999999999</v>
      </c>
      <c r="D1990" s="6">
        <v>-168.33099000000001</v>
      </c>
      <c r="E1990" s="6">
        <v>56.991889999999998</v>
      </c>
      <c r="F1990" s="6">
        <v>-168.34289999999999</v>
      </c>
      <c r="G1990" s="20" t="s">
        <v>30</v>
      </c>
      <c r="H1990" s="6">
        <v>80</v>
      </c>
      <c r="I1990" s="6">
        <v>2.5</v>
      </c>
      <c r="J1990" s="6">
        <v>95</v>
      </c>
      <c r="K1990" s="19">
        <v>6</v>
      </c>
      <c r="L1990" s="19">
        <v>2</v>
      </c>
      <c r="M1990" s="19">
        <v>2</v>
      </c>
      <c r="N1990" s="6">
        <v>0</v>
      </c>
      <c r="O1990" s="6">
        <v>0</v>
      </c>
      <c r="P1990" s="6">
        <v>0</v>
      </c>
      <c r="Q1990" s="19">
        <v>24</v>
      </c>
      <c r="R1990" s="19">
        <v>45</v>
      </c>
      <c r="S1990" s="24"/>
      <c r="T1990">
        <f>LOG(Q1990,10)</f>
        <v>1.3802112417116059</v>
      </c>
      <c r="U1990">
        <f>LOG(R1990,10)</f>
        <v>1.6532125137753435</v>
      </c>
    </row>
    <row r="1991" spans="1:21">
      <c r="A1991">
        <v>20001</v>
      </c>
      <c r="B1991" s="16">
        <v>36699</v>
      </c>
      <c r="C1991" s="19">
        <v>57.013069999999999</v>
      </c>
      <c r="D1991" s="6">
        <v>-168.33099000000001</v>
      </c>
      <c r="E1991" s="6">
        <v>56.991889999999998</v>
      </c>
      <c r="F1991" s="6">
        <v>-168.34289999999999</v>
      </c>
      <c r="G1991" s="20" t="s">
        <v>30</v>
      </c>
      <c r="H1991" s="6">
        <v>80</v>
      </c>
      <c r="I1991" s="6">
        <v>2.5</v>
      </c>
      <c r="J1991" s="6">
        <v>95</v>
      </c>
      <c r="K1991" s="19">
        <v>6</v>
      </c>
      <c r="L1991" s="19">
        <v>2</v>
      </c>
      <c r="M1991" s="19">
        <v>2</v>
      </c>
      <c r="N1991" s="19">
        <v>0</v>
      </c>
      <c r="O1991" s="19">
        <v>0</v>
      </c>
      <c r="P1991" s="19">
        <v>0</v>
      </c>
      <c r="Q1991" s="19">
        <v>26</v>
      </c>
      <c r="R1991" s="19">
        <v>45</v>
      </c>
      <c r="S1991" s="24"/>
      <c r="T1991">
        <f>LOG(Q1991,10)</f>
        <v>1.414973347970818</v>
      </c>
      <c r="U1991">
        <f>LOG(R1991,10)</f>
        <v>1.6532125137753435</v>
      </c>
    </row>
    <row r="1992" spans="1:21">
      <c r="A1992">
        <v>20001</v>
      </c>
      <c r="B1992" s="16">
        <v>36699</v>
      </c>
      <c r="C1992" s="19">
        <v>57.013069999999999</v>
      </c>
      <c r="D1992" s="6">
        <v>-168.33099000000001</v>
      </c>
      <c r="E1992" s="6">
        <v>56.991889999999998</v>
      </c>
      <c r="F1992" s="6">
        <v>-168.34289999999999</v>
      </c>
      <c r="G1992" s="20" t="s">
        <v>30</v>
      </c>
      <c r="H1992" s="6">
        <v>80</v>
      </c>
      <c r="I1992" s="6">
        <v>2.5</v>
      </c>
      <c r="J1992" s="6">
        <v>95</v>
      </c>
      <c r="K1992" s="19">
        <v>6</v>
      </c>
      <c r="L1992" s="19">
        <v>2</v>
      </c>
      <c r="M1992" s="19">
        <v>2</v>
      </c>
      <c r="N1992" s="19">
        <v>0</v>
      </c>
      <c r="O1992" s="19">
        <v>0</v>
      </c>
      <c r="P1992" s="19">
        <v>0</v>
      </c>
      <c r="Q1992" s="19">
        <v>30</v>
      </c>
      <c r="R1992" s="19">
        <v>45</v>
      </c>
      <c r="S1992" s="24"/>
      <c r="T1992">
        <f>LOG(Q1992,10)</f>
        <v>1.4771212547196624</v>
      </c>
      <c r="U1992">
        <f>LOG(R1992,10)</f>
        <v>1.6532125137753435</v>
      </c>
    </row>
    <row r="1993" spans="1:21">
      <c r="A1993">
        <v>20001</v>
      </c>
      <c r="B1993" s="16">
        <v>36699</v>
      </c>
      <c r="C1993" s="19">
        <v>57.013069999999999</v>
      </c>
      <c r="D1993" s="6">
        <v>-168.33099000000001</v>
      </c>
      <c r="E1993" s="6">
        <v>56.991889999999998</v>
      </c>
      <c r="F1993" s="6">
        <v>-168.34289999999999</v>
      </c>
      <c r="G1993" s="20" t="s">
        <v>30</v>
      </c>
      <c r="H1993" s="6">
        <v>80</v>
      </c>
      <c r="I1993" s="6">
        <v>2.5</v>
      </c>
      <c r="J1993" s="6">
        <v>95</v>
      </c>
      <c r="K1993" s="19">
        <v>6</v>
      </c>
      <c r="L1993" s="19">
        <v>2</v>
      </c>
      <c r="M1993" s="19">
        <v>2</v>
      </c>
      <c r="N1993" s="19">
        <v>0</v>
      </c>
      <c r="O1993" s="19">
        <v>0</v>
      </c>
      <c r="P1993" s="19">
        <v>0</v>
      </c>
      <c r="Q1993" s="19">
        <v>18</v>
      </c>
      <c r="R1993" s="19">
        <v>47</v>
      </c>
      <c r="S1993" s="24"/>
      <c r="T1993">
        <f>LOG(Q1993,10)</f>
        <v>1.2552725051033058</v>
      </c>
      <c r="U1993">
        <f>LOG(R1993,10)</f>
        <v>1.6720978579357173</v>
      </c>
    </row>
    <row r="1994" spans="1:21">
      <c r="A1994">
        <v>20001</v>
      </c>
      <c r="B1994" s="16">
        <v>36699</v>
      </c>
      <c r="C1994" s="19">
        <v>57.013069999999999</v>
      </c>
      <c r="D1994" s="6">
        <v>-168.33099000000001</v>
      </c>
      <c r="E1994" s="6">
        <v>56.991889999999998</v>
      </c>
      <c r="F1994" s="6">
        <v>-168.34289999999999</v>
      </c>
      <c r="G1994" s="20" t="s">
        <v>30</v>
      </c>
      <c r="H1994" s="6">
        <v>80</v>
      </c>
      <c r="I1994" s="6">
        <v>2.5</v>
      </c>
      <c r="J1994" s="6">
        <v>95</v>
      </c>
      <c r="K1994" s="19">
        <v>6</v>
      </c>
      <c r="L1994" s="19">
        <v>2</v>
      </c>
      <c r="M1994" s="19">
        <v>2</v>
      </c>
      <c r="N1994" s="19">
        <v>0</v>
      </c>
      <c r="O1994" s="19">
        <v>0</v>
      </c>
      <c r="P1994" s="19">
        <v>0</v>
      </c>
      <c r="Q1994" s="19">
        <v>20</v>
      </c>
      <c r="R1994" s="19">
        <v>47</v>
      </c>
      <c r="S1994" s="24"/>
      <c r="T1994">
        <f>LOG(Q1994,10)</f>
        <v>1.301029995663981</v>
      </c>
      <c r="U1994">
        <f>LOG(R1994,10)</f>
        <v>1.6720978579357173</v>
      </c>
    </row>
    <row r="1995" spans="1:21">
      <c r="A1995">
        <v>20001</v>
      </c>
      <c r="B1995" s="16">
        <v>36699</v>
      </c>
      <c r="C1995" s="19">
        <v>57.013069999999999</v>
      </c>
      <c r="D1995" s="6">
        <v>-168.33099000000001</v>
      </c>
      <c r="E1995" s="6">
        <v>56.991889999999998</v>
      </c>
      <c r="F1995" s="6">
        <v>-168.34289999999999</v>
      </c>
      <c r="G1995" s="20" t="s">
        <v>30</v>
      </c>
      <c r="H1995" s="6">
        <v>80</v>
      </c>
      <c r="I1995" s="6">
        <v>2.5</v>
      </c>
      <c r="J1995" s="6">
        <v>95</v>
      </c>
      <c r="K1995" s="19">
        <v>6</v>
      </c>
      <c r="L1995" s="19">
        <v>2</v>
      </c>
      <c r="M1995" s="19">
        <v>2</v>
      </c>
      <c r="N1995" s="19">
        <v>0</v>
      </c>
      <c r="O1995" s="19">
        <v>0</v>
      </c>
      <c r="P1995" s="19">
        <v>0</v>
      </c>
      <c r="Q1995" s="19">
        <v>22</v>
      </c>
      <c r="R1995" s="19">
        <v>47</v>
      </c>
      <c r="S1995" s="24"/>
      <c r="T1995">
        <f>LOG(Q1995,10)</f>
        <v>1.3424226808222062</v>
      </c>
      <c r="U1995">
        <f>LOG(R1995,10)</f>
        <v>1.6720978579357173</v>
      </c>
    </row>
    <row r="1996" spans="1:21">
      <c r="A1996">
        <v>20001</v>
      </c>
      <c r="B1996" s="16">
        <v>36699</v>
      </c>
      <c r="C1996" s="19">
        <v>57.013069999999999</v>
      </c>
      <c r="D1996" s="6">
        <v>-168.33099000000001</v>
      </c>
      <c r="E1996" s="6">
        <v>56.991889999999998</v>
      </c>
      <c r="F1996" s="6">
        <v>-168.34289999999999</v>
      </c>
      <c r="G1996" s="20" t="s">
        <v>30</v>
      </c>
      <c r="H1996" s="6">
        <v>80</v>
      </c>
      <c r="I1996" s="6">
        <v>2.5</v>
      </c>
      <c r="J1996" s="6">
        <v>95</v>
      </c>
      <c r="K1996" s="19">
        <v>6</v>
      </c>
      <c r="L1996" s="19">
        <v>2</v>
      </c>
      <c r="M1996" s="19">
        <v>2</v>
      </c>
      <c r="N1996" s="19">
        <v>0</v>
      </c>
      <c r="O1996" s="19">
        <v>0</v>
      </c>
      <c r="P1996" s="19">
        <v>0</v>
      </c>
      <c r="Q1996" s="19">
        <v>22</v>
      </c>
      <c r="R1996" s="19">
        <v>47</v>
      </c>
      <c r="S1996" s="24"/>
      <c r="T1996">
        <f>LOG(Q1996,10)</f>
        <v>1.3424226808222062</v>
      </c>
      <c r="U1996">
        <f>LOG(R1996,10)</f>
        <v>1.6720978579357173</v>
      </c>
    </row>
    <row r="1997" spans="1:21">
      <c r="A1997">
        <v>20001</v>
      </c>
      <c r="B1997" s="16">
        <v>36699</v>
      </c>
      <c r="C1997" s="19">
        <v>57.013069999999999</v>
      </c>
      <c r="D1997" s="6">
        <v>-168.33099000000001</v>
      </c>
      <c r="E1997" s="6">
        <v>56.991889999999998</v>
      </c>
      <c r="F1997" s="6">
        <v>-168.34289999999999</v>
      </c>
      <c r="G1997" s="20" t="s">
        <v>30</v>
      </c>
      <c r="H1997" s="6">
        <v>80</v>
      </c>
      <c r="I1997" s="6">
        <v>2.5</v>
      </c>
      <c r="J1997" s="6">
        <v>95</v>
      </c>
      <c r="K1997" s="19">
        <v>6</v>
      </c>
      <c r="L1997" s="19">
        <v>2</v>
      </c>
      <c r="M1997" s="19">
        <v>2</v>
      </c>
      <c r="N1997" s="6">
        <v>0</v>
      </c>
      <c r="O1997" s="6">
        <v>0</v>
      </c>
      <c r="P1997" s="6">
        <v>0</v>
      </c>
      <c r="Q1997" s="19">
        <v>28</v>
      </c>
      <c r="R1997" s="19">
        <v>47</v>
      </c>
      <c r="S1997" s="24"/>
      <c r="T1997">
        <f>LOG(Q1997,10)</f>
        <v>1.447158031342219</v>
      </c>
      <c r="U1997">
        <f>LOG(R1997,10)</f>
        <v>1.6720978579357173</v>
      </c>
    </row>
    <row r="1998" spans="1:21">
      <c r="A1998">
        <v>20001</v>
      </c>
      <c r="B1998" s="16">
        <v>36699</v>
      </c>
      <c r="C1998" s="19">
        <v>57.013069999999999</v>
      </c>
      <c r="D1998" s="6">
        <v>-168.33099000000001</v>
      </c>
      <c r="E1998" s="6">
        <v>56.991889999999998</v>
      </c>
      <c r="F1998" s="6">
        <v>-168.34289999999999</v>
      </c>
      <c r="G1998" s="20" t="s">
        <v>30</v>
      </c>
      <c r="H1998" s="6">
        <v>80</v>
      </c>
      <c r="I1998" s="6">
        <v>2.5</v>
      </c>
      <c r="J1998" s="6">
        <v>95</v>
      </c>
      <c r="K1998" s="19">
        <v>6</v>
      </c>
      <c r="L1998" s="19">
        <v>2</v>
      </c>
      <c r="M1998" s="19">
        <v>2</v>
      </c>
      <c r="N1998" s="6">
        <v>0</v>
      </c>
      <c r="O1998" s="6">
        <v>0</v>
      </c>
      <c r="P1998" s="6">
        <v>0</v>
      </c>
      <c r="Q1998" s="19">
        <v>30</v>
      </c>
      <c r="R1998" s="19">
        <v>48</v>
      </c>
      <c r="S1998" s="24"/>
      <c r="T1998">
        <f>LOG(Q1998,10)</f>
        <v>1.4771212547196624</v>
      </c>
      <c r="U1998">
        <f>LOG(R1998,10)</f>
        <v>1.6812412373755872</v>
      </c>
    </row>
    <row r="1999" spans="1:21">
      <c r="A1999">
        <v>20001</v>
      </c>
      <c r="B1999" s="16">
        <v>36699</v>
      </c>
      <c r="C1999" s="19">
        <v>57.013069999999999</v>
      </c>
      <c r="D1999" s="6">
        <v>-168.33099000000001</v>
      </c>
      <c r="E1999" s="6">
        <v>56.991889999999998</v>
      </c>
      <c r="F1999" s="6">
        <v>-168.34289999999999</v>
      </c>
      <c r="G1999" s="20" t="s">
        <v>30</v>
      </c>
      <c r="H1999" s="6">
        <v>80</v>
      </c>
      <c r="I1999" s="6">
        <v>2.5</v>
      </c>
      <c r="J1999" s="6">
        <v>95</v>
      </c>
      <c r="K1999" s="19">
        <v>6</v>
      </c>
      <c r="L1999" s="19">
        <v>2</v>
      </c>
      <c r="M1999" s="19">
        <v>2</v>
      </c>
      <c r="N1999" s="19">
        <v>0</v>
      </c>
      <c r="O1999" s="19">
        <v>0</v>
      </c>
      <c r="P1999" s="19">
        <v>0</v>
      </c>
      <c r="Q1999" s="19">
        <v>40</v>
      </c>
      <c r="R1999" s="19">
        <v>52</v>
      </c>
      <c r="S1999" s="24"/>
      <c r="T1999">
        <f>LOG(Q1999,10)</f>
        <v>1.6020599913279623</v>
      </c>
      <c r="U1999">
        <f>LOG(R1999,10)</f>
        <v>1.716003343634799</v>
      </c>
    </row>
    <row r="2000" spans="1:21">
      <c r="A2000">
        <v>20001</v>
      </c>
      <c r="B2000" s="16">
        <v>36699</v>
      </c>
      <c r="C2000" s="19">
        <v>57.013069999999999</v>
      </c>
      <c r="D2000" s="6">
        <v>-168.33099000000001</v>
      </c>
      <c r="E2000" s="6">
        <v>56.991889999999998</v>
      </c>
      <c r="F2000" s="6">
        <v>-168.34289999999999</v>
      </c>
      <c r="G2000" s="20" t="s">
        <v>30</v>
      </c>
      <c r="H2000" s="6">
        <v>80</v>
      </c>
      <c r="I2000" s="6">
        <v>2.5</v>
      </c>
      <c r="J2000" s="6">
        <v>95</v>
      </c>
      <c r="K2000" s="19">
        <v>6</v>
      </c>
      <c r="L2000" s="19">
        <v>2</v>
      </c>
      <c r="M2000" s="19">
        <v>2</v>
      </c>
      <c r="N2000" s="19">
        <v>0</v>
      </c>
      <c r="O2000" s="19">
        <v>0</v>
      </c>
      <c r="P2000" s="19">
        <v>0</v>
      </c>
      <c r="Q2000" s="19">
        <v>34</v>
      </c>
      <c r="R2000" s="19">
        <v>55</v>
      </c>
      <c r="S2000" s="24"/>
      <c r="T2000">
        <f>LOG(Q2000,10)</f>
        <v>1.5314789170422551</v>
      </c>
      <c r="U2000">
        <f>LOG(R2000,10)</f>
        <v>1.7403626894942439</v>
      </c>
    </row>
    <row r="2001" spans="1:21">
      <c r="A2001">
        <v>20001</v>
      </c>
      <c r="B2001" s="16">
        <v>36699</v>
      </c>
      <c r="C2001" s="19">
        <v>57.013069999999999</v>
      </c>
      <c r="D2001" s="6">
        <v>-168.33099000000001</v>
      </c>
      <c r="E2001" s="6">
        <v>56.991889999999998</v>
      </c>
      <c r="F2001" s="6">
        <v>-168.34289999999999</v>
      </c>
      <c r="G2001" s="20" t="s">
        <v>30</v>
      </c>
      <c r="H2001" s="6">
        <v>80</v>
      </c>
      <c r="I2001" s="6">
        <v>2.5</v>
      </c>
      <c r="J2001" s="6">
        <v>95</v>
      </c>
      <c r="K2001" s="19">
        <v>6</v>
      </c>
      <c r="L2001" s="19">
        <v>2</v>
      </c>
      <c r="M2001" s="19">
        <v>2</v>
      </c>
      <c r="N2001" s="6">
        <v>0</v>
      </c>
      <c r="O2001" s="6">
        <v>0</v>
      </c>
      <c r="P2001" s="6">
        <v>0</v>
      </c>
      <c r="Q2001" s="19">
        <v>46</v>
      </c>
      <c r="R2001" s="19">
        <v>55</v>
      </c>
      <c r="S2001" s="24"/>
      <c r="T2001">
        <f>LOG(Q2001,10)</f>
        <v>1.6627578316815739</v>
      </c>
      <c r="U2001">
        <f>LOG(R2001,10)</f>
        <v>1.7403626894942439</v>
      </c>
    </row>
    <row r="2002" spans="1:21">
      <c r="A2002">
        <v>20001</v>
      </c>
      <c r="B2002" s="16">
        <v>36699</v>
      </c>
      <c r="C2002" s="19">
        <v>57.013069999999999</v>
      </c>
      <c r="D2002" s="6">
        <v>-168.33099000000001</v>
      </c>
      <c r="E2002" s="6">
        <v>56.991889999999998</v>
      </c>
      <c r="F2002" s="6">
        <v>-168.34289999999999</v>
      </c>
      <c r="G2002" s="20" t="s">
        <v>30</v>
      </c>
      <c r="H2002" s="6">
        <v>80</v>
      </c>
      <c r="I2002" s="6">
        <v>2.5</v>
      </c>
      <c r="J2002" s="6">
        <v>95</v>
      </c>
      <c r="K2002" s="19">
        <v>6</v>
      </c>
      <c r="L2002" s="19">
        <v>2</v>
      </c>
      <c r="M2002" s="19">
        <v>2</v>
      </c>
      <c r="N2002" s="19">
        <v>0</v>
      </c>
      <c r="O2002" s="19">
        <v>0</v>
      </c>
      <c r="P2002" s="19">
        <v>0</v>
      </c>
      <c r="Q2002" s="19">
        <v>50</v>
      </c>
      <c r="R2002" s="19">
        <v>57</v>
      </c>
      <c r="S2002" s="24"/>
      <c r="T2002">
        <f>LOG(Q2002,10)</f>
        <v>1.6989700043360185</v>
      </c>
      <c r="U2002">
        <f>LOG(R2002,10)</f>
        <v>1.7558748556724912</v>
      </c>
    </row>
    <row r="2003" spans="1:21">
      <c r="A2003">
        <v>20001</v>
      </c>
      <c r="B2003" s="16">
        <v>36699</v>
      </c>
      <c r="C2003" s="19">
        <v>57.013069999999999</v>
      </c>
      <c r="D2003" s="6">
        <v>-168.33099000000001</v>
      </c>
      <c r="E2003" s="6">
        <v>56.991889999999998</v>
      </c>
      <c r="F2003" s="6">
        <v>-168.34289999999999</v>
      </c>
      <c r="G2003" s="20" t="s">
        <v>30</v>
      </c>
      <c r="H2003" s="6">
        <v>80</v>
      </c>
      <c r="I2003" s="6">
        <v>2.5</v>
      </c>
      <c r="J2003" s="6">
        <v>95</v>
      </c>
      <c r="K2003" s="19">
        <v>6</v>
      </c>
      <c r="L2003" s="19">
        <v>2</v>
      </c>
      <c r="M2003" s="19">
        <v>2</v>
      </c>
      <c r="N2003" s="19">
        <v>0</v>
      </c>
      <c r="O2003" s="19">
        <v>0</v>
      </c>
      <c r="P2003" s="19">
        <v>0</v>
      </c>
      <c r="Q2003" s="19">
        <v>50</v>
      </c>
      <c r="R2003" s="19">
        <v>57</v>
      </c>
      <c r="S2003" s="24"/>
      <c r="T2003">
        <f>LOG(Q2003,10)</f>
        <v>1.6989700043360185</v>
      </c>
      <c r="U2003">
        <f>LOG(R2003,10)</f>
        <v>1.7558748556724912</v>
      </c>
    </row>
    <row r="2004" spans="1:21">
      <c r="A2004">
        <v>20001</v>
      </c>
      <c r="B2004" s="16">
        <v>36699</v>
      </c>
      <c r="C2004" s="19">
        <v>57.013069999999999</v>
      </c>
      <c r="D2004" s="6">
        <v>-168.33099000000001</v>
      </c>
      <c r="E2004" s="6">
        <v>56.991889999999998</v>
      </c>
      <c r="F2004" s="6">
        <v>-168.34289999999999</v>
      </c>
      <c r="G2004" s="20" t="s">
        <v>30</v>
      </c>
      <c r="H2004" s="6">
        <v>80</v>
      </c>
      <c r="I2004" s="6">
        <v>2.5</v>
      </c>
      <c r="J2004" s="6">
        <v>95</v>
      </c>
      <c r="K2004" s="19">
        <v>6</v>
      </c>
      <c r="L2004" s="19">
        <v>2</v>
      </c>
      <c r="M2004" s="19">
        <v>2</v>
      </c>
      <c r="N2004" s="19">
        <v>0</v>
      </c>
      <c r="O2004" s="19">
        <v>0</v>
      </c>
      <c r="P2004" s="19">
        <v>0</v>
      </c>
      <c r="Q2004" s="19">
        <v>74</v>
      </c>
      <c r="R2004" s="19">
        <v>64</v>
      </c>
      <c r="S2004" s="24"/>
      <c r="T2004">
        <f>LOG(Q2004,10)</f>
        <v>1.8692317197309762</v>
      </c>
      <c r="U2004">
        <f>LOG(R2004,10)</f>
        <v>1.8061799739838869</v>
      </c>
    </row>
    <row r="2005" spans="1:21">
      <c r="A2005">
        <v>20001</v>
      </c>
      <c r="B2005" s="16">
        <v>36699</v>
      </c>
      <c r="C2005" s="19">
        <v>57.013069999999999</v>
      </c>
      <c r="D2005" s="6">
        <v>-168.33099000000001</v>
      </c>
      <c r="E2005" s="6">
        <v>56.991889999999998</v>
      </c>
      <c r="F2005" s="6">
        <v>-168.34289999999999</v>
      </c>
      <c r="G2005" s="20" t="s">
        <v>30</v>
      </c>
      <c r="H2005" s="6">
        <v>80</v>
      </c>
      <c r="I2005" s="6">
        <v>2.5</v>
      </c>
      <c r="J2005" s="6">
        <v>95</v>
      </c>
      <c r="K2005" s="19">
        <v>6</v>
      </c>
      <c r="L2005" s="19">
        <v>2</v>
      </c>
      <c r="M2005" s="19">
        <v>2</v>
      </c>
      <c r="N2005" s="19">
        <v>0</v>
      </c>
      <c r="O2005" s="19">
        <v>0</v>
      </c>
      <c r="P2005" s="19">
        <v>0</v>
      </c>
      <c r="Q2005" s="19">
        <v>74</v>
      </c>
      <c r="R2005" s="19">
        <v>67</v>
      </c>
      <c r="S2005" s="24"/>
      <c r="T2005">
        <f>LOG(Q2005,10)</f>
        <v>1.8692317197309762</v>
      </c>
      <c r="U2005">
        <f>LOG(R2005,10)</f>
        <v>1.8260748027008262</v>
      </c>
    </row>
    <row r="2006" spans="1:21">
      <c r="A2006">
        <v>20001</v>
      </c>
      <c r="B2006" s="16">
        <v>36699</v>
      </c>
      <c r="C2006" s="19">
        <v>57.013069999999999</v>
      </c>
      <c r="D2006" s="6">
        <v>-168.33099000000001</v>
      </c>
      <c r="E2006" s="6">
        <v>56.991889999999998</v>
      </c>
      <c r="F2006" s="6">
        <v>-168.34289999999999</v>
      </c>
      <c r="G2006" s="20" t="s">
        <v>30</v>
      </c>
      <c r="H2006" s="6">
        <v>80</v>
      </c>
      <c r="I2006" s="6">
        <v>2.5</v>
      </c>
      <c r="J2006" s="6">
        <v>95</v>
      </c>
      <c r="K2006" s="19">
        <v>6</v>
      </c>
      <c r="L2006" s="19">
        <v>2</v>
      </c>
      <c r="M2006" s="19">
        <v>2</v>
      </c>
      <c r="N2006" s="6">
        <v>0</v>
      </c>
      <c r="O2006" s="6">
        <v>0</v>
      </c>
      <c r="P2006" s="6">
        <v>0</v>
      </c>
      <c r="Q2006" s="19">
        <v>114</v>
      </c>
      <c r="R2006" s="19">
        <v>75</v>
      </c>
      <c r="S2006" s="24"/>
      <c r="T2006">
        <f>LOG(Q2006,10)</f>
        <v>2.0569048513364723</v>
      </c>
      <c r="U2006">
        <f>LOG(R2006,10)</f>
        <v>1.8750612633916997</v>
      </c>
    </row>
    <row r="2007" spans="1:21">
      <c r="A2007">
        <v>20001</v>
      </c>
      <c r="B2007" s="16">
        <v>36699</v>
      </c>
      <c r="C2007" s="19">
        <v>57.013069999999999</v>
      </c>
      <c r="D2007" s="6">
        <v>-168.33099000000001</v>
      </c>
      <c r="E2007" s="6">
        <v>56.991889999999998</v>
      </c>
      <c r="F2007" s="6">
        <v>-168.34289999999999</v>
      </c>
      <c r="G2007" s="20" t="s">
        <v>30</v>
      </c>
      <c r="H2007" s="6">
        <v>80</v>
      </c>
      <c r="I2007" s="6">
        <v>2.5</v>
      </c>
      <c r="J2007" s="6">
        <v>95</v>
      </c>
      <c r="K2007" s="19">
        <v>6</v>
      </c>
      <c r="L2007" s="19">
        <v>2</v>
      </c>
      <c r="M2007" s="19">
        <v>2</v>
      </c>
      <c r="N2007" s="6">
        <v>0</v>
      </c>
      <c r="O2007" s="6">
        <v>0</v>
      </c>
      <c r="P2007" s="6">
        <v>0</v>
      </c>
      <c r="Q2007" s="19">
        <v>116</v>
      </c>
      <c r="R2007" s="19">
        <v>75</v>
      </c>
      <c r="S2007" s="24"/>
      <c r="T2007">
        <f>LOG(Q2007,10)</f>
        <v>2.0644579892269181</v>
      </c>
      <c r="U2007">
        <f>LOG(R2007,10)</f>
        <v>1.8750612633916997</v>
      </c>
    </row>
    <row r="2008" spans="1:21">
      <c r="A2008">
        <v>20001</v>
      </c>
      <c r="B2008" s="16">
        <v>36699</v>
      </c>
      <c r="C2008" s="19">
        <v>57.013069999999999</v>
      </c>
      <c r="D2008" s="6">
        <v>-168.33099000000001</v>
      </c>
      <c r="E2008" s="6">
        <v>56.991889999999998</v>
      </c>
      <c r="F2008" s="6">
        <v>-168.34289999999999</v>
      </c>
      <c r="G2008" s="20" t="s">
        <v>30</v>
      </c>
      <c r="H2008" s="6">
        <v>80</v>
      </c>
      <c r="I2008" s="6">
        <v>2.5</v>
      </c>
      <c r="J2008" s="6">
        <v>95</v>
      </c>
      <c r="K2008" s="19">
        <v>6</v>
      </c>
      <c r="L2008" s="19">
        <v>2</v>
      </c>
      <c r="M2008" s="19">
        <v>2</v>
      </c>
      <c r="N2008" s="19">
        <v>0</v>
      </c>
      <c r="O2008" s="19">
        <v>0</v>
      </c>
      <c r="P2008" s="19">
        <v>0</v>
      </c>
      <c r="Q2008" s="19">
        <v>122</v>
      </c>
      <c r="R2008" s="19">
        <v>78</v>
      </c>
      <c r="S2008" s="24"/>
      <c r="T2008">
        <f>LOG(Q2008,10)</f>
        <v>2.086359830674748</v>
      </c>
      <c r="U2008">
        <f>LOG(R2008,10)</f>
        <v>1.8920946026904801</v>
      </c>
    </row>
    <row r="2009" spans="1:21">
      <c r="A2009">
        <v>20001</v>
      </c>
      <c r="B2009" s="16">
        <v>36699</v>
      </c>
      <c r="C2009" s="19">
        <v>56.34055</v>
      </c>
      <c r="D2009" s="6">
        <v>-168.24770000000001</v>
      </c>
      <c r="E2009" s="6">
        <v>56.316850000000002</v>
      </c>
      <c r="F2009" s="6">
        <v>-168.25390999999999</v>
      </c>
      <c r="G2009" s="20" t="s">
        <v>31</v>
      </c>
      <c r="H2009" s="6">
        <v>152</v>
      </c>
      <c r="I2009" s="6">
        <v>3.3</v>
      </c>
      <c r="J2009" s="6">
        <v>97</v>
      </c>
      <c r="K2009" s="19">
        <v>6</v>
      </c>
      <c r="L2009" s="19">
        <v>2</v>
      </c>
      <c r="M2009" s="19">
        <v>2</v>
      </c>
      <c r="N2009" s="6">
        <v>0</v>
      </c>
      <c r="O2009" s="6">
        <v>0</v>
      </c>
      <c r="P2009" s="6">
        <v>0</v>
      </c>
      <c r="Q2009" s="19">
        <v>14</v>
      </c>
      <c r="R2009" s="19">
        <v>37</v>
      </c>
      <c r="S2009" s="24"/>
      <c r="T2009">
        <f>LOG(Q2009,10)</f>
        <v>1.1461280356782377</v>
      </c>
      <c r="U2009">
        <f>LOG(R2009,10)</f>
        <v>1.5682017240669948</v>
      </c>
    </row>
    <row r="2010" spans="1:21">
      <c r="A2010">
        <v>20001</v>
      </c>
      <c r="B2010" s="16">
        <v>36699</v>
      </c>
      <c r="C2010" s="19">
        <v>56.34055</v>
      </c>
      <c r="D2010" s="6">
        <v>-168.24770000000001</v>
      </c>
      <c r="E2010" s="6">
        <v>56.316850000000002</v>
      </c>
      <c r="F2010" s="6">
        <v>-168.25390999999999</v>
      </c>
      <c r="G2010" s="20" t="s">
        <v>31</v>
      </c>
      <c r="H2010" s="6">
        <v>152</v>
      </c>
      <c r="I2010" s="6">
        <v>3.3</v>
      </c>
      <c r="J2010" s="6">
        <v>97</v>
      </c>
      <c r="K2010" s="19">
        <v>6</v>
      </c>
      <c r="L2010" s="19">
        <v>2</v>
      </c>
      <c r="M2010" s="19">
        <v>2</v>
      </c>
      <c r="N2010" s="19">
        <v>0</v>
      </c>
      <c r="O2010" s="19">
        <v>0</v>
      </c>
      <c r="P2010" s="19">
        <v>0</v>
      </c>
      <c r="Q2010" s="19">
        <v>14</v>
      </c>
      <c r="R2010" s="19">
        <v>38</v>
      </c>
      <c r="S2010" s="24"/>
      <c r="T2010">
        <f>LOG(Q2010,10)</f>
        <v>1.1461280356782377</v>
      </c>
      <c r="U2010">
        <f>LOG(R2010,10)</f>
        <v>1.5797835966168099</v>
      </c>
    </row>
    <row r="2011" spans="1:21">
      <c r="A2011">
        <v>20001</v>
      </c>
      <c r="B2011" s="16">
        <v>36699</v>
      </c>
      <c r="C2011" s="19">
        <v>56.34055</v>
      </c>
      <c r="D2011" s="6">
        <v>-168.24770000000001</v>
      </c>
      <c r="E2011" s="6">
        <v>56.316850000000002</v>
      </c>
      <c r="F2011" s="6">
        <v>-168.25390999999999</v>
      </c>
      <c r="G2011" s="20" t="s">
        <v>31</v>
      </c>
      <c r="H2011" s="6">
        <v>152</v>
      </c>
      <c r="I2011" s="6">
        <v>3.3</v>
      </c>
      <c r="J2011" s="6">
        <v>97</v>
      </c>
      <c r="K2011" s="19">
        <v>6</v>
      </c>
      <c r="L2011" s="19">
        <v>2</v>
      </c>
      <c r="M2011" s="19">
        <v>2</v>
      </c>
      <c r="N2011" s="19">
        <v>0</v>
      </c>
      <c r="O2011" s="19">
        <v>0</v>
      </c>
      <c r="P2011" s="19">
        <v>0</v>
      </c>
      <c r="Q2011" s="19">
        <v>14</v>
      </c>
      <c r="R2011" s="19">
        <v>38</v>
      </c>
      <c r="S2011" s="24"/>
      <c r="T2011">
        <f>LOG(Q2011,10)</f>
        <v>1.1461280356782377</v>
      </c>
      <c r="U2011">
        <f>LOG(R2011,10)</f>
        <v>1.5797835966168099</v>
      </c>
    </row>
    <row r="2012" spans="1:21">
      <c r="A2012">
        <v>20001</v>
      </c>
      <c r="B2012" s="16">
        <v>36699</v>
      </c>
      <c r="C2012" s="19">
        <v>56.34055</v>
      </c>
      <c r="D2012" s="6">
        <v>-168.24770000000001</v>
      </c>
      <c r="E2012" s="6">
        <v>56.316850000000002</v>
      </c>
      <c r="F2012" s="6">
        <v>-168.25390999999999</v>
      </c>
      <c r="G2012" s="20" t="s">
        <v>31</v>
      </c>
      <c r="H2012" s="6">
        <v>152</v>
      </c>
      <c r="I2012" s="6">
        <v>3.3</v>
      </c>
      <c r="J2012" s="6">
        <v>97</v>
      </c>
      <c r="K2012" s="19">
        <v>6</v>
      </c>
      <c r="L2012" s="19">
        <v>2</v>
      </c>
      <c r="M2012" s="19">
        <v>2</v>
      </c>
      <c r="N2012" s="6">
        <v>0</v>
      </c>
      <c r="O2012" s="6">
        <v>0</v>
      </c>
      <c r="P2012" s="6">
        <v>0</v>
      </c>
      <c r="Q2012" s="19">
        <v>16</v>
      </c>
      <c r="R2012" s="19">
        <v>38</v>
      </c>
      <c r="S2012" s="24"/>
      <c r="T2012">
        <f>LOG(Q2012,10)</f>
        <v>1.2041199826559246</v>
      </c>
      <c r="U2012">
        <f>LOG(R2012,10)</f>
        <v>1.5797835966168099</v>
      </c>
    </row>
    <row r="2013" spans="1:21">
      <c r="A2013">
        <v>20001</v>
      </c>
      <c r="B2013" s="16">
        <v>36699</v>
      </c>
      <c r="C2013" s="19">
        <v>56.34055</v>
      </c>
      <c r="D2013" s="6">
        <v>-168.24770000000001</v>
      </c>
      <c r="E2013" s="6">
        <v>56.316850000000002</v>
      </c>
      <c r="F2013" s="6">
        <v>-168.25390999999999</v>
      </c>
      <c r="G2013" s="20" t="s">
        <v>31</v>
      </c>
      <c r="H2013" s="6">
        <v>152</v>
      </c>
      <c r="I2013" s="6">
        <v>3.3</v>
      </c>
      <c r="J2013" s="6">
        <v>97</v>
      </c>
      <c r="K2013" s="19">
        <v>6</v>
      </c>
      <c r="L2013" s="19">
        <v>2</v>
      </c>
      <c r="M2013" s="19">
        <v>2</v>
      </c>
      <c r="N2013" s="6">
        <v>0</v>
      </c>
      <c r="O2013" s="6">
        <v>0</v>
      </c>
      <c r="P2013" s="6">
        <v>0</v>
      </c>
      <c r="Q2013" s="19">
        <v>16</v>
      </c>
      <c r="R2013" s="19">
        <v>39</v>
      </c>
      <c r="S2013" s="24"/>
      <c r="T2013">
        <f>LOG(Q2013,10)</f>
        <v>1.2041199826559246</v>
      </c>
      <c r="U2013">
        <f>LOG(R2013,10)</f>
        <v>1.5910646070264991</v>
      </c>
    </row>
    <row r="2014" spans="1:21">
      <c r="A2014">
        <v>20001</v>
      </c>
      <c r="B2014" s="16">
        <v>36699</v>
      </c>
      <c r="C2014" s="19">
        <v>56.34055</v>
      </c>
      <c r="D2014" s="6">
        <v>-168.24770000000001</v>
      </c>
      <c r="E2014" s="6">
        <v>56.316850000000002</v>
      </c>
      <c r="F2014" s="6">
        <v>-168.25390999999999</v>
      </c>
      <c r="G2014" s="20" t="s">
        <v>31</v>
      </c>
      <c r="H2014" s="6">
        <v>152</v>
      </c>
      <c r="I2014" s="6">
        <v>3.3</v>
      </c>
      <c r="J2014" s="6">
        <v>97</v>
      </c>
      <c r="K2014" s="19">
        <v>6</v>
      </c>
      <c r="L2014" s="19">
        <v>2</v>
      </c>
      <c r="M2014" s="19">
        <v>2</v>
      </c>
      <c r="N2014" s="6">
        <v>0</v>
      </c>
      <c r="O2014" s="6">
        <v>0</v>
      </c>
      <c r="P2014" s="6">
        <v>0</v>
      </c>
      <c r="Q2014" s="19">
        <v>18</v>
      </c>
      <c r="R2014" s="19">
        <v>40</v>
      </c>
      <c r="S2014" s="24"/>
      <c r="T2014">
        <f>LOG(Q2014,10)</f>
        <v>1.2552725051033058</v>
      </c>
      <c r="U2014">
        <f>LOG(R2014,10)</f>
        <v>1.6020599913279623</v>
      </c>
    </row>
    <row r="2015" spans="1:21">
      <c r="A2015">
        <v>20001</v>
      </c>
      <c r="B2015" s="16">
        <v>36699</v>
      </c>
      <c r="C2015" s="19">
        <v>56.34055</v>
      </c>
      <c r="D2015" s="6">
        <v>-168.24770000000001</v>
      </c>
      <c r="E2015" s="6">
        <v>56.316850000000002</v>
      </c>
      <c r="F2015" s="6">
        <v>-168.25390999999999</v>
      </c>
      <c r="G2015" s="20" t="s">
        <v>31</v>
      </c>
      <c r="H2015" s="6">
        <v>152</v>
      </c>
      <c r="I2015" s="6">
        <v>3.3</v>
      </c>
      <c r="J2015" s="6">
        <v>97</v>
      </c>
      <c r="K2015" s="19">
        <v>6</v>
      </c>
      <c r="L2015" s="19">
        <v>2</v>
      </c>
      <c r="M2015" s="19">
        <v>2</v>
      </c>
      <c r="N2015" s="19">
        <v>0</v>
      </c>
      <c r="O2015" s="19">
        <v>0</v>
      </c>
      <c r="P2015" s="19">
        <v>0</v>
      </c>
      <c r="Q2015" s="19">
        <v>18</v>
      </c>
      <c r="R2015" s="19">
        <v>40</v>
      </c>
      <c r="S2015" s="24"/>
      <c r="T2015">
        <f>LOG(Q2015,10)</f>
        <v>1.2552725051033058</v>
      </c>
      <c r="U2015">
        <f>LOG(R2015,10)</f>
        <v>1.6020599913279623</v>
      </c>
    </row>
    <row r="2016" spans="1:21">
      <c r="A2016">
        <v>20001</v>
      </c>
      <c r="B2016" s="16">
        <v>36699</v>
      </c>
      <c r="C2016" s="19">
        <v>56.34055</v>
      </c>
      <c r="D2016" s="6">
        <v>-168.24770000000001</v>
      </c>
      <c r="E2016" s="6">
        <v>56.316850000000002</v>
      </c>
      <c r="F2016" s="6">
        <v>-168.25390999999999</v>
      </c>
      <c r="G2016" s="20" t="s">
        <v>31</v>
      </c>
      <c r="H2016" s="6">
        <v>152</v>
      </c>
      <c r="I2016" s="6">
        <v>3.3</v>
      </c>
      <c r="J2016" s="6">
        <v>97</v>
      </c>
      <c r="K2016" s="19">
        <v>6</v>
      </c>
      <c r="L2016" s="19">
        <v>2</v>
      </c>
      <c r="M2016" s="19">
        <v>2</v>
      </c>
      <c r="N2016" s="6">
        <v>0</v>
      </c>
      <c r="O2016" s="6">
        <v>0</v>
      </c>
      <c r="P2016" s="6">
        <v>0</v>
      </c>
      <c r="Q2016" s="19">
        <v>18</v>
      </c>
      <c r="R2016" s="19">
        <v>43</v>
      </c>
      <c r="S2016" s="24"/>
      <c r="T2016">
        <f>LOG(Q2016,10)</f>
        <v>1.2552725051033058</v>
      </c>
      <c r="U2016">
        <f>LOG(R2016,10)</f>
        <v>1.6334684555795864</v>
      </c>
    </row>
    <row r="2017" spans="1:21">
      <c r="A2017">
        <v>20001</v>
      </c>
      <c r="B2017" s="16">
        <v>36699</v>
      </c>
      <c r="C2017" s="19">
        <v>56.34055</v>
      </c>
      <c r="D2017" s="6">
        <v>-168.24770000000001</v>
      </c>
      <c r="E2017" s="6">
        <v>56.316850000000002</v>
      </c>
      <c r="F2017" s="6">
        <v>-168.25390999999999</v>
      </c>
      <c r="G2017" s="20" t="s">
        <v>31</v>
      </c>
      <c r="H2017" s="6">
        <v>152</v>
      </c>
      <c r="I2017" s="6">
        <v>3.3</v>
      </c>
      <c r="J2017" s="6">
        <v>97</v>
      </c>
      <c r="K2017" s="19">
        <v>6</v>
      </c>
      <c r="L2017" s="19">
        <v>2</v>
      </c>
      <c r="M2017" s="19">
        <v>2</v>
      </c>
      <c r="N2017" s="19">
        <v>0</v>
      </c>
      <c r="O2017" s="19">
        <v>0</v>
      </c>
      <c r="P2017" s="19">
        <v>0</v>
      </c>
      <c r="Q2017" s="19">
        <v>34</v>
      </c>
      <c r="R2017" s="19">
        <v>50</v>
      </c>
      <c r="S2017" s="24"/>
      <c r="T2017">
        <f>LOG(Q2017,10)</f>
        <v>1.5314789170422551</v>
      </c>
      <c r="U2017">
        <f>LOG(R2017,10)</f>
        <v>1.6989700043360185</v>
      </c>
    </row>
    <row r="2018" spans="1:21">
      <c r="A2018">
        <v>20001</v>
      </c>
      <c r="B2018" s="16">
        <v>36699</v>
      </c>
      <c r="C2018" s="19">
        <v>56.34055</v>
      </c>
      <c r="D2018" s="6">
        <v>-168.24770000000001</v>
      </c>
      <c r="E2018" s="6">
        <v>56.316850000000002</v>
      </c>
      <c r="F2018" s="6">
        <v>-168.25390999999999</v>
      </c>
      <c r="G2018" s="20" t="s">
        <v>31</v>
      </c>
      <c r="H2018" s="6">
        <v>152</v>
      </c>
      <c r="I2018" s="6">
        <v>3.3</v>
      </c>
      <c r="J2018" s="6">
        <v>97</v>
      </c>
      <c r="K2018" s="19">
        <v>6</v>
      </c>
      <c r="L2018" s="19">
        <v>2</v>
      </c>
      <c r="M2018" s="19">
        <v>2</v>
      </c>
      <c r="N2018" s="6">
        <v>0</v>
      </c>
      <c r="O2018" s="6">
        <v>0</v>
      </c>
      <c r="P2018" s="6">
        <v>0</v>
      </c>
      <c r="Q2018" s="19">
        <v>42</v>
      </c>
      <c r="R2018" s="19">
        <v>54</v>
      </c>
      <c r="S2018" s="24"/>
      <c r="T2018">
        <f>LOG(Q2018,10)</f>
        <v>1.6232492903979003</v>
      </c>
      <c r="U2018">
        <f>LOG(R2018,10)</f>
        <v>1.7323937598229684</v>
      </c>
    </row>
    <row r="2019" spans="1:21">
      <c r="A2019">
        <v>20001</v>
      </c>
      <c r="B2019" s="16">
        <v>36699</v>
      </c>
      <c r="C2019" s="19">
        <v>56.34055</v>
      </c>
      <c r="D2019" s="6">
        <v>-168.24770000000001</v>
      </c>
      <c r="E2019" s="6">
        <v>56.316850000000002</v>
      </c>
      <c r="F2019" s="6">
        <v>-168.25390999999999</v>
      </c>
      <c r="G2019" s="20" t="s">
        <v>31</v>
      </c>
      <c r="H2019" s="6">
        <v>152</v>
      </c>
      <c r="I2019" s="6">
        <v>3.3</v>
      </c>
      <c r="J2019" s="6">
        <v>97</v>
      </c>
      <c r="K2019" s="19">
        <v>6</v>
      </c>
      <c r="L2019" s="19">
        <v>2</v>
      </c>
      <c r="M2019" s="19">
        <v>2</v>
      </c>
      <c r="N2019" s="6">
        <v>0</v>
      </c>
      <c r="O2019" s="6">
        <v>0</v>
      </c>
      <c r="P2019" s="6">
        <v>0</v>
      </c>
      <c r="Q2019" s="19">
        <v>44</v>
      </c>
      <c r="R2019" s="19">
        <v>55</v>
      </c>
      <c r="S2019" s="24"/>
      <c r="T2019">
        <f>LOG(Q2019,10)</f>
        <v>1.6434526764861872</v>
      </c>
      <c r="U2019">
        <f>LOG(R2019,10)</f>
        <v>1.7403626894942439</v>
      </c>
    </row>
    <row r="2020" spans="1:21">
      <c r="A2020">
        <v>20001</v>
      </c>
      <c r="B2020" s="16">
        <v>36699</v>
      </c>
      <c r="C2020" s="19">
        <v>56.34055</v>
      </c>
      <c r="D2020" s="6">
        <v>-168.24770000000001</v>
      </c>
      <c r="E2020" s="6">
        <v>56.316850000000002</v>
      </c>
      <c r="F2020" s="6">
        <v>-168.25390999999999</v>
      </c>
      <c r="G2020" s="20" t="s">
        <v>31</v>
      </c>
      <c r="H2020" s="6">
        <v>152</v>
      </c>
      <c r="I2020" s="6">
        <v>3.3</v>
      </c>
      <c r="J2020" s="6">
        <v>97</v>
      </c>
      <c r="K2020" s="19">
        <v>6</v>
      </c>
      <c r="L2020" s="19">
        <v>2</v>
      </c>
      <c r="M2020" s="19">
        <v>2</v>
      </c>
      <c r="N2020" s="6">
        <v>0</v>
      </c>
      <c r="O2020" s="6">
        <v>0</v>
      </c>
      <c r="P2020" s="6">
        <v>0</v>
      </c>
      <c r="Q2020" s="19">
        <v>58</v>
      </c>
      <c r="R2020" s="19">
        <v>58</v>
      </c>
      <c r="S2020" s="24"/>
      <c r="T2020">
        <f>LOG(Q2020,10)</f>
        <v>1.7634279935629371</v>
      </c>
      <c r="U2020">
        <f>LOG(R2020,10)</f>
        <v>1.7634279935629371</v>
      </c>
    </row>
    <row r="2021" spans="1:21">
      <c r="A2021">
        <v>20001</v>
      </c>
      <c r="B2021" s="16">
        <v>36693</v>
      </c>
      <c r="C2021" s="19">
        <v>56.326309999999999</v>
      </c>
      <c r="D2021" s="6">
        <v>-167.03139999999999</v>
      </c>
      <c r="E2021" s="6">
        <v>56.351680000000002</v>
      </c>
      <c r="F2021" s="6">
        <v>-167.03709000000001</v>
      </c>
      <c r="G2021" s="20" t="s">
        <v>33</v>
      </c>
      <c r="H2021" s="6">
        <v>112</v>
      </c>
      <c r="I2021" s="6">
        <v>3.1</v>
      </c>
      <c r="J2021" s="6">
        <v>74</v>
      </c>
      <c r="K2021" s="19">
        <v>6</v>
      </c>
      <c r="L2021" s="19">
        <v>2</v>
      </c>
      <c r="M2021" s="19">
        <v>2</v>
      </c>
      <c r="N2021" s="6">
        <v>0</v>
      </c>
      <c r="O2021" s="6">
        <v>0</v>
      </c>
      <c r="P2021" s="6">
        <v>0</v>
      </c>
      <c r="Q2021" s="19">
        <v>56</v>
      </c>
      <c r="R2021" s="19">
        <v>57</v>
      </c>
      <c r="S2021" s="24"/>
      <c r="T2021">
        <f>LOG(Q2021,10)</f>
        <v>1.7481880270062005</v>
      </c>
      <c r="U2021">
        <f>LOG(R2021,10)</f>
        <v>1.7558748556724912</v>
      </c>
    </row>
    <row r="2022" spans="1:21">
      <c r="A2022">
        <v>20001</v>
      </c>
      <c r="B2022" s="16">
        <v>36693</v>
      </c>
      <c r="C2022" s="19">
        <v>56.326309999999999</v>
      </c>
      <c r="D2022" s="6">
        <v>-167.03139999999999</v>
      </c>
      <c r="E2022" s="6">
        <v>56.351680000000002</v>
      </c>
      <c r="F2022" s="6">
        <v>-167.03709000000001</v>
      </c>
      <c r="G2022" s="20" t="s">
        <v>33</v>
      </c>
      <c r="H2022" s="6">
        <v>112</v>
      </c>
      <c r="I2022" s="6">
        <v>3.1</v>
      </c>
      <c r="J2022" s="6">
        <v>74</v>
      </c>
      <c r="K2022" s="19">
        <v>6</v>
      </c>
      <c r="L2022" s="19">
        <v>2</v>
      </c>
      <c r="M2022" s="19">
        <v>2</v>
      </c>
      <c r="N2022" s="6">
        <v>0</v>
      </c>
      <c r="O2022" s="6">
        <v>0</v>
      </c>
      <c r="P2022" s="6">
        <v>0</v>
      </c>
      <c r="Q2022" s="19">
        <v>56</v>
      </c>
      <c r="R2022" s="19">
        <v>59</v>
      </c>
      <c r="S2022" s="24"/>
      <c r="T2022">
        <f>LOG(Q2022,10)</f>
        <v>1.7481880270062005</v>
      </c>
      <c r="U2022">
        <f>LOG(R2022,10)</f>
        <v>1.7708520116421442</v>
      </c>
    </row>
    <row r="2023" spans="1:21">
      <c r="A2023">
        <v>20001</v>
      </c>
      <c r="B2023" s="16">
        <v>36693</v>
      </c>
      <c r="C2023" s="19">
        <v>56.326309999999999</v>
      </c>
      <c r="D2023" s="6">
        <v>-167.03139999999999</v>
      </c>
      <c r="E2023" s="6">
        <v>56.351680000000002</v>
      </c>
      <c r="F2023" s="6">
        <v>-167.03709000000001</v>
      </c>
      <c r="G2023" s="20" t="s">
        <v>33</v>
      </c>
      <c r="H2023" s="6">
        <v>112</v>
      </c>
      <c r="I2023" s="6">
        <v>3.1</v>
      </c>
      <c r="J2023" s="6">
        <v>74</v>
      </c>
      <c r="K2023" s="19">
        <v>6</v>
      </c>
      <c r="L2023" s="19">
        <v>2</v>
      </c>
      <c r="M2023" s="19">
        <v>2</v>
      </c>
      <c r="N2023" s="19">
        <v>0</v>
      </c>
      <c r="O2023" s="19">
        <v>0</v>
      </c>
      <c r="P2023" s="19">
        <v>0</v>
      </c>
      <c r="Q2023" s="19">
        <v>80</v>
      </c>
      <c r="R2023" s="19">
        <v>66</v>
      </c>
      <c r="S2023" s="24"/>
      <c r="T2023">
        <f>LOG(Q2023,10)</f>
        <v>1.9030899869919433</v>
      </c>
      <c r="U2023">
        <f>LOG(R2023,10)</f>
        <v>1.8195439355418683</v>
      </c>
    </row>
    <row r="2024" spans="1:21">
      <c r="A2024">
        <v>20001</v>
      </c>
      <c r="B2024" s="16">
        <v>36693</v>
      </c>
      <c r="C2024" s="19">
        <v>56.326309999999999</v>
      </c>
      <c r="D2024" s="6">
        <v>-167.03139999999999</v>
      </c>
      <c r="E2024" s="6">
        <v>56.351680000000002</v>
      </c>
      <c r="F2024" s="6">
        <v>-167.03709000000001</v>
      </c>
      <c r="G2024" s="20" t="s">
        <v>33</v>
      </c>
      <c r="H2024" s="6">
        <v>112</v>
      </c>
      <c r="I2024" s="6">
        <v>3.1</v>
      </c>
      <c r="J2024" s="6">
        <v>74</v>
      </c>
      <c r="K2024" s="19">
        <v>6</v>
      </c>
      <c r="L2024" s="19">
        <v>2</v>
      </c>
      <c r="M2024" s="19">
        <v>2</v>
      </c>
      <c r="N2024" s="6">
        <v>0</v>
      </c>
      <c r="O2024" s="6">
        <v>0</v>
      </c>
      <c r="P2024" s="6">
        <v>0</v>
      </c>
      <c r="Q2024" s="19">
        <v>80</v>
      </c>
      <c r="R2024" s="19">
        <v>66</v>
      </c>
      <c r="S2024" s="24"/>
      <c r="T2024">
        <f>LOG(Q2024,10)</f>
        <v>1.9030899869919433</v>
      </c>
      <c r="U2024">
        <f>LOG(R2024,10)</f>
        <v>1.8195439355418683</v>
      </c>
    </row>
    <row r="2025" spans="1:21">
      <c r="A2025">
        <v>20001</v>
      </c>
      <c r="B2025" s="16">
        <v>36693</v>
      </c>
      <c r="C2025" s="19">
        <v>56.326309999999999</v>
      </c>
      <c r="D2025" s="6">
        <v>-167.03139999999999</v>
      </c>
      <c r="E2025" s="6">
        <v>56.351680000000002</v>
      </c>
      <c r="F2025" s="6">
        <v>-167.03709000000001</v>
      </c>
      <c r="G2025" s="20" t="s">
        <v>33</v>
      </c>
      <c r="H2025" s="6">
        <v>112</v>
      </c>
      <c r="I2025" s="6">
        <v>3.1</v>
      </c>
      <c r="J2025" s="6">
        <v>74</v>
      </c>
      <c r="K2025" s="19">
        <v>6</v>
      </c>
      <c r="L2025" s="19">
        <v>2</v>
      </c>
      <c r="M2025" s="19">
        <v>2</v>
      </c>
      <c r="N2025" s="6">
        <v>0</v>
      </c>
      <c r="O2025" s="6">
        <v>0</v>
      </c>
      <c r="P2025" s="6">
        <v>0</v>
      </c>
      <c r="Q2025" s="19">
        <v>78</v>
      </c>
      <c r="R2025" s="19">
        <v>67</v>
      </c>
      <c r="S2025" s="24"/>
      <c r="T2025">
        <f>LOG(Q2025,10)</f>
        <v>1.8920946026904801</v>
      </c>
      <c r="U2025">
        <f>LOG(R2025,10)</f>
        <v>1.8260748027008262</v>
      </c>
    </row>
    <row r="2026" spans="1:21">
      <c r="A2026">
        <v>20001</v>
      </c>
      <c r="B2026" s="16">
        <v>36692</v>
      </c>
      <c r="C2026" s="19">
        <v>56.675600000000003</v>
      </c>
      <c r="D2026" s="6">
        <v>-165.84218999999999</v>
      </c>
      <c r="E2026" s="6">
        <v>56.650680000000001</v>
      </c>
      <c r="F2026" s="6">
        <v>-165.8528</v>
      </c>
      <c r="G2026" s="20" t="s">
        <v>35</v>
      </c>
      <c r="H2026" s="6">
        <v>77</v>
      </c>
      <c r="I2026" s="6">
        <v>2.1</v>
      </c>
      <c r="J2026" s="6">
        <v>72</v>
      </c>
      <c r="K2026" s="19">
        <v>6</v>
      </c>
      <c r="L2026" s="19">
        <v>2</v>
      </c>
      <c r="M2026" s="19">
        <v>2</v>
      </c>
      <c r="N2026" s="6">
        <v>0</v>
      </c>
      <c r="O2026" s="6">
        <v>0</v>
      </c>
      <c r="P2026" s="6">
        <v>0</v>
      </c>
      <c r="Q2026" s="19">
        <v>42</v>
      </c>
      <c r="R2026" s="19">
        <v>52</v>
      </c>
      <c r="S2026" s="24"/>
      <c r="T2026">
        <f>LOG(Q2026,10)</f>
        <v>1.6232492903979003</v>
      </c>
      <c r="U2026">
        <f>LOG(R2026,10)</f>
        <v>1.716003343634799</v>
      </c>
    </row>
    <row r="2027" spans="1:21">
      <c r="A2027">
        <v>20001</v>
      </c>
      <c r="B2027" s="16">
        <v>36692</v>
      </c>
      <c r="C2027" s="19">
        <v>56.675600000000003</v>
      </c>
      <c r="D2027" s="6">
        <v>-165.84218999999999</v>
      </c>
      <c r="E2027" s="6">
        <v>56.650680000000001</v>
      </c>
      <c r="F2027" s="6">
        <v>-165.8528</v>
      </c>
      <c r="G2027" s="20" t="s">
        <v>35</v>
      </c>
      <c r="H2027" s="6">
        <v>77</v>
      </c>
      <c r="I2027" s="6">
        <v>2.1</v>
      </c>
      <c r="J2027" s="6">
        <v>72</v>
      </c>
      <c r="K2027" s="19">
        <v>6</v>
      </c>
      <c r="L2027" s="19">
        <v>2</v>
      </c>
      <c r="M2027" s="19">
        <v>2</v>
      </c>
      <c r="N2027" s="6">
        <v>0</v>
      </c>
      <c r="O2027" s="6">
        <v>0</v>
      </c>
      <c r="P2027" s="6">
        <v>0</v>
      </c>
      <c r="Q2027" s="19">
        <v>46</v>
      </c>
      <c r="R2027" s="19">
        <v>56</v>
      </c>
      <c r="S2027" s="24"/>
      <c r="T2027">
        <f>LOG(Q2027,10)</f>
        <v>1.6627578316815739</v>
      </c>
      <c r="U2027">
        <f>LOG(R2027,10)</f>
        <v>1.7481880270062005</v>
      </c>
    </row>
    <row r="2028" spans="1:21">
      <c r="A2028">
        <v>20001</v>
      </c>
      <c r="B2028" s="16">
        <v>36692</v>
      </c>
      <c r="C2028" s="19">
        <v>56.675600000000003</v>
      </c>
      <c r="D2028" s="6">
        <v>-165.84218999999999</v>
      </c>
      <c r="E2028" s="6">
        <v>56.650680000000001</v>
      </c>
      <c r="F2028" s="6">
        <v>-165.8528</v>
      </c>
      <c r="G2028" s="20" t="s">
        <v>35</v>
      </c>
      <c r="H2028" s="6">
        <v>77</v>
      </c>
      <c r="I2028" s="6">
        <v>2.1</v>
      </c>
      <c r="J2028" s="6">
        <v>72</v>
      </c>
      <c r="K2028" s="19">
        <v>6</v>
      </c>
      <c r="L2028" s="19">
        <v>2</v>
      </c>
      <c r="M2028" s="19">
        <v>2</v>
      </c>
      <c r="N2028" s="6">
        <v>0</v>
      </c>
      <c r="O2028" s="6">
        <v>0</v>
      </c>
      <c r="P2028" s="6">
        <v>0</v>
      </c>
      <c r="Q2028" s="19">
        <v>54</v>
      </c>
      <c r="R2028" s="19">
        <v>57</v>
      </c>
      <c r="S2028" s="24"/>
      <c r="T2028">
        <f>LOG(Q2028,10)</f>
        <v>1.7323937598229684</v>
      </c>
      <c r="U2028">
        <f>LOG(R2028,10)</f>
        <v>1.7558748556724912</v>
      </c>
    </row>
    <row r="2029" spans="1:21">
      <c r="A2029">
        <v>20001</v>
      </c>
      <c r="B2029" s="16">
        <v>36692</v>
      </c>
      <c r="C2029" s="19">
        <v>56.675600000000003</v>
      </c>
      <c r="D2029" s="6">
        <v>-165.84218999999999</v>
      </c>
      <c r="E2029" s="6">
        <v>56.650680000000001</v>
      </c>
      <c r="F2029" s="6">
        <v>-165.8528</v>
      </c>
      <c r="G2029" s="20" t="s">
        <v>35</v>
      </c>
      <c r="H2029" s="6">
        <v>77</v>
      </c>
      <c r="I2029" s="6">
        <v>2.1</v>
      </c>
      <c r="J2029" s="6">
        <v>72</v>
      </c>
      <c r="K2029" s="19">
        <v>6</v>
      </c>
      <c r="L2029" s="19">
        <v>2</v>
      </c>
      <c r="M2029" s="19">
        <v>2</v>
      </c>
      <c r="N2029" s="6">
        <v>0</v>
      </c>
      <c r="O2029" s="6">
        <v>0</v>
      </c>
      <c r="P2029" s="6">
        <v>0</v>
      </c>
      <c r="Q2029" s="19">
        <v>54</v>
      </c>
      <c r="R2029" s="19">
        <v>58</v>
      </c>
      <c r="S2029" s="24"/>
      <c r="T2029">
        <f>LOG(Q2029,10)</f>
        <v>1.7323937598229684</v>
      </c>
      <c r="U2029">
        <f>LOG(R2029,10)</f>
        <v>1.7634279935629371</v>
      </c>
    </row>
    <row r="2030" spans="1:21">
      <c r="A2030">
        <v>20001</v>
      </c>
      <c r="B2030" s="16">
        <v>36692</v>
      </c>
      <c r="C2030" s="19">
        <v>56.675600000000003</v>
      </c>
      <c r="D2030" s="6">
        <v>-165.84218999999999</v>
      </c>
      <c r="E2030" s="6">
        <v>56.650680000000001</v>
      </c>
      <c r="F2030" s="6">
        <v>-165.8528</v>
      </c>
      <c r="G2030" s="20" t="s">
        <v>35</v>
      </c>
      <c r="H2030" s="6">
        <v>77</v>
      </c>
      <c r="I2030" s="6">
        <v>2.1</v>
      </c>
      <c r="J2030" s="6">
        <v>72</v>
      </c>
      <c r="K2030" s="19">
        <v>6</v>
      </c>
      <c r="L2030" s="19">
        <v>2</v>
      </c>
      <c r="M2030" s="19">
        <v>2</v>
      </c>
      <c r="N2030" s="6">
        <v>0</v>
      </c>
      <c r="O2030" s="6">
        <v>0</v>
      </c>
      <c r="P2030" s="6">
        <v>0</v>
      </c>
      <c r="Q2030" s="19">
        <v>54</v>
      </c>
      <c r="R2030" s="19">
        <v>58</v>
      </c>
      <c r="S2030" s="24"/>
      <c r="T2030">
        <f>LOG(Q2030,10)</f>
        <v>1.7323937598229684</v>
      </c>
      <c r="U2030">
        <f>LOG(R2030,10)</f>
        <v>1.7634279935629371</v>
      </c>
    </row>
    <row r="2031" spans="1:21">
      <c r="A2031">
        <v>20001</v>
      </c>
      <c r="B2031" s="16">
        <v>36692</v>
      </c>
      <c r="C2031" s="19">
        <v>56.675600000000003</v>
      </c>
      <c r="D2031" s="6">
        <v>-165.84218999999999</v>
      </c>
      <c r="E2031" s="6">
        <v>56.650680000000001</v>
      </c>
      <c r="F2031" s="6">
        <v>-165.8528</v>
      </c>
      <c r="G2031" s="20" t="s">
        <v>35</v>
      </c>
      <c r="H2031" s="6">
        <v>77</v>
      </c>
      <c r="I2031" s="6">
        <v>2.1</v>
      </c>
      <c r="J2031" s="6">
        <v>72</v>
      </c>
      <c r="K2031" s="19">
        <v>6</v>
      </c>
      <c r="L2031" s="19">
        <v>2</v>
      </c>
      <c r="M2031" s="19">
        <v>2</v>
      </c>
      <c r="N2031" s="19">
        <v>0</v>
      </c>
      <c r="O2031" s="19">
        <v>0</v>
      </c>
      <c r="P2031" s="19">
        <v>0</v>
      </c>
      <c r="Q2031" s="19">
        <v>56</v>
      </c>
      <c r="R2031" s="19">
        <v>58</v>
      </c>
      <c r="S2031" s="24"/>
      <c r="T2031">
        <f>LOG(Q2031,10)</f>
        <v>1.7481880270062005</v>
      </c>
      <c r="U2031">
        <f>LOG(R2031,10)</f>
        <v>1.7634279935629371</v>
      </c>
    </row>
    <row r="2032" spans="1:21">
      <c r="A2032">
        <v>20001</v>
      </c>
      <c r="B2032" s="16">
        <v>36692</v>
      </c>
      <c r="C2032" s="19">
        <v>56.675600000000003</v>
      </c>
      <c r="D2032" s="6">
        <v>-165.84218999999999</v>
      </c>
      <c r="E2032" s="6">
        <v>56.650680000000001</v>
      </c>
      <c r="F2032" s="6">
        <v>-165.8528</v>
      </c>
      <c r="G2032" s="20" t="s">
        <v>35</v>
      </c>
      <c r="H2032" s="6">
        <v>77</v>
      </c>
      <c r="I2032" s="6">
        <v>2.1</v>
      </c>
      <c r="J2032" s="6">
        <v>72</v>
      </c>
      <c r="K2032" s="19">
        <v>6</v>
      </c>
      <c r="L2032" s="19">
        <v>2</v>
      </c>
      <c r="M2032" s="19">
        <v>2</v>
      </c>
      <c r="N2032" s="19">
        <v>0</v>
      </c>
      <c r="O2032" s="19">
        <v>0</v>
      </c>
      <c r="P2032" s="19">
        <v>0</v>
      </c>
      <c r="Q2032" s="19">
        <v>54</v>
      </c>
      <c r="R2032" s="19">
        <v>59</v>
      </c>
      <c r="S2032" s="24"/>
      <c r="T2032">
        <f>LOG(Q2032,10)</f>
        <v>1.7323937598229684</v>
      </c>
      <c r="U2032">
        <f>LOG(R2032,10)</f>
        <v>1.7708520116421442</v>
      </c>
    </row>
    <row r="2033" spans="1:21">
      <c r="A2033">
        <v>20001</v>
      </c>
      <c r="B2033" s="16">
        <v>36692</v>
      </c>
      <c r="C2033" s="19">
        <v>56.675600000000003</v>
      </c>
      <c r="D2033" s="6">
        <v>-165.84218999999999</v>
      </c>
      <c r="E2033" s="6">
        <v>56.650680000000001</v>
      </c>
      <c r="F2033" s="6">
        <v>-165.8528</v>
      </c>
      <c r="G2033" s="20" t="s">
        <v>35</v>
      </c>
      <c r="H2033" s="6">
        <v>77</v>
      </c>
      <c r="I2033" s="6">
        <v>2.1</v>
      </c>
      <c r="J2033" s="6">
        <v>72</v>
      </c>
      <c r="K2033" s="19">
        <v>6</v>
      </c>
      <c r="L2033" s="19">
        <v>2</v>
      </c>
      <c r="M2033" s="19">
        <v>2</v>
      </c>
      <c r="N2033" s="19">
        <v>0</v>
      </c>
      <c r="O2033" s="19">
        <v>0</v>
      </c>
      <c r="P2033" s="19">
        <v>0</v>
      </c>
      <c r="Q2033" s="19">
        <v>58</v>
      </c>
      <c r="R2033" s="19">
        <v>59</v>
      </c>
      <c r="S2033" s="24"/>
      <c r="T2033">
        <f>LOG(Q2033,10)</f>
        <v>1.7634279935629371</v>
      </c>
      <c r="U2033">
        <f>LOG(R2033,10)</f>
        <v>1.7708520116421442</v>
      </c>
    </row>
    <row r="2034" spans="1:21">
      <c r="A2034">
        <v>20001</v>
      </c>
      <c r="B2034" s="16">
        <v>36692</v>
      </c>
      <c r="C2034" s="19">
        <v>56.675600000000003</v>
      </c>
      <c r="D2034" s="6">
        <v>-165.84218999999999</v>
      </c>
      <c r="E2034" s="6">
        <v>56.650680000000001</v>
      </c>
      <c r="F2034" s="6">
        <v>-165.8528</v>
      </c>
      <c r="G2034" s="20" t="s">
        <v>35</v>
      </c>
      <c r="H2034" s="6">
        <v>77</v>
      </c>
      <c r="I2034" s="6">
        <v>2.1</v>
      </c>
      <c r="J2034" s="6">
        <v>72</v>
      </c>
      <c r="K2034" s="19">
        <v>6</v>
      </c>
      <c r="L2034" s="19">
        <v>2</v>
      </c>
      <c r="M2034" s="19">
        <v>2</v>
      </c>
      <c r="N2034" s="19">
        <v>0</v>
      </c>
      <c r="O2034" s="19">
        <v>0</v>
      </c>
      <c r="P2034" s="19">
        <v>0</v>
      </c>
      <c r="Q2034" s="19">
        <v>56</v>
      </c>
      <c r="R2034" s="19">
        <v>60</v>
      </c>
      <c r="S2034" s="24"/>
      <c r="T2034">
        <f>LOG(Q2034,10)</f>
        <v>1.7481880270062005</v>
      </c>
      <c r="U2034">
        <f>LOG(R2034,10)</f>
        <v>1.7781512503836434</v>
      </c>
    </row>
    <row r="2035" spans="1:21">
      <c r="A2035">
        <v>20001</v>
      </c>
      <c r="B2035" s="16">
        <v>36692</v>
      </c>
      <c r="C2035" s="19">
        <v>56.675600000000003</v>
      </c>
      <c r="D2035" s="6">
        <v>-165.84218999999999</v>
      </c>
      <c r="E2035" s="6">
        <v>56.650680000000001</v>
      </c>
      <c r="F2035" s="6">
        <v>-165.8528</v>
      </c>
      <c r="G2035" s="20" t="s">
        <v>35</v>
      </c>
      <c r="H2035" s="6">
        <v>77</v>
      </c>
      <c r="I2035" s="6">
        <v>2.1</v>
      </c>
      <c r="J2035" s="6">
        <v>72</v>
      </c>
      <c r="K2035" s="19">
        <v>6</v>
      </c>
      <c r="L2035" s="19">
        <v>2</v>
      </c>
      <c r="M2035" s="19">
        <v>2</v>
      </c>
      <c r="N2035" s="6">
        <v>0</v>
      </c>
      <c r="O2035" s="6">
        <v>0</v>
      </c>
      <c r="P2035" s="6">
        <v>0</v>
      </c>
      <c r="Q2035" s="19">
        <v>56</v>
      </c>
      <c r="R2035" s="19">
        <v>60</v>
      </c>
      <c r="S2035" s="24"/>
      <c r="T2035">
        <f>LOG(Q2035,10)</f>
        <v>1.7481880270062005</v>
      </c>
      <c r="U2035">
        <f>LOG(R2035,10)</f>
        <v>1.7781512503836434</v>
      </c>
    </row>
    <row r="2036" spans="1:21">
      <c r="A2036">
        <v>20001</v>
      </c>
      <c r="B2036" s="16">
        <v>36692</v>
      </c>
      <c r="C2036" s="19">
        <v>56.675600000000003</v>
      </c>
      <c r="D2036" s="6">
        <v>-165.84218999999999</v>
      </c>
      <c r="E2036" s="6">
        <v>56.650680000000001</v>
      </c>
      <c r="F2036" s="6">
        <v>-165.8528</v>
      </c>
      <c r="G2036" s="20" t="s">
        <v>35</v>
      </c>
      <c r="H2036" s="6">
        <v>77</v>
      </c>
      <c r="I2036" s="6">
        <v>2.1</v>
      </c>
      <c r="J2036" s="6">
        <v>72</v>
      </c>
      <c r="K2036" s="19">
        <v>6</v>
      </c>
      <c r="L2036" s="19">
        <v>2</v>
      </c>
      <c r="M2036" s="19">
        <v>2</v>
      </c>
      <c r="N2036" s="6">
        <v>0</v>
      </c>
      <c r="O2036" s="6">
        <v>0</v>
      </c>
      <c r="P2036" s="6">
        <v>0</v>
      </c>
      <c r="Q2036" s="19">
        <v>56</v>
      </c>
      <c r="R2036" s="19">
        <v>60</v>
      </c>
      <c r="S2036" s="24"/>
      <c r="T2036">
        <f>LOG(Q2036,10)</f>
        <v>1.7481880270062005</v>
      </c>
      <c r="U2036">
        <f>LOG(R2036,10)</f>
        <v>1.7781512503836434</v>
      </c>
    </row>
    <row r="2037" spans="1:21">
      <c r="A2037">
        <v>20001</v>
      </c>
      <c r="B2037" s="16">
        <v>36692</v>
      </c>
      <c r="C2037" s="19">
        <v>56.675600000000003</v>
      </c>
      <c r="D2037" s="6">
        <v>-165.84218999999999</v>
      </c>
      <c r="E2037" s="6">
        <v>56.650680000000001</v>
      </c>
      <c r="F2037" s="6">
        <v>-165.8528</v>
      </c>
      <c r="G2037" s="20" t="s">
        <v>35</v>
      </c>
      <c r="H2037" s="6">
        <v>77</v>
      </c>
      <c r="I2037" s="6">
        <v>2.1</v>
      </c>
      <c r="J2037" s="6">
        <v>72</v>
      </c>
      <c r="K2037" s="19">
        <v>6</v>
      </c>
      <c r="L2037" s="19">
        <v>2</v>
      </c>
      <c r="M2037" s="19">
        <v>2</v>
      </c>
      <c r="N2037" s="6">
        <v>0</v>
      </c>
      <c r="O2037" s="6">
        <v>0</v>
      </c>
      <c r="P2037" s="6">
        <v>0</v>
      </c>
      <c r="Q2037" s="19">
        <v>60</v>
      </c>
      <c r="R2037" s="19">
        <v>60</v>
      </c>
      <c r="S2037" s="24"/>
      <c r="T2037">
        <f>LOG(Q2037,10)</f>
        <v>1.7781512503836434</v>
      </c>
      <c r="U2037">
        <f>LOG(R2037,10)</f>
        <v>1.7781512503836434</v>
      </c>
    </row>
    <row r="2038" spans="1:21">
      <c r="A2038">
        <v>20001</v>
      </c>
      <c r="B2038" s="16">
        <v>36692</v>
      </c>
      <c r="C2038" s="19">
        <v>56.675600000000003</v>
      </c>
      <c r="D2038" s="6">
        <v>-165.84218999999999</v>
      </c>
      <c r="E2038" s="6">
        <v>56.650680000000001</v>
      </c>
      <c r="F2038" s="6">
        <v>-165.8528</v>
      </c>
      <c r="G2038" s="20" t="s">
        <v>35</v>
      </c>
      <c r="H2038" s="6">
        <v>77</v>
      </c>
      <c r="I2038" s="6">
        <v>2.1</v>
      </c>
      <c r="J2038" s="6">
        <v>72</v>
      </c>
      <c r="K2038" s="19">
        <v>6</v>
      </c>
      <c r="L2038" s="19">
        <v>2</v>
      </c>
      <c r="M2038" s="19">
        <v>2</v>
      </c>
      <c r="N2038" s="6">
        <v>0</v>
      </c>
      <c r="O2038" s="6">
        <v>0</v>
      </c>
      <c r="P2038" s="6">
        <v>0</v>
      </c>
      <c r="Q2038" s="19">
        <v>66</v>
      </c>
      <c r="R2038" s="19">
        <v>63</v>
      </c>
      <c r="S2038" s="24"/>
      <c r="T2038">
        <f>LOG(Q2038,10)</f>
        <v>1.8195439355418683</v>
      </c>
      <c r="U2038">
        <f>LOG(R2038,10)</f>
        <v>1.7993405494535815</v>
      </c>
    </row>
    <row r="2039" spans="1:21">
      <c r="A2039">
        <v>20001</v>
      </c>
      <c r="B2039" s="16">
        <v>36692</v>
      </c>
      <c r="C2039" s="19">
        <v>56.675600000000003</v>
      </c>
      <c r="D2039" s="6">
        <v>-165.84218999999999</v>
      </c>
      <c r="E2039" s="6">
        <v>56.650680000000001</v>
      </c>
      <c r="F2039" s="6">
        <v>-165.8528</v>
      </c>
      <c r="G2039" s="20" t="s">
        <v>35</v>
      </c>
      <c r="H2039" s="6">
        <v>77</v>
      </c>
      <c r="I2039" s="6">
        <v>2.1</v>
      </c>
      <c r="J2039" s="6">
        <v>72</v>
      </c>
      <c r="K2039" s="19">
        <v>6</v>
      </c>
      <c r="L2039" s="19">
        <v>2</v>
      </c>
      <c r="M2039" s="19">
        <v>2</v>
      </c>
      <c r="N2039" s="19">
        <v>0</v>
      </c>
      <c r="O2039" s="19">
        <v>0</v>
      </c>
      <c r="P2039" s="19">
        <v>0</v>
      </c>
      <c r="Q2039" s="19">
        <v>68</v>
      </c>
      <c r="R2039" s="19">
        <v>63</v>
      </c>
      <c r="S2039" s="24"/>
      <c r="T2039">
        <f>LOG(Q2039,10)</f>
        <v>1.8325089127062362</v>
      </c>
      <c r="U2039">
        <f>LOG(R2039,10)</f>
        <v>1.7993405494535815</v>
      </c>
    </row>
    <row r="2040" spans="1:21">
      <c r="A2040">
        <v>20001</v>
      </c>
      <c r="B2040" s="16">
        <v>36692</v>
      </c>
      <c r="C2040" s="19">
        <v>56.675600000000003</v>
      </c>
      <c r="D2040" s="6">
        <v>-165.84218999999999</v>
      </c>
      <c r="E2040" s="6">
        <v>56.650680000000001</v>
      </c>
      <c r="F2040" s="6">
        <v>-165.8528</v>
      </c>
      <c r="G2040" s="20" t="s">
        <v>35</v>
      </c>
      <c r="H2040" s="6">
        <v>77</v>
      </c>
      <c r="I2040" s="6">
        <v>2.1</v>
      </c>
      <c r="J2040" s="6">
        <v>72</v>
      </c>
      <c r="K2040" s="19">
        <v>6</v>
      </c>
      <c r="L2040" s="19">
        <v>2</v>
      </c>
      <c r="M2040" s="19">
        <v>2</v>
      </c>
      <c r="N2040" s="19">
        <v>0</v>
      </c>
      <c r="O2040" s="19">
        <v>0</v>
      </c>
      <c r="P2040" s="19">
        <v>0</v>
      </c>
      <c r="Q2040" s="19">
        <v>70</v>
      </c>
      <c r="R2040" s="19">
        <v>63</v>
      </c>
      <c r="S2040" s="24"/>
      <c r="T2040">
        <f>LOG(Q2040,10)</f>
        <v>1.8450980400142569</v>
      </c>
      <c r="U2040">
        <f>LOG(R2040,10)</f>
        <v>1.7993405494535815</v>
      </c>
    </row>
    <row r="2041" spans="1:21">
      <c r="A2041">
        <v>20001</v>
      </c>
      <c r="B2041" s="16">
        <v>36692</v>
      </c>
      <c r="C2041" s="19">
        <v>56.675600000000003</v>
      </c>
      <c r="D2041" s="6">
        <v>-165.84218999999999</v>
      </c>
      <c r="E2041" s="6">
        <v>56.650680000000001</v>
      </c>
      <c r="F2041" s="6">
        <v>-165.8528</v>
      </c>
      <c r="G2041" s="20" t="s">
        <v>35</v>
      </c>
      <c r="H2041" s="6">
        <v>77</v>
      </c>
      <c r="I2041" s="6">
        <v>2.1</v>
      </c>
      <c r="J2041" s="6">
        <v>72</v>
      </c>
      <c r="K2041" s="19">
        <v>6</v>
      </c>
      <c r="L2041" s="19">
        <v>2</v>
      </c>
      <c r="M2041" s="19">
        <v>2</v>
      </c>
      <c r="N2041" s="6">
        <v>0</v>
      </c>
      <c r="O2041" s="6">
        <v>0</v>
      </c>
      <c r="P2041" s="6">
        <v>0</v>
      </c>
      <c r="Q2041" s="19">
        <v>70</v>
      </c>
      <c r="R2041" s="19">
        <v>65</v>
      </c>
      <c r="S2041" s="24"/>
      <c r="T2041">
        <f>LOG(Q2041,10)</f>
        <v>1.8450980400142569</v>
      </c>
      <c r="U2041">
        <f>LOG(R2041,10)</f>
        <v>1.8129133566428552</v>
      </c>
    </row>
    <row r="2042" spans="1:21">
      <c r="A2042">
        <v>20001</v>
      </c>
      <c r="B2042" s="16">
        <v>36692</v>
      </c>
      <c r="C2042" s="19">
        <v>56.675600000000003</v>
      </c>
      <c r="D2042" s="6">
        <v>-165.84218999999999</v>
      </c>
      <c r="E2042" s="6">
        <v>56.650680000000001</v>
      </c>
      <c r="F2042" s="6">
        <v>-165.8528</v>
      </c>
      <c r="G2042" s="20" t="s">
        <v>35</v>
      </c>
      <c r="H2042" s="6">
        <v>77</v>
      </c>
      <c r="I2042" s="6">
        <v>2.1</v>
      </c>
      <c r="J2042" s="6">
        <v>72</v>
      </c>
      <c r="K2042" s="19">
        <v>6</v>
      </c>
      <c r="L2042" s="19">
        <v>2</v>
      </c>
      <c r="M2042" s="19">
        <v>2</v>
      </c>
      <c r="N2042" s="19">
        <v>0</v>
      </c>
      <c r="O2042" s="19">
        <v>0</v>
      </c>
      <c r="P2042" s="19">
        <v>0</v>
      </c>
      <c r="Q2042" s="19">
        <v>72</v>
      </c>
      <c r="R2042" s="19">
        <v>65</v>
      </c>
      <c r="S2042" s="24"/>
      <c r="T2042">
        <f>LOG(Q2042,10)</f>
        <v>1.8573324964312683</v>
      </c>
      <c r="U2042">
        <f>LOG(R2042,10)</f>
        <v>1.8129133566428552</v>
      </c>
    </row>
    <row r="2043" spans="1:21">
      <c r="A2043">
        <v>20001</v>
      </c>
      <c r="B2043" s="16">
        <v>36692</v>
      </c>
      <c r="C2043" s="19">
        <v>56.675600000000003</v>
      </c>
      <c r="D2043" s="6">
        <v>-165.84218999999999</v>
      </c>
      <c r="E2043" s="6">
        <v>56.650680000000001</v>
      </c>
      <c r="F2043" s="6">
        <v>-165.8528</v>
      </c>
      <c r="G2043" s="20" t="s">
        <v>35</v>
      </c>
      <c r="H2043" s="6">
        <v>77</v>
      </c>
      <c r="I2043" s="6">
        <v>2.1</v>
      </c>
      <c r="J2043" s="6">
        <v>72</v>
      </c>
      <c r="K2043" s="19">
        <v>6</v>
      </c>
      <c r="L2043" s="19">
        <v>2</v>
      </c>
      <c r="M2043" s="19">
        <v>2</v>
      </c>
      <c r="N2043" s="19">
        <v>0</v>
      </c>
      <c r="O2043" s="19">
        <v>0</v>
      </c>
      <c r="P2043" s="19">
        <v>0</v>
      </c>
      <c r="Q2043" s="19">
        <v>76</v>
      </c>
      <c r="R2043" s="19">
        <v>66</v>
      </c>
      <c r="S2043" s="24"/>
      <c r="T2043">
        <f>LOG(Q2043,10)</f>
        <v>1.8808135922807911</v>
      </c>
      <c r="U2043">
        <f>LOG(R2043,10)</f>
        <v>1.8195439355418683</v>
      </c>
    </row>
    <row r="2044" spans="1:21">
      <c r="A2044">
        <v>20001</v>
      </c>
      <c r="B2044" s="16">
        <v>36692</v>
      </c>
      <c r="C2044" s="19">
        <v>56.675600000000003</v>
      </c>
      <c r="D2044" s="6">
        <v>-165.84218999999999</v>
      </c>
      <c r="E2044" s="6">
        <v>56.650680000000001</v>
      </c>
      <c r="F2044" s="6">
        <v>-165.8528</v>
      </c>
      <c r="G2044" s="20" t="s">
        <v>35</v>
      </c>
      <c r="H2044" s="6">
        <v>77</v>
      </c>
      <c r="I2044" s="6">
        <v>2.1</v>
      </c>
      <c r="J2044" s="6">
        <v>72</v>
      </c>
      <c r="K2044" s="19">
        <v>6</v>
      </c>
      <c r="L2044" s="19">
        <v>2</v>
      </c>
      <c r="M2044" s="19">
        <v>2</v>
      </c>
      <c r="N2044" s="19">
        <v>0</v>
      </c>
      <c r="O2044" s="19">
        <v>0</v>
      </c>
      <c r="P2044" s="19">
        <v>0</v>
      </c>
      <c r="Q2044" s="19">
        <v>76</v>
      </c>
      <c r="R2044" s="19">
        <v>66</v>
      </c>
      <c r="S2044" s="24"/>
      <c r="T2044">
        <f>LOG(Q2044,10)</f>
        <v>1.8808135922807911</v>
      </c>
      <c r="U2044">
        <f>LOG(R2044,10)</f>
        <v>1.8195439355418683</v>
      </c>
    </row>
    <row r="2045" spans="1:21">
      <c r="A2045">
        <v>20001</v>
      </c>
      <c r="B2045" s="16">
        <v>36692</v>
      </c>
      <c r="C2045" s="19">
        <v>56.675600000000003</v>
      </c>
      <c r="D2045" s="6">
        <v>-165.84218999999999</v>
      </c>
      <c r="E2045" s="6">
        <v>56.650680000000001</v>
      </c>
      <c r="F2045" s="6">
        <v>-165.8528</v>
      </c>
      <c r="G2045" s="20" t="s">
        <v>35</v>
      </c>
      <c r="H2045" s="6">
        <v>77</v>
      </c>
      <c r="I2045" s="6">
        <v>2.1</v>
      </c>
      <c r="J2045" s="6">
        <v>72</v>
      </c>
      <c r="K2045" s="19">
        <v>6</v>
      </c>
      <c r="L2045" s="19">
        <v>2</v>
      </c>
      <c r="M2045" s="19">
        <v>2</v>
      </c>
      <c r="N2045" s="6">
        <v>0</v>
      </c>
      <c r="O2045" s="6">
        <v>0</v>
      </c>
      <c r="P2045" s="6">
        <v>0</v>
      </c>
      <c r="Q2045" s="19">
        <v>78</v>
      </c>
      <c r="R2045" s="19">
        <v>66</v>
      </c>
      <c r="S2045" s="24"/>
      <c r="T2045">
        <f>LOG(Q2045,10)</f>
        <v>1.8920946026904801</v>
      </c>
      <c r="U2045">
        <f>LOG(R2045,10)</f>
        <v>1.8195439355418683</v>
      </c>
    </row>
    <row r="2046" spans="1:21">
      <c r="A2046">
        <v>20001</v>
      </c>
      <c r="B2046" s="16">
        <v>36692</v>
      </c>
      <c r="C2046" s="19">
        <v>56.675600000000003</v>
      </c>
      <c r="D2046" s="6">
        <v>-165.84218999999999</v>
      </c>
      <c r="E2046" s="6">
        <v>56.650680000000001</v>
      </c>
      <c r="F2046" s="6">
        <v>-165.8528</v>
      </c>
      <c r="G2046" s="20" t="s">
        <v>35</v>
      </c>
      <c r="H2046" s="6">
        <v>77</v>
      </c>
      <c r="I2046" s="6">
        <v>2.1</v>
      </c>
      <c r="J2046" s="6">
        <v>72</v>
      </c>
      <c r="K2046" s="19">
        <v>6</v>
      </c>
      <c r="L2046" s="19">
        <v>2</v>
      </c>
      <c r="M2046" s="19">
        <v>2</v>
      </c>
      <c r="N2046" s="19">
        <v>0</v>
      </c>
      <c r="O2046" s="19">
        <v>0</v>
      </c>
      <c r="P2046" s="19">
        <v>0</v>
      </c>
      <c r="Q2046" s="19">
        <v>78</v>
      </c>
      <c r="R2046" s="19">
        <v>66</v>
      </c>
      <c r="S2046" s="24"/>
      <c r="T2046">
        <f>LOG(Q2046,10)</f>
        <v>1.8920946026904801</v>
      </c>
      <c r="U2046">
        <f>LOG(R2046,10)</f>
        <v>1.8195439355418683</v>
      </c>
    </row>
    <row r="2047" spans="1:21">
      <c r="A2047">
        <v>20001</v>
      </c>
      <c r="B2047" s="16">
        <v>36692</v>
      </c>
      <c r="C2047" s="19">
        <v>56.675600000000003</v>
      </c>
      <c r="D2047" s="6">
        <v>-165.84218999999999</v>
      </c>
      <c r="E2047" s="6">
        <v>56.650680000000001</v>
      </c>
      <c r="F2047" s="6">
        <v>-165.8528</v>
      </c>
      <c r="G2047" s="20" t="s">
        <v>35</v>
      </c>
      <c r="H2047" s="6">
        <v>77</v>
      </c>
      <c r="I2047" s="6">
        <v>2.1</v>
      </c>
      <c r="J2047" s="6">
        <v>72</v>
      </c>
      <c r="K2047" s="19">
        <v>6</v>
      </c>
      <c r="L2047" s="19">
        <v>2</v>
      </c>
      <c r="M2047" s="19">
        <v>2</v>
      </c>
      <c r="N2047" s="19">
        <v>0</v>
      </c>
      <c r="O2047" s="19">
        <v>0</v>
      </c>
      <c r="P2047" s="19">
        <v>0</v>
      </c>
      <c r="Q2047" s="19">
        <v>72</v>
      </c>
      <c r="R2047" s="19">
        <v>67</v>
      </c>
      <c r="S2047" s="24"/>
      <c r="T2047">
        <f>LOG(Q2047,10)</f>
        <v>1.8573324964312683</v>
      </c>
      <c r="U2047">
        <f>LOG(R2047,10)</f>
        <v>1.8260748027008262</v>
      </c>
    </row>
    <row r="2048" spans="1:21">
      <c r="A2048">
        <v>20001</v>
      </c>
      <c r="B2048" s="16">
        <v>36692</v>
      </c>
      <c r="C2048" s="19">
        <v>56.675600000000003</v>
      </c>
      <c r="D2048" s="6">
        <v>-165.84218999999999</v>
      </c>
      <c r="E2048" s="6">
        <v>56.650680000000001</v>
      </c>
      <c r="F2048" s="6">
        <v>-165.8528</v>
      </c>
      <c r="G2048" s="20" t="s">
        <v>35</v>
      </c>
      <c r="H2048" s="6">
        <v>77</v>
      </c>
      <c r="I2048" s="6">
        <v>2.1</v>
      </c>
      <c r="J2048" s="6">
        <v>72</v>
      </c>
      <c r="K2048" s="19">
        <v>6</v>
      </c>
      <c r="L2048" s="19">
        <v>2</v>
      </c>
      <c r="M2048" s="19">
        <v>2</v>
      </c>
      <c r="N2048" s="19">
        <v>0</v>
      </c>
      <c r="O2048" s="19">
        <v>0</v>
      </c>
      <c r="P2048" s="19">
        <v>0</v>
      </c>
      <c r="Q2048" s="19">
        <v>78</v>
      </c>
      <c r="R2048" s="19">
        <v>67</v>
      </c>
      <c r="S2048" s="24"/>
      <c r="T2048">
        <f>LOG(Q2048,10)</f>
        <v>1.8920946026904801</v>
      </c>
      <c r="U2048">
        <f>LOG(R2048,10)</f>
        <v>1.8260748027008262</v>
      </c>
    </row>
    <row r="2049" spans="1:21">
      <c r="A2049">
        <v>20001</v>
      </c>
      <c r="B2049" s="16">
        <v>36692</v>
      </c>
      <c r="C2049" s="19">
        <v>56.675600000000003</v>
      </c>
      <c r="D2049" s="6">
        <v>-165.84218999999999</v>
      </c>
      <c r="E2049" s="6">
        <v>56.650680000000001</v>
      </c>
      <c r="F2049" s="6">
        <v>-165.8528</v>
      </c>
      <c r="G2049" s="20" t="s">
        <v>35</v>
      </c>
      <c r="H2049" s="6">
        <v>77</v>
      </c>
      <c r="I2049" s="6">
        <v>2.1</v>
      </c>
      <c r="J2049" s="6">
        <v>72</v>
      </c>
      <c r="K2049" s="19">
        <v>6</v>
      </c>
      <c r="L2049" s="19">
        <v>2</v>
      </c>
      <c r="M2049" s="19">
        <v>2</v>
      </c>
      <c r="N2049" s="19">
        <v>0</v>
      </c>
      <c r="O2049" s="19">
        <v>0</v>
      </c>
      <c r="P2049" s="19">
        <v>0</v>
      </c>
      <c r="Q2049" s="19">
        <v>80</v>
      </c>
      <c r="R2049" s="19">
        <v>67</v>
      </c>
      <c r="S2049" s="24"/>
      <c r="T2049">
        <f>LOG(Q2049,10)</f>
        <v>1.9030899869919433</v>
      </c>
      <c r="U2049">
        <f>LOG(R2049,10)</f>
        <v>1.8260748027008262</v>
      </c>
    </row>
    <row r="2050" spans="1:21">
      <c r="A2050">
        <v>20001</v>
      </c>
      <c r="B2050" s="16">
        <v>36692</v>
      </c>
      <c r="C2050" s="19">
        <v>56.675600000000003</v>
      </c>
      <c r="D2050" s="6">
        <v>-165.84218999999999</v>
      </c>
      <c r="E2050" s="6">
        <v>56.650680000000001</v>
      </c>
      <c r="F2050" s="6">
        <v>-165.8528</v>
      </c>
      <c r="G2050" s="20" t="s">
        <v>35</v>
      </c>
      <c r="H2050" s="6">
        <v>77</v>
      </c>
      <c r="I2050" s="6">
        <v>2.1</v>
      </c>
      <c r="J2050" s="6">
        <v>72</v>
      </c>
      <c r="K2050" s="19">
        <v>6</v>
      </c>
      <c r="L2050" s="19">
        <v>2</v>
      </c>
      <c r="M2050" s="19">
        <v>2</v>
      </c>
      <c r="N2050" s="6">
        <v>0</v>
      </c>
      <c r="O2050" s="6">
        <v>0</v>
      </c>
      <c r="P2050" s="6">
        <v>0</v>
      </c>
      <c r="Q2050" s="19">
        <v>82</v>
      </c>
      <c r="R2050" s="19">
        <v>67</v>
      </c>
      <c r="S2050" s="24"/>
      <c r="T2050">
        <f>LOG(Q2050,10)</f>
        <v>1.9138138523837167</v>
      </c>
      <c r="U2050">
        <f>LOG(R2050,10)</f>
        <v>1.8260748027008262</v>
      </c>
    </row>
    <row r="2051" spans="1:21">
      <c r="A2051">
        <v>20001</v>
      </c>
      <c r="B2051" s="16">
        <v>36692</v>
      </c>
      <c r="C2051" s="19">
        <v>56.675600000000003</v>
      </c>
      <c r="D2051" s="6">
        <v>-165.84218999999999</v>
      </c>
      <c r="E2051" s="6">
        <v>56.650680000000001</v>
      </c>
      <c r="F2051" s="6">
        <v>-165.8528</v>
      </c>
      <c r="G2051" s="20" t="s">
        <v>35</v>
      </c>
      <c r="H2051" s="6">
        <v>77</v>
      </c>
      <c r="I2051" s="6">
        <v>2.1</v>
      </c>
      <c r="J2051" s="6">
        <v>72</v>
      </c>
      <c r="K2051" s="19">
        <v>6</v>
      </c>
      <c r="L2051" s="19">
        <v>2</v>
      </c>
      <c r="M2051" s="19">
        <v>2</v>
      </c>
      <c r="N2051" s="19">
        <v>0</v>
      </c>
      <c r="O2051" s="19">
        <v>0</v>
      </c>
      <c r="P2051" s="19">
        <v>0</v>
      </c>
      <c r="Q2051" s="19">
        <v>86</v>
      </c>
      <c r="R2051" s="19">
        <v>68</v>
      </c>
      <c r="S2051" s="24"/>
      <c r="T2051">
        <f>LOG(Q2051,10)</f>
        <v>1.9344984512435675</v>
      </c>
      <c r="U2051">
        <f>LOG(R2051,10)</f>
        <v>1.8325089127062362</v>
      </c>
    </row>
    <row r="2052" spans="1:21">
      <c r="A2052">
        <v>20001</v>
      </c>
      <c r="B2052" s="16">
        <v>36692</v>
      </c>
      <c r="C2052" s="19">
        <v>56.675600000000003</v>
      </c>
      <c r="D2052" s="6">
        <v>-165.84218999999999</v>
      </c>
      <c r="E2052" s="6">
        <v>56.650680000000001</v>
      </c>
      <c r="F2052" s="6">
        <v>-165.8528</v>
      </c>
      <c r="G2052" s="20" t="s">
        <v>35</v>
      </c>
      <c r="H2052" s="6">
        <v>77</v>
      </c>
      <c r="I2052" s="6">
        <v>2.1</v>
      </c>
      <c r="J2052" s="6">
        <v>72</v>
      </c>
      <c r="K2052" s="19">
        <v>6</v>
      </c>
      <c r="L2052" s="19">
        <v>2</v>
      </c>
      <c r="M2052" s="19">
        <v>2</v>
      </c>
      <c r="N2052" s="6">
        <v>0</v>
      </c>
      <c r="O2052" s="6">
        <v>0</v>
      </c>
      <c r="P2052" s="6">
        <v>0</v>
      </c>
      <c r="Q2052" s="19">
        <v>86</v>
      </c>
      <c r="R2052" s="19">
        <v>68</v>
      </c>
      <c r="S2052" s="24"/>
      <c r="T2052">
        <f>LOG(Q2052,10)</f>
        <v>1.9344984512435675</v>
      </c>
      <c r="U2052">
        <f>LOG(R2052,10)</f>
        <v>1.8325089127062362</v>
      </c>
    </row>
    <row r="2053" spans="1:21">
      <c r="A2053">
        <v>20001</v>
      </c>
      <c r="B2053" s="16">
        <v>36692</v>
      </c>
      <c r="C2053" s="19">
        <v>56.675600000000003</v>
      </c>
      <c r="D2053" s="6">
        <v>-165.84218999999999</v>
      </c>
      <c r="E2053" s="6">
        <v>56.650680000000001</v>
      </c>
      <c r="F2053" s="6">
        <v>-165.8528</v>
      </c>
      <c r="G2053" s="20" t="s">
        <v>35</v>
      </c>
      <c r="H2053" s="6">
        <v>77</v>
      </c>
      <c r="I2053" s="6">
        <v>2.1</v>
      </c>
      <c r="J2053" s="6">
        <v>72</v>
      </c>
      <c r="K2053" s="19">
        <v>6</v>
      </c>
      <c r="L2053" s="19">
        <v>2</v>
      </c>
      <c r="M2053" s="19">
        <v>2</v>
      </c>
      <c r="N2053" s="19">
        <v>0</v>
      </c>
      <c r="O2053" s="19">
        <v>0</v>
      </c>
      <c r="P2053" s="19">
        <v>0</v>
      </c>
      <c r="Q2053" s="19">
        <v>88</v>
      </c>
      <c r="R2053" s="19">
        <v>69</v>
      </c>
      <c r="S2053" s="24"/>
      <c r="T2053">
        <f>LOG(Q2053,10)</f>
        <v>1.9444826721501687</v>
      </c>
      <c r="U2053">
        <f>LOG(R2053,10)</f>
        <v>1.8388490907372552</v>
      </c>
    </row>
    <row r="2054" spans="1:21">
      <c r="A2054">
        <v>20001</v>
      </c>
      <c r="B2054" s="16">
        <v>36692</v>
      </c>
      <c r="C2054" s="19">
        <v>56.675600000000003</v>
      </c>
      <c r="D2054" s="6">
        <v>-165.84218999999999</v>
      </c>
      <c r="E2054" s="6">
        <v>56.650680000000001</v>
      </c>
      <c r="F2054" s="6">
        <v>-165.8528</v>
      </c>
      <c r="G2054" s="20" t="s">
        <v>35</v>
      </c>
      <c r="H2054" s="6">
        <v>77</v>
      </c>
      <c r="I2054" s="6">
        <v>2.1</v>
      </c>
      <c r="J2054" s="6">
        <v>72</v>
      </c>
      <c r="K2054" s="19">
        <v>6</v>
      </c>
      <c r="L2054" s="19">
        <v>2</v>
      </c>
      <c r="M2054" s="19">
        <v>2</v>
      </c>
      <c r="N2054" s="19">
        <v>0</v>
      </c>
      <c r="O2054" s="19">
        <v>0</v>
      </c>
      <c r="P2054" s="19">
        <v>0</v>
      </c>
      <c r="Q2054" s="19">
        <v>96</v>
      </c>
      <c r="R2054" s="19">
        <v>70</v>
      </c>
      <c r="S2054" s="24"/>
      <c r="T2054">
        <f>LOG(Q2054,10)</f>
        <v>1.9822712330395682</v>
      </c>
      <c r="U2054">
        <f>LOG(R2054,10)</f>
        <v>1.8450980400142569</v>
      </c>
    </row>
    <row r="2055" spans="1:21">
      <c r="A2055">
        <v>20001</v>
      </c>
      <c r="B2055" s="16">
        <v>36692</v>
      </c>
      <c r="C2055" s="19">
        <v>56.675600000000003</v>
      </c>
      <c r="D2055" s="6">
        <v>-165.84218999999999</v>
      </c>
      <c r="E2055" s="6">
        <v>56.650680000000001</v>
      </c>
      <c r="F2055" s="6">
        <v>-165.8528</v>
      </c>
      <c r="G2055" s="20" t="s">
        <v>35</v>
      </c>
      <c r="H2055" s="6">
        <v>77</v>
      </c>
      <c r="I2055" s="6">
        <v>2.1</v>
      </c>
      <c r="J2055" s="6">
        <v>72</v>
      </c>
      <c r="K2055" s="19">
        <v>6</v>
      </c>
      <c r="L2055" s="19">
        <v>2</v>
      </c>
      <c r="M2055" s="19">
        <v>2</v>
      </c>
      <c r="N2055" s="19">
        <v>0</v>
      </c>
      <c r="O2055" s="19">
        <v>0</v>
      </c>
      <c r="P2055" s="19">
        <v>0</v>
      </c>
      <c r="Q2055" s="19">
        <v>124</v>
      </c>
      <c r="R2055" s="19">
        <v>77</v>
      </c>
      <c r="S2055" s="24"/>
      <c r="T2055">
        <f>LOG(Q2055,10)</f>
        <v>2.0934216851622351</v>
      </c>
      <c r="U2055">
        <f>LOG(R2055,10)</f>
        <v>1.8864907251724818</v>
      </c>
    </row>
    <row r="2056" spans="1:21">
      <c r="A2056">
        <v>20001</v>
      </c>
      <c r="B2056" s="16">
        <v>36677</v>
      </c>
      <c r="C2056" s="19">
        <v>55.987259999999999</v>
      </c>
      <c r="D2056" s="6">
        <v>-165.7842</v>
      </c>
      <c r="E2056" s="6">
        <v>56.012740000000001</v>
      </c>
      <c r="F2056" s="6">
        <v>-165.7834</v>
      </c>
      <c r="G2056" s="20" t="s">
        <v>36</v>
      </c>
      <c r="H2056" s="6">
        <v>107</v>
      </c>
      <c r="I2056" s="6">
        <v>3.3</v>
      </c>
      <c r="J2056" s="6">
        <v>40</v>
      </c>
      <c r="K2056" s="19">
        <v>6</v>
      </c>
      <c r="L2056" s="19">
        <v>2</v>
      </c>
      <c r="M2056" s="19">
        <v>2</v>
      </c>
      <c r="N2056" s="19">
        <v>0</v>
      </c>
      <c r="O2056" s="19">
        <v>0</v>
      </c>
      <c r="P2056" s="19">
        <v>0</v>
      </c>
      <c r="Q2056" s="19">
        <v>8</v>
      </c>
      <c r="R2056" s="19">
        <v>35</v>
      </c>
      <c r="S2056" s="24"/>
      <c r="T2056">
        <f>LOG(Q2056,10)</f>
        <v>0.90308998699194343</v>
      </c>
      <c r="U2056">
        <f>LOG(R2056,10)</f>
        <v>1.5440680443502754</v>
      </c>
    </row>
    <row r="2057" spans="1:21">
      <c r="A2057">
        <v>20001</v>
      </c>
      <c r="B2057" s="16">
        <v>36677</v>
      </c>
      <c r="C2057" s="19">
        <v>55.987259999999999</v>
      </c>
      <c r="D2057" s="6">
        <v>-165.7842</v>
      </c>
      <c r="E2057" s="6">
        <v>56.012740000000001</v>
      </c>
      <c r="F2057" s="6">
        <v>-165.7834</v>
      </c>
      <c r="G2057" s="20" t="s">
        <v>36</v>
      </c>
      <c r="H2057" s="6">
        <v>107</v>
      </c>
      <c r="I2057" s="6">
        <v>3.3</v>
      </c>
      <c r="J2057" s="6">
        <v>40</v>
      </c>
      <c r="K2057" s="19">
        <v>6</v>
      </c>
      <c r="L2057" s="19">
        <v>2</v>
      </c>
      <c r="M2057" s="19">
        <v>2</v>
      </c>
      <c r="N2057" s="19">
        <v>0</v>
      </c>
      <c r="O2057" s="19">
        <v>0</v>
      </c>
      <c r="P2057" s="19">
        <v>0</v>
      </c>
      <c r="Q2057" s="19">
        <v>38</v>
      </c>
      <c r="R2057" s="19">
        <v>55</v>
      </c>
      <c r="S2057" s="24"/>
      <c r="T2057">
        <f>LOG(Q2057,10)</f>
        <v>1.5797835966168099</v>
      </c>
      <c r="U2057">
        <f>LOG(R2057,10)</f>
        <v>1.7403626894942439</v>
      </c>
    </row>
    <row r="2058" spans="1:21">
      <c r="A2058">
        <v>20001</v>
      </c>
      <c r="B2058" s="16">
        <v>36677</v>
      </c>
      <c r="C2058" s="19">
        <v>55.987259999999999</v>
      </c>
      <c r="D2058" s="6">
        <v>-165.7842</v>
      </c>
      <c r="E2058" s="6">
        <v>56.012740000000001</v>
      </c>
      <c r="F2058" s="6">
        <v>-165.7834</v>
      </c>
      <c r="G2058" s="20" t="s">
        <v>36</v>
      </c>
      <c r="H2058" s="6">
        <v>107</v>
      </c>
      <c r="I2058" s="6">
        <v>3.3</v>
      </c>
      <c r="J2058" s="6">
        <v>40</v>
      </c>
      <c r="K2058" s="19">
        <v>6</v>
      </c>
      <c r="L2058" s="19">
        <v>2</v>
      </c>
      <c r="M2058" s="19">
        <v>2</v>
      </c>
      <c r="N2058" s="19">
        <v>0</v>
      </c>
      <c r="O2058" s="19">
        <v>0</v>
      </c>
      <c r="P2058" s="19">
        <v>0</v>
      </c>
      <c r="Q2058" s="19">
        <v>38</v>
      </c>
      <c r="R2058" s="19">
        <v>56</v>
      </c>
      <c r="S2058" s="24"/>
      <c r="T2058">
        <f>LOG(Q2058,10)</f>
        <v>1.5797835966168099</v>
      </c>
      <c r="U2058">
        <f>LOG(R2058,10)</f>
        <v>1.7481880270062005</v>
      </c>
    </row>
    <row r="2059" spans="1:21">
      <c r="A2059">
        <v>20001</v>
      </c>
      <c r="B2059" s="16">
        <v>36677</v>
      </c>
      <c r="C2059" s="19">
        <v>55.987259999999999</v>
      </c>
      <c r="D2059" s="6">
        <v>-165.7842</v>
      </c>
      <c r="E2059" s="6">
        <v>56.012740000000001</v>
      </c>
      <c r="F2059" s="6">
        <v>-165.7834</v>
      </c>
      <c r="G2059" s="20" t="s">
        <v>36</v>
      </c>
      <c r="H2059" s="6">
        <v>107</v>
      </c>
      <c r="I2059" s="6">
        <v>3.3</v>
      </c>
      <c r="J2059" s="6">
        <v>40</v>
      </c>
      <c r="K2059" s="19">
        <v>6</v>
      </c>
      <c r="L2059" s="19">
        <v>2</v>
      </c>
      <c r="M2059" s="19">
        <v>2</v>
      </c>
      <c r="N2059" s="19">
        <v>0</v>
      </c>
      <c r="O2059" s="19">
        <v>0</v>
      </c>
      <c r="P2059" s="19">
        <v>0</v>
      </c>
      <c r="Q2059" s="19">
        <v>62</v>
      </c>
      <c r="R2059" s="19">
        <v>63</v>
      </c>
      <c r="S2059" s="24"/>
      <c r="T2059">
        <f>LOG(Q2059,10)</f>
        <v>1.7923916894982537</v>
      </c>
      <c r="U2059">
        <f>LOG(R2059,10)</f>
        <v>1.7993405494535815</v>
      </c>
    </row>
    <row r="2060" spans="1:21">
      <c r="A2060">
        <v>20001</v>
      </c>
      <c r="B2060" s="16">
        <v>36677</v>
      </c>
      <c r="C2060" s="19">
        <v>55.987259999999999</v>
      </c>
      <c r="D2060" s="6">
        <v>-165.7842</v>
      </c>
      <c r="E2060" s="6">
        <v>56.012740000000001</v>
      </c>
      <c r="F2060" s="6">
        <v>-165.7834</v>
      </c>
      <c r="G2060" s="20" t="s">
        <v>36</v>
      </c>
      <c r="H2060" s="6">
        <v>107</v>
      </c>
      <c r="I2060" s="6">
        <v>3.3</v>
      </c>
      <c r="J2060" s="6">
        <v>40</v>
      </c>
      <c r="K2060" s="19">
        <v>6</v>
      </c>
      <c r="L2060" s="19">
        <v>2</v>
      </c>
      <c r="M2060" s="19">
        <v>2</v>
      </c>
      <c r="N2060" s="19">
        <v>0</v>
      </c>
      <c r="O2060" s="19">
        <v>0</v>
      </c>
      <c r="P2060" s="19">
        <v>0</v>
      </c>
      <c r="Q2060" s="19">
        <v>116</v>
      </c>
      <c r="R2060" s="19">
        <v>76</v>
      </c>
      <c r="S2060" s="24"/>
      <c r="T2060">
        <f>LOG(Q2060,10)</f>
        <v>2.0644579892269181</v>
      </c>
      <c r="U2060">
        <f>LOG(R2060,10)</f>
        <v>1.8808135922807911</v>
      </c>
    </row>
    <row r="2061" spans="1:21">
      <c r="A2061">
        <v>20001</v>
      </c>
      <c r="B2061" s="16">
        <v>36677</v>
      </c>
      <c r="C2061" s="19">
        <v>55.301209999999998</v>
      </c>
      <c r="D2061" s="6">
        <v>-165.17191</v>
      </c>
      <c r="E2061" s="6">
        <v>55.325499999999998</v>
      </c>
      <c r="F2061" s="6">
        <v>-165.16929999999999</v>
      </c>
      <c r="G2061" s="20" t="s">
        <v>37</v>
      </c>
      <c r="H2061" s="6">
        <v>108</v>
      </c>
      <c r="I2061" s="6">
        <v>4</v>
      </c>
      <c r="J2061" s="6">
        <v>35</v>
      </c>
      <c r="K2061" s="19">
        <v>6</v>
      </c>
      <c r="L2061" s="19">
        <v>2</v>
      </c>
      <c r="M2061" s="19">
        <v>2</v>
      </c>
      <c r="N2061" s="19">
        <v>0</v>
      </c>
      <c r="O2061" s="19">
        <v>0</v>
      </c>
      <c r="P2061" s="19">
        <v>0</v>
      </c>
      <c r="Q2061" s="19">
        <v>44</v>
      </c>
      <c r="R2061" s="19">
        <v>57</v>
      </c>
      <c r="S2061" s="24"/>
      <c r="T2061">
        <f>LOG(Q2061,10)</f>
        <v>1.6434526764861872</v>
      </c>
      <c r="U2061">
        <f>LOG(R2061,10)</f>
        <v>1.7558748556724912</v>
      </c>
    </row>
    <row r="2062" spans="1:21">
      <c r="A2062">
        <v>20001</v>
      </c>
      <c r="B2062" s="16">
        <v>36677</v>
      </c>
      <c r="C2062" s="19">
        <v>54.986370000000001</v>
      </c>
      <c r="D2062" s="6">
        <v>-165.15880000000001</v>
      </c>
      <c r="E2062" s="6">
        <v>55.012309999999999</v>
      </c>
      <c r="F2062" s="6">
        <v>-165.16730000000001</v>
      </c>
      <c r="G2062" s="20" t="s">
        <v>38</v>
      </c>
      <c r="H2062" s="6">
        <v>109</v>
      </c>
      <c r="I2062" s="6">
        <v>4.0999999999999996</v>
      </c>
      <c r="J2062" s="6">
        <v>34</v>
      </c>
      <c r="K2062" s="19">
        <v>6</v>
      </c>
      <c r="L2062" s="19">
        <v>2</v>
      </c>
      <c r="M2062" s="19">
        <v>2</v>
      </c>
      <c r="N2062" s="6">
        <v>0</v>
      </c>
      <c r="O2062" s="6">
        <v>0</v>
      </c>
      <c r="P2062" s="6">
        <v>0</v>
      </c>
      <c r="Q2062" s="19">
        <v>14</v>
      </c>
      <c r="R2062" s="19">
        <v>39</v>
      </c>
      <c r="S2062" s="24"/>
      <c r="T2062">
        <f>LOG(Q2062,10)</f>
        <v>1.1461280356782377</v>
      </c>
      <c r="U2062">
        <f>LOG(R2062,10)</f>
        <v>1.5910646070264991</v>
      </c>
    </row>
    <row r="2063" spans="1:21">
      <c r="A2063">
        <v>20001</v>
      </c>
      <c r="B2063" s="16">
        <v>36677</v>
      </c>
      <c r="C2063" s="19">
        <v>54.986370000000001</v>
      </c>
      <c r="D2063" s="6">
        <v>-165.15880000000001</v>
      </c>
      <c r="E2063" s="6">
        <v>55.012309999999999</v>
      </c>
      <c r="F2063" s="6">
        <v>-165.16730000000001</v>
      </c>
      <c r="G2063" s="20" t="s">
        <v>38</v>
      </c>
      <c r="H2063" s="6">
        <v>109</v>
      </c>
      <c r="I2063" s="6">
        <v>4.0999999999999996</v>
      </c>
      <c r="J2063" s="6">
        <v>34</v>
      </c>
      <c r="K2063" s="19">
        <v>6</v>
      </c>
      <c r="L2063" s="19">
        <v>2</v>
      </c>
      <c r="M2063" s="19">
        <v>2</v>
      </c>
      <c r="N2063" s="19">
        <v>0</v>
      </c>
      <c r="O2063" s="19">
        <v>0</v>
      </c>
      <c r="P2063" s="19">
        <v>0</v>
      </c>
      <c r="Q2063" s="19">
        <v>14</v>
      </c>
      <c r="R2063" s="19">
        <v>39</v>
      </c>
      <c r="S2063" s="24"/>
      <c r="T2063">
        <f>LOG(Q2063,10)</f>
        <v>1.1461280356782377</v>
      </c>
      <c r="U2063">
        <f>LOG(R2063,10)</f>
        <v>1.5910646070264991</v>
      </c>
    </row>
    <row r="2064" spans="1:21">
      <c r="A2064">
        <v>20001</v>
      </c>
      <c r="B2064" s="16">
        <v>36677</v>
      </c>
      <c r="C2064" s="19">
        <v>54.986370000000001</v>
      </c>
      <c r="D2064" s="6">
        <v>-165.15880000000001</v>
      </c>
      <c r="E2064" s="6">
        <v>55.012309999999999</v>
      </c>
      <c r="F2064" s="6">
        <v>-165.16730000000001</v>
      </c>
      <c r="G2064" s="20" t="s">
        <v>38</v>
      </c>
      <c r="H2064" s="6">
        <v>109</v>
      </c>
      <c r="I2064" s="6">
        <v>4.0999999999999996</v>
      </c>
      <c r="J2064" s="6">
        <v>34</v>
      </c>
      <c r="K2064" s="19">
        <v>6</v>
      </c>
      <c r="L2064" s="19">
        <v>2</v>
      </c>
      <c r="M2064" s="19">
        <v>2</v>
      </c>
      <c r="N2064" s="19">
        <v>0</v>
      </c>
      <c r="O2064" s="19">
        <v>0</v>
      </c>
      <c r="P2064" s="19">
        <v>0</v>
      </c>
      <c r="Q2064" s="19">
        <v>14</v>
      </c>
      <c r="R2064" s="19">
        <v>39</v>
      </c>
      <c r="S2064" s="24"/>
      <c r="T2064">
        <f>LOG(Q2064,10)</f>
        <v>1.1461280356782377</v>
      </c>
      <c r="U2064">
        <f>LOG(R2064,10)</f>
        <v>1.5910646070264991</v>
      </c>
    </row>
    <row r="2065" spans="1:21">
      <c r="A2065">
        <v>20001</v>
      </c>
      <c r="B2065" s="16">
        <v>36677</v>
      </c>
      <c r="C2065" s="19">
        <v>54.986370000000001</v>
      </c>
      <c r="D2065" s="6">
        <v>-165.15880000000001</v>
      </c>
      <c r="E2065" s="6">
        <v>55.012309999999999</v>
      </c>
      <c r="F2065" s="6">
        <v>-165.16730000000001</v>
      </c>
      <c r="G2065" s="20" t="s">
        <v>38</v>
      </c>
      <c r="H2065" s="6">
        <v>109</v>
      </c>
      <c r="I2065" s="6">
        <v>4.0999999999999996</v>
      </c>
      <c r="J2065" s="6">
        <v>34</v>
      </c>
      <c r="K2065" s="19">
        <v>6</v>
      </c>
      <c r="L2065" s="19">
        <v>2</v>
      </c>
      <c r="M2065" s="19">
        <v>2</v>
      </c>
      <c r="N2065" s="19">
        <v>0</v>
      </c>
      <c r="O2065" s="19">
        <v>0</v>
      </c>
      <c r="P2065" s="19">
        <v>0</v>
      </c>
      <c r="Q2065" s="19">
        <v>16</v>
      </c>
      <c r="R2065" s="19">
        <v>39</v>
      </c>
      <c r="S2065" s="24"/>
      <c r="T2065">
        <f>LOG(Q2065,10)</f>
        <v>1.2041199826559246</v>
      </c>
      <c r="U2065">
        <f>LOG(R2065,10)</f>
        <v>1.5910646070264991</v>
      </c>
    </row>
    <row r="2066" spans="1:21">
      <c r="A2066">
        <v>20001</v>
      </c>
      <c r="B2066" s="16">
        <v>36677</v>
      </c>
      <c r="C2066" s="19">
        <v>54.986370000000001</v>
      </c>
      <c r="D2066" s="6">
        <v>-165.15880000000001</v>
      </c>
      <c r="E2066" s="6">
        <v>55.012309999999999</v>
      </c>
      <c r="F2066" s="6">
        <v>-165.16730000000001</v>
      </c>
      <c r="G2066" s="20" t="s">
        <v>38</v>
      </c>
      <c r="H2066" s="6">
        <v>109</v>
      </c>
      <c r="I2066" s="6">
        <v>4.0999999999999996</v>
      </c>
      <c r="J2066" s="6">
        <v>34</v>
      </c>
      <c r="K2066" s="19">
        <v>6</v>
      </c>
      <c r="L2066" s="19">
        <v>2</v>
      </c>
      <c r="M2066" s="19">
        <v>2</v>
      </c>
      <c r="N2066" s="19">
        <v>0</v>
      </c>
      <c r="O2066" s="19">
        <v>0</v>
      </c>
      <c r="P2066" s="19">
        <v>0</v>
      </c>
      <c r="Q2066" s="19">
        <v>16</v>
      </c>
      <c r="R2066" s="19">
        <v>40</v>
      </c>
      <c r="S2066" s="24"/>
      <c r="T2066">
        <f>LOG(Q2066,10)</f>
        <v>1.2041199826559246</v>
      </c>
      <c r="U2066">
        <f>LOG(R2066,10)</f>
        <v>1.6020599913279623</v>
      </c>
    </row>
    <row r="2067" spans="1:21">
      <c r="A2067">
        <v>20001</v>
      </c>
      <c r="B2067" s="16">
        <v>36677</v>
      </c>
      <c r="C2067" s="19">
        <v>54.986370000000001</v>
      </c>
      <c r="D2067" s="6">
        <v>-165.15880000000001</v>
      </c>
      <c r="E2067" s="6">
        <v>55.012309999999999</v>
      </c>
      <c r="F2067" s="6">
        <v>-165.16730000000001</v>
      </c>
      <c r="G2067" s="20" t="s">
        <v>38</v>
      </c>
      <c r="H2067" s="6">
        <v>109</v>
      </c>
      <c r="I2067" s="6">
        <v>4.0999999999999996</v>
      </c>
      <c r="J2067" s="6">
        <v>34</v>
      </c>
      <c r="K2067" s="19">
        <v>6</v>
      </c>
      <c r="L2067" s="19">
        <v>2</v>
      </c>
      <c r="M2067" s="19">
        <v>2</v>
      </c>
      <c r="N2067" s="19">
        <v>0</v>
      </c>
      <c r="O2067" s="19">
        <v>0</v>
      </c>
      <c r="P2067" s="19">
        <v>0</v>
      </c>
      <c r="Q2067" s="19">
        <v>16</v>
      </c>
      <c r="R2067" s="19">
        <v>40</v>
      </c>
      <c r="S2067" s="24"/>
      <c r="T2067">
        <f>LOG(Q2067,10)</f>
        <v>1.2041199826559246</v>
      </c>
      <c r="U2067">
        <f>LOG(R2067,10)</f>
        <v>1.6020599913279623</v>
      </c>
    </row>
    <row r="2068" spans="1:21">
      <c r="A2068">
        <v>20001</v>
      </c>
      <c r="B2068" s="16">
        <v>36677</v>
      </c>
      <c r="C2068" s="19">
        <v>54.986370000000001</v>
      </c>
      <c r="D2068" s="6">
        <v>-165.15880000000001</v>
      </c>
      <c r="E2068" s="6">
        <v>55.012309999999999</v>
      </c>
      <c r="F2068" s="6">
        <v>-165.16730000000001</v>
      </c>
      <c r="G2068" s="20" t="s">
        <v>38</v>
      </c>
      <c r="H2068" s="6">
        <v>109</v>
      </c>
      <c r="I2068" s="6">
        <v>4.0999999999999996</v>
      </c>
      <c r="J2068" s="6">
        <v>34</v>
      </c>
      <c r="K2068" s="19">
        <v>6</v>
      </c>
      <c r="L2068" s="19">
        <v>2</v>
      </c>
      <c r="M2068" s="19">
        <v>2</v>
      </c>
      <c r="N2068" s="19">
        <v>0</v>
      </c>
      <c r="O2068" s="19">
        <v>0</v>
      </c>
      <c r="P2068" s="19">
        <v>0</v>
      </c>
      <c r="Q2068" s="19">
        <v>18</v>
      </c>
      <c r="R2068" s="19">
        <v>41</v>
      </c>
      <c r="S2068" s="24"/>
      <c r="T2068">
        <f>LOG(Q2068,10)</f>
        <v>1.2552725051033058</v>
      </c>
      <c r="U2068">
        <f>LOG(R2068,10)</f>
        <v>1.6127838567197355</v>
      </c>
    </row>
    <row r="2069" spans="1:21">
      <c r="A2069">
        <v>20001</v>
      </c>
      <c r="B2069" s="16">
        <v>36677</v>
      </c>
      <c r="C2069" s="19">
        <v>54.986370000000001</v>
      </c>
      <c r="D2069" s="6">
        <v>-165.15880000000001</v>
      </c>
      <c r="E2069" s="6">
        <v>55.012309999999999</v>
      </c>
      <c r="F2069" s="6">
        <v>-165.16730000000001</v>
      </c>
      <c r="G2069" s="20" t="s">
        <v>38</v>
      </c>
      <c r="H2069" s="6">
        <v>109</v>
      </c>
      <c r="I2069" s="6">
        <v>4.0999999999999996</v>
      </c>
      <c r="J2069" s="6">
        <v>34</v>
      </c>
      <c r="K2069" s="19">
        <v>6</v>
      </c>
      <c r="L2069" s="19">
        <v>2</v>
      </c>
      <c r="M2069" s="19">
        <v>2</v>
      </c>
      <c r="N2069" s="19">
        <v>0</v>
      </c>
      <c r="O2069" s="19">
        <v>0</v>
      </c>
      <c r="P2069" s="19">
        <v>0</v>
      </c>
      <c r="Q2069" s="19">
        <v>18</v>
      </c>
      <c r="R2069" s="19">
        <v>42</v>
      </c>
      <c r="S2069" s="24"/>
      <c r="T2069">
        <f>LOG(Q2069,10)</f>
        <v>1.2552725051033058</v>
      </c>
      <c r="U2069">
        <f>LOG(R2069,10)</f>
        <v>1.6232492903979003</v>
      </c>
    </row>
    <row r="2070" spans="1:21">
      <c r="A2070">
        <v>20001</v>
      </c>
      <c r="B2070" s="16">
        <v>36677</v>
      </c>
      <c r="C2070" s="19">
        <v>54.986370000000001</v>
      </c>
      <c r="D2070" s="6">
        <v>-165.15880000000001</v>
      </c>
      <c r="E2070" s="6">
        <v>55.012309999999999</v>
      </c>
      <c r="F2070" s="6">
        <v>-165.16730000000001</v>
      </c>
      <c r="G2070" s="20" t="s">
        <v>38</v>
      </c>
      <c r="H2070" s="6">
        <v>109</v>
      </c>
      <c r="I2070" s="6">
        <v>4.0999999999999996</v>
      </c>
      <c r="J2070" s="6">
        <v>34</v>
      </c>
      <c r="K2070" s="19">
        <v>6</v>
      </c>
      <c r="L2070" s="19">
        <v>2</v>
      </c>
      <c r="M2070" s="19">
        <v>2</v>
      </c>
      <c r="N2070" s="19">
        <v>0</v>
      </c>
      <c r="O2070" s="19">
        <v>0</v>
      </c>
      <c r="P2070" s="19">
        <v>0</v>
      </c>
      <c r="Q2070" s="19">
        <v>20</v>
      </c>
      <c r="R2070" s="19">
        <v>43</v>
      </c>
      <c r="S2070" s="24"/>
      <c r="T2070">
        <f>LOG(Q2070,10)</f>
        <v>1.301029995663981</v>
      </c>
      <c r="U2070">
        <f>LOG(R2070,10)</f>
        <v>1.6334684555795864</v>
      </c>
    </row>
    <row r="2071" spans="1:21">
      <c r="A2071">
        <v>20001</v>
      </c>
      <c r="B2071" s="16">
        <v>36677</v>
      </c>
      <c r="C2071" s="19">
        <v>54.986370000000001</v>
      </c>
      <c r="D2071" s="6">
        <v>-165.15880000000001</v>
      </c>
      <c r="E2071" s="6">
        <v>55.012309999999999</v>
      </c>
      <c r="F2071" s="6">
        <v>-165.16730000000001</v>
      </c>
      <c r="G2071" s="20" t="s">
        <v>38</v>
      </c>
      <c r="H2071" s="6">
        <v>109</v>
      </c>
      <c r="I2071" s="6">
        <v>4.0999999999999996</v>
      </c>
      <c r="J2071" s="6">
        <v>34</v>
      </c>
      <c r="K2071" s="19">
        <v>6</v>
      </c>
      <c r="L2071" s="19">
        <v>2</v>
      </c>
      <c r="M2071" s="19">
        <v>2</v>
      </c>
      <c r="N2071" s="19">
        <v>0</v>
      </c>
      <c r="O2071" s="19">
        <v>0</v>
      </c>
      <c r="P2071" s="19">
        <v>0</v>
      </c>
      <c r="Q2071" s="19">
        <v>20</v>
      </c>
      <c r="R2071" s="19">
        <v>43</v>
      </c>
      <c r="S2071" s="24"/>
      <c r="T2071">
        <f>LOG(Q2071,10)</f>
        <v>1.301029995663981</v>
      </c>
      <c r="U2071">
        <f>LOG(R2071,10)</f>
        <v>1.6334684555795864</v>
      </c>
    </row>
    <row r="2072" spans="1:21">
      <c r="A2072">
        <v>20001</v>
      </c>
      <c r="B2072" s="16">
        <v>36677</v>
      </c>
      <c r="C2072" s="19">
        <v>54.986370000000001</v>
      </c>
      <c r="D2072" s="6">
        <v>-165.15880000000001</v>
      </c>
      <c r="E2072" s="6">
        <v>55.012309999999999</v>
      </c>
      <c r="F2072" s="6">
        <v>-165.16730000000001</v>
      </c>
      <c r="G2072" s="20" t="s">
        <v>38</v>
      </c>
      <c r="H2072" s="6">
        <v>109</v>
      </c>
      <c r="I2072" s="6">
        <v>4.0999999999999996</v>
      </c>
      <c r="J2072" s="6">
        <v>34</v>
      </c>
      <c r="K2072" s="19">
        <v>6</v>
      </c>
      <c r="L2072" s="19">
        <v>2</v>
      </c>
      <c r="M2072" s="19">
        <v>2</v>
      </c>
      <c r="N2072" s="19">
        <v>0</v>
      </c>
      <c r="O2072" s="19">
        <v>0</v>
      </c>
      <c r="P2072" s="19">
        <v>0</v>
      </c>
      <c r="Q2072" s="19">
        <v>20</v>
      </c>
      <c r="R2072" s="19">
        <v>44</v>
      </c>
      <c r="S2072" s="24"/>
      <c r="T2072">
        <f>LOG(Q2072,10)</f>
        <v>1.301029995663981</v>
      </c>
      <c r="U2072">
        <f>LOG(R2072,10)</f>
        <v>1.6434526764861872</v>
      </c>
    </row>
    <row r="2073" spans="1:21">
      <c r="A2073">
        <v>20001</v>
      </c>
      <c r="B2073" s="16">
        <v>36677</v>
      </c>
      <c r="C2073" s="19">
        <v>54.986370000000001</v>
      </c>
      <c r="D2073" s="6">
        <v>-165.15880000000001</v>
      </c>
      <c r="E2073" s="6">
        <v>55.012309999999999</v>
      </c>
      <c r="F2073" s="6">
        <v>-165.16730000000001</v>
      </c>
      <c r="G2073" s="20" t="s">
        <v>38</v>
      </c>
      <c r="H2073" s="6">
        <v>109</v>
      </c>
      <c r="I2073" s="6">
        <v>4.0999999999999996</v>
      </c>
      <c r="J2073" s="6">
        <v>34</v>
      </c>
      <c r="K2073" s="19">
        <v>6</v>
      </c>
      <c r="L2073" s="19">
        <v>2</v>
      </c>
      <c r="M2073" s="19">
        <v>2</v>
      </c>
      <c r="N2073" s="19">
        <v>0</v>
      </c>
      <c r="O2073" s="19">
        <v>0</v>
      </c>
      <c r="P2073" s="19">
        <v>0</v>
      </c>
      <c r="Q2073" s="19">
        <v>34</v>
      </c>
      <c r="R2073" s="19">
        <v>52</v>
      </c>
      <c r="S2073" s="24"/>
      <c r="T2073">
        <f>LOG(Q2073,10)</f>
        <v>1.5314789170422551</v>
      </c>
      <c r="U2073">
        <f>LOG(R2073,10)</f>
        <v>1.716003343634799</v>
      </c>
    </row>
    <row r="2074" spans="1:21">
      <c r="A2074">
        <v>20001</v>
      </c>
      <c r="B2074" s="16">
        <v>36677</v>
      </c>
      <c r="C2074" s="19">
        <v>54.986370000000001</v>
      </c>
      <c r="D2074" s="6">
        <v>-165.15880000000001</v>
      </c>
      <c r="E2074" s="6">
        <v>55.012309999999999</v>
      </c>
      <c r="F2074" s="6">
        <v>-165.16730000000001</v>
      </c>
      <c r="G2074" s="20" t="s">
        <v>38</v>
      </c>
      <c r="H2074" s="6">
        <v>109</v>
      </c>
      <c r="I2074" s="6">
        <v>4.0999999999999996</v>
      </c>
      <c r="J2074" s="6">
        <v>34</v>
      </c>
      <c r="K2074" s="19">
        <v>6</v>
      </c>
      <c r="L2074" s="19">
        <v>2</v>
      </c>
      <c r="M2074" s="19">
        <v>2</v>
      </c>
      <c r="N2074" s="19">
        <v>0</v>
      </c>
      <c r="O2074" s="19">
        <v>0</v>
      </c>
      <c r="P2074" s="19">
        <v>0</v>
      </c>
      <c r="Q2074" s="19">
        <v>34</v>
      </c>
      <c r="R2074" s="19">
        <v>53</v>
      </c>
      <c r="S2074" s="24"/>
      <c r="T2074">
        <f>LOG(Q2074,10)</f>
        <v>1.5314789170422551</v>
      </c>
      <c r="U2074">
        <f>LOG(R2074,10)</f>
        <v>1.7242758696007889</v>
      </c>
    </row>
    <row r="2075" spans="1:21">
      <c r="A2075">
        <v>20001</v>
      </c>
      <c r="B2075" s="16">
        <v>36677</v>
      </c>
      <c r="C2075" s="19">
        <v>54.986370000000001</v>
      </c>
      <c r="D2075" s="6">
        <v>-165.15880000000001</v>
      </c>
      <c r="E2075" s="6">
        <v>55.012309999999999</v>
      </c>
      <c r="F2075" s="6">
        <v>-165.16730000000001</v>
      </c>
      <c r="G2075" s="20" t="s">
        <v>38</v>
      </c>
      <c r="H2075" s="6">
        <v>109</v>
      </c>
      <c r="I2075" s="6">
        <v>4.0999999999999996</v>
      </c>
      <c r="J2075" s="6">
        <v>34</v>
      </c>
      <c r="K2075" s="19">
        <v>6</v>
      </c>
      <c r="L2075" s="19">
        <v>2</v>
      </c>
      <c r="M2075" s="19">
        <v>2</v>
      </c>
      <c r="N2075" s="6">
        <v>0</v>
      </c>
      <c r="O2075" s="6">
        <v>0</v>
      </c>
      <c r="P2075" s="6">
        <v>0</v>
      </c>
      <c r="Q2075" s="19">
        <v>62</v>
      </c>
      <c r="R2075" s="19">
        <v>65</v>
      </c>
      <c r="S2075" s="24"/>
      <c r="T2075">
        <f>LOG(Q2075,10)</f>
        <v>1.7923916894982537</v>
      </c>
      <c r="U2075">
        <f>LOG(R2075,10)</f>
        <v>1.8129133566428552</v>
      </c>
    </row>
    <row r="2076" spans="1:21">
      <c r="A2076">
        <v>200101</v>
      </c>
      <c r="B2076" s="16">
        <v>37069</v>
      </c>
      <c r="C2076" s="19">
        <v>56.655050000000003</v>
      </c>
      <c r="D2076" s="6">
        <v>-170.73330999999999</v>
      </c>
      <c r="E2076" s="6">
        <v>56.678699999999999</v>
      </c>
      <c r="F2076" s="6">
        <v>-170.74139</v>
      </c>
      <c r="G2076" s="20" t="s">
        <v>50</v>
      </c>
      <c r="H2076" s="6">
        <v>113</v>
      </c>
      <c r="I2076" s="6">
        <v>3.7</v>
      </c>
      <c r="J2076" s="6">
        <v>118</v>
      </c>
      <c r="K2076" s="19">
        <v>6</v>
      </c>
      <c r="L2076" s="19">
        <v>2</v>
      </c>
      <c r="M2076" s="19">
        <v>2</v>
      </c>
      <c r="N2076" s="19">
        <v>0</v>
      </c>
      <c r="O2076" s="19">
        <v>0</v>
      </c>
      <c r="P2076" s="19">
        <v>0</v>
      </c>
      <c r="Q2076" s="19">
        <v>70</v>
      </c>
      <c r="R2076" s="19">
        <v>63</v>
      </c>
      <c r="S2076" s="24"/>
      <c r="T2076">
        <f>LOG(Q2076,10)</f>
        <v>1.8450980400142569</v>
      </c>
      <c r="U2076">
        <f>LOG(R2076,10)</f>
        <v>1.7993405494535815</v>
      </c>
    </row>
    <row r="2077" spans="1:21">
      <c r="A2077">
        <v>200101</v>
      </c>
      <c r="B2077" s="16">
        <v>37071</v>
      </c>
      <c r="C2077" s="19">
        <v>57.813890000000001</v>
      </c>
      <c r="D2077" s="6">
        <v>-170.61349000000001</v>
      </c>
      <c r="E2077" s="6">
        <v>57.842080000000003</v>
      </c>
      <c r="F2077" s="6">
        <v>-170.60139000000001</v>
      </c>
      <c r="G2077" s="20" t="s">
        <v>51</v>
      </c>
      <c r="H2077" s="6">
        <v>79</v>
      </c>
      <c r="I2077" s="6">
        <v>2.1</v>
      </c>
      <c r="J2077" s="6">
        <v>126</v>
      </c>
      <c r="K2077" s="19">
        <v>6</v>
      </c>
      <c r="L2077" s="19">
        <v>2</v>
      </c>
      <c r="M2077" s="19">
        <v>2</v>
      </c>
      <c r="N2077" s="19">
        <v>0</v>
      </c>
      <c r="O2077" s="19">
        <v>0</v>
      </c>
      <c r="P2077" s="19">
        <v>0</v>
      </c>
      <c r="Q2077" s="19">
        <v>28</v>
      </c>
      <c r="R2077" s="19">
        <v>45</v>
      </c>
      <c r="S2077" s="24"/>
      <c r="T2077">
        <f>LOG(Q2077,10)</f>
        <v>1.447158031342219</v>
      </c>
      <c r="U2077">
        <f>LOG(R2077,10)</f>
        <v>1.6532125137753435</v>
      </c>
    </row>
    <row r="2078" spans="1:21">
      <c r="A2078">
        <v>200101</v>
      </c>
      <c r="B2078" s="16">
        <v>37071</v>
      </c>
      <c r="C2078" s="19">
        <v>57.813890000000001</v>
      </c>
      <c r="D2078" s="6">
        <v>-170.61349000000001</v>
      </c>
      <c r="E2078" s="6">
        <v>57.842080000000003</v>
      </c>
      <c r="F2078" s="6">
        <v>-170.60139000000001</v>
      </c>
      <c r="G2078" s="20" t="s">
        <v>51</v>
      </c>
      <c r="H2078" s="6">
        <v>79</v>
      </c>
      <c r="I2078" s="6">
        <v>2.1</v>
      </c>
      <c r="J2078" s="6">
        <v>126</v>
      </c>
      <c r="K2078" s="19">
        <v>6</v>
      </c>
      <c r="L2078" s="19">
        <v>2</v>
      </c>
      <c r="M2078" s="19">
        <v>2</v>
      </c>
      <c r="N2078" s="19">
        <v>0</v>
      </c>
      <c r="O2078" s="19">
        <v>0</v>
      </c>
      <c r="P2078" s="19">
        <v>0</v>
      </c>
      <c r="Q2078" s="19">
        <v>40</v>
      </c>
      <c r="R2078" s="19">
        <v>53</v>
      </c>
      <c r="S2078" s="24"/>
      <c r="T2078">
        <f>LOG(Q2078,10)</f>
        <v>1.6020599913279623</v>
      </c>
      <c r="U2078">
        <f>LOG(R2078,10)</f>
        <v>1.7242758696007889</v>
      </c>
    </row>
    <row r="2079" spans="1:21">
      <c r="A2079">
        <v>200101</v>
      </c>
      <c r="B2079" s="16">
        <v>37071</v>
      </c>
      <c r="C2079" s="19">
        <v>57.483379999999997</v>
      </c>
      <c r="D2079" s="6">
        <v>-170.58539999999999</v>
      </c>
      <c r="E2079" s="6">
        <v>57.507550000000002</v>
      </c>
      <c r="F2079" s="6">
        <v>-170.58150000000001</v>
      </c>
      <c r="G2079" s="20" t="s">
        <v>68</v>
      </c>
      <c r="H2079" s="6">
        <v>74</v>
      </c>
      <c r="I2079" s="6">
        <v>3</v>
      </c>
      <c r="J2079" s="6">
        <v>124</v>
      </c>
      <c r="K2079" s="19">
        <v>6</v>
      </c>
      <c r="L2079" s="19">
        <v>2</v>
      </c>
      <c r="M2079" s="19">
        <v>2</v>
      </c>
      <c r="N2079" s="19">
        <v>0</v>
      </c>
      <c r="O2079" s="19">
        <v>0</v>
      </c>
      <c r="P2079" s="19">
        <v>0</v>
      </c>
      <c r="Q2079" s="19">
        <v>30</v>
      </c>
      <c r="R2079" s="19">
        <v>48</v>
      </c>
      <c r="S2079" s="24"/>
      <c r="T2079">
        <f>LOG(Q2079,10)</f>
        <v>1.4771212547196624</v>
      </c>
      <c r="U2079">
        <f>LOG(R2079,10)</f>
        <v>1.6812412373755872</v>
      </c>
    </row>
    <row r="2080" spans="1:21">
      <c r="A2080">
        <v>200101</v>
      </c>
      <c r="B2080" s="16">
        <v>37071</v>
      </c>
      <c r="C2080" s="19">
        <v>57.483379999999997</v>
      </c>
      <c r="D2080" s="6">
        <v>-170.58539999999999</v>
      </c>
      <c r="E2080" s="6">
        <v>57.507550000000002</v>
      </c>
      <c r="F2080" s="6">
        <v>-170.58150000000001</v>
      </c>
      <c r="G2080" s="20" t="s">
        <v>68</v>
      </c>
      <c r="H2080" s="6">
        <v>74</v>
      </c>
      <c r="I2080" s="6">
        <v>3</v>
      </c>
      <c r="J2080" s="6">
        <v>124</v>
      </c>
      <c r="K2080" s="19">
        <v>6</v>
      </c>
      <c r="L2080" s="19">
        <v>2</v>
      </c>
      <c r="M2080" s="19">
        <v>2</v>
      </c>
      <c r="N2080" s="19">
        <v>0</v>
      </c>
      <c r="O2080" s="19">
        <v>0</v>
      </c>
      <c r="P2080" s="19">
        <v>0</v>
      </c>
      <c r="Q2080" s="19">
        <v>30</v>
      </c>
      <c r="R2080" s="19">
        <v>48</v>
      </c>
      <c r="S2080" s="24"/>
      <c r="T2080">
        <f>LOG(Q2080,10)</f>
        <v>1.4771212547196624</v>
      </c>
      <c r="U2080">
        <f>LOG(R2080,10)</f>
        <v>1.6812412373755872</v>
      </c>
    </row>
    <row r="2081" spans="1:21">
      <c r="A2081">
        <v>200101</v>
      </c>
      <c r="B2081" s="16">
        <v>37070</v>
      </c>
      <c r="C2081" s="19">
        <v>56.825769999999999</v>
      </c>
      <c r="D2081" s="6">
        <v>-170.4717</v>
      </c>
      <c r="E2081" s="6">
        <v>56.845370000000003</v>
      </c>
      <c r="F2081" s="6">
        <v>-170.50290000000001</v>
      </c>
      <c r="G2081" s="20" t="s">
        <v>52</v>
      </c>
      <c r="H2081" s="6">
        <v>101</v>
      </c>
      <c r="I2081" s="6">
        <v>3.6</v>
      </c>
      <c r="J2081" s="6">
        <v>120</v>
      </c>
      <c r="K2081" s="19">
        <v>6</v>
      </c>
      <c r="L2081" s="19">
        <v>2</v>
      </c>
      <c r="M2081" s="19">
        <v>2</v>
      </c>
      <c r="N2081" s="19">
        <v>0</v>
      </c>
      <c r="O2081" s="19">
        <v>0</v>
      </c>
      <c r="P2081" s="19">
        <v>0</v>
      </c>
      <c r="Q2081" s="19">
        <v>112</v>
      </c>
      <c r="R2081" s="19">
        <v>75</v>
      </c>
      <c r="S2081" s="24"/>
      <c r="T2081">
        <f>LOG(Q2081,10)</f>
        <v>2.049218022670181</v>
      </c>
      <c r="U2081">
        <f>LOG(R2081,10)</f>
        <v>1.8750612633916997</v>
      </c>
    </row>
    <row r="2082" spans="1:21">
      <c r="A2082">
        <v>200101</v>
      </c>
      <c r="B2082" s="16">
        <v>37070</v>
      </c>
      <c r="C2082" s="19">
        <v>56.825769999999999</v>
      </c>
      <c r="D2082" s="6">
        <v>-170.4717</v>
      </c>
      <c r="E2082" s="6">
        <v>56.845370000000003</v>
      </c>
      <c r="F2082" s="6">
        <v>-170.50290000000001</v>
      </c>
      <c r="G2082" s="20" t="s">
        <v>52</v>
      </c>
      <c r="H2082" s="6">
        <v>101</v>
      </c>
      <c r="I2082" s="6">
        <v>3.6</v>
      </c>
      <c r="J2082" s="6">
        <v>120</v>
      </c>
      <c r="K2082" s="19">
        <v>6</v>
      </c>
      <c r="L2082" s="19">
        <v>2</v>
      </c>
      <c r="M2082" s="19">
        <v>2</v>
      </c>
      <c r="N2082" s="19">
        <v>0</v>
      </c>
      <c r="O2082" s="19">
        <v>0</v>
      </c>
      <c r="P2082" s="19">
        <v>0</v>
      </c>
      <c r="Q2082" s="19">
        <v>116</v>
      </c>
      <c r="R2082" s="19">
        <v>77</v>
      </c>
      <c r="S2082" s="24"/>
      <c r="T2082">
        <f>LOG(Q2082,10)</f>
        <v>2.0644579892269181</v>
      </c>
      <c r="U2082">
        <f>LOG(R2082,10)</f>
        <v>1.8864907251724818</v>
      </c>
    </row>
    <row r="2083" spans="1:21">
      <c r="A2083">
        <v>200101</v>
      </c>
      <c r="B2083" s="16">
        <v>37070</v>
      </c>
      <c r="C2083" s="19">
        <v>56.825769999999999</v>
      </c>
      <c r="D2083" s="6">
        <v>-170.4717</v>
      </c>
      <c r="E2083" s="6">
        <v>56.845370000000003</v>
      </c>
      <c r="F2083" s="6">
        <v>-170.50290000000001</v>
      </c>
      <c r="G2083" s="20" t="s">
        <v>52</v>
      </c>
      <c r="H2083" s="6">
        <v>101</v>
      </c>
      <c r="I2083" s="6">
        <v>3.6</v>
      </c>
      <c r="J2083" s="6">
        <v>120</v>
      </c>
      <c r="K2083" s="19">
        <v>6</v>
      </c>
      <c r="L2083" s="19">
        <v>2</v>
      </c>
      <c r="M2083" s="19">
        <v>2</v>
      </c>
      <c r="N2083" s="19">
        <v>0</v>
      </c>
      <c r="O2083" s="19">
        <v>0</v>
      </c>
      <c r="P2083" s="19">
        <v>0</v>
      </c>
      <c r="Q2083" s="19">
        <v>132</v>
      </c>
      <c r="R2083" s="19">
        <v>79</v>
      </c>
      <c r="S2083" s="24"/>
      <c r="T2083">
        <f>LOG(Q2083,10)</f>
        <v>2.1205739312058496</v>
      </c>
      <c r="U2083">
        <f>LOG(R2083,10)</f>
        <v>1.8976270912904412</v>
      </c>
    </row>
    <row r="2084" spans="1:21">
      <c r="A2084">
        <v>200101</v>
      </c>
      <c r="B2084" s="16">
        <v>37071</v>
      </c>
      <c r="C2084" s="19">
        <v>57.654490000000003</v>
      </c>
      <c r="D2084" s="6">
        <v>-170.29041000000001</v>
      </c>
      <c r="E2084" s="6">
        <v>57.673310000000001</v>
      </c>
      <c r="F2084" s="6">
        <v>-170.2543</v>
      </c>
      <c r="G2084" s="20" t="s">
        <v>53</v>
      </c>
      <c r="H2084" s="6">
        <v>73</v>
      </c>
      <c r="I2084" s="6">
        <v>2.1</v>
      </c>
      <c r="J2084" s="6">
        <v>125</v>
      </c>
      <c r="K2084" s="19">
        <v>6</v>
      </c>
      <c r="L2084" s="19">
        <v>2</v>
      </c>
      <c r="M2084" s="19">
        <v>2</v>
      </c>
      <c r="N2084" s="19">
        <v>0</v>
      </c>
      <c r="O2084" s="19">
        <v>0</v>
      </c>
      <c r="P2084" s="19">
        <v>0</v>
      </c>
      <c r="Q2084" s="19">
        <v>20</v>
      </c>
      <c r="R2084" s="19">
        <v>43</v>
      </c>
      <c r="S2084" s="24"/>
      <c r="T2084">
        <f>LOG(Q2084,10)</f>
        <v>1.301029995663981</v>
      </c>
      <c r="U2084">
        <f>LOG(R2084,10)</f>
        <v>1.6334684555795864</v>
      </c>
    </row>
    <row r="2085" spans="1:21">
      <c r="A2085">
        <v>200101</v>
      </c>
      <c r="B2085" s="16">
        <v>37071</v>
      </c>
      <c r="C2085" s="19">
        <v>57.654490000000003</v>
      </c>
      <c r="D2085" s="6">
        <v>-170.29041000000001</v>
      </c>
      <c r="E2085" s="6">
        <v>57.673310000000001</v>
      </c>
      <c r="F2085" s="6">
        <v>-170.2543</v>
      </c>
      <c r="G2085" s="20" t="s">
        <v>53</v>
      </c>
      <c r="H2085" s="6">
        <v>73</v>
      </c>
      <c r="I2085" s="6">
        <v>2.1</v>
      </c>
      <c r="J2085" s="6">
        <v>125</v>
      </c>
      <c r="K2085" s="19">
        <v>6</v>
      </c>
      <c r="L2085" s="19">
        <v>2</v>
      </c>
      <c r="M2085" s="19">
        <v>2</v>
      </c>
      <c r="N2085" s="19">
        <v>0</v>
      </c>
      <c r="O2085" s="19">
        <v>0</v>
      </c>
      <c r="P2085" s="19">
        <v>0</v>
      </c>
      <c r="Q2085" s="19">
        <v>28</v>
      </c>
      <c r="R2085" s="19">
        <v>46</v>
      </c>
      <c r="S2085" s="24"/>
      <c r="T2085">
        <f>LOG(Q2085,10)</f>
        <v>1.447158031342219</v>
      </c>
      <c r="U2085">
        <f>LOG(R2085,10)</f>
        <v>1.6627578316815739</v>
      </c>
    </row>
    <row r="2086" spans="1:21">
      <c r="A2086">
        <v>200101</v>
      </c>
      <c r="B2086" s="16">
        <v>37069</v>
      </c>
      <c r="C2086" s="19">
        <v>56.337209999999999</v>
      </c>
      <c r="D2086" s="6">
        <v>-170.06649999999999</v>
      </c>
      <c r="E2086" s="6">
        <v>56.342480000000002</v>
      </c>
      <c r="F2086" s="6">
        <v>-170.1122</v>
      </c>
      <c r="G2086" s="20" t="s">
        <v>55</v>
      </c>
      <c r="H2086" s="6">
        <v>110</v>
      </c>
      <c r="I2086" s="6">
        <v>3.5</v>
      </c>
      <c r="J2086" s="6">
        <v>116</v>
      </c>
      <c r="K2086" s="19">
        <v>6</v>
      </c>
      <c r="L2086" s="19">
        <v>2</v>
      </c>
      <c r="M2086" s="19">
        <v>2</v>
      </c>
      <c r="N2086" s="19">
        <v>0</v>
      </c>
      <c r="O2086" s="19">
        <v>0</v>
      </c>
      <c r="P2086" s="19">
        <v>0</v>
      </c>
      <c r="Q2086" s="19">
        <v>20</v>
      </c>
      <c r="R2086" s="19">
        <v>42</v>
      </c>
      <c r="S2086" s="24"/>
      <c r="T2086">
        <f>LOG(Q2086,10)</f>
        <v>1.301029995663981</v>
      </c>
      <c r="U2086">
        <f>LOG(R2086,10)</f>
        <v>1.6232492903979003</v>
      </c>
    </row>
    <row r="2087" spans="1:21">
      <c r="A2087">
        <v>200101</v>
      </c>
      <c r="B2087" s="16">
        <v>37069</v>
      </c>
      <c r="C2087" s="19">
        <v>56.337209999999999</v>
      </c>
      <c r="D2087" s="6">
        <v>-170.06649999999999</v>
      </c>
      <c r="E2087" s="6">
        <v>56.342480000000002</v>
      </c>
      <c r="F2087" s="6">
        <v>-170.1122</v>
      </c>
      <c r="G2087" s="20" t="s">
        <v>55</v>
      </c>
      <c r="H2087" s="6">
        <v>110</v>
      </c>
      <c r="I2087" s="6">
        <v>3.5</v>
      </c>
      <c r="J2087" s="6">
        <v>116</v>
      </c>
      <c r="K2087" s="19">
        <v>6</v>
      </c>
      <c r="L2087" s="19">
        <v>2</v>
      </c>
      <c r="M2087" s="19">
        <v>2</v>
      </c>
      <c r="N2087" s="19">
        <v>0</v>
      </c>
      <c r="O2087" s="19">
        <v>0</v>
      </c>
      <c r="P2087" s="19">
        <v>0</v>
      </c>
      <c r="Q2087" s="19">
        <v>24</v>
      </c>
      <c r="R2087" s="19">
        <v>46</v>
      </c>
      <c r="S2087" s="24"/>
      <c r="T2087">
        <f>LOG(Q2087,10)</f>
        <v>1.3802112417116059</v>
      </c>
      <c r="U2087">
        <f>LOG(R2087,10)</f>
        <v>1.6627578316815739</v>
      </c>
    </row>
    <row r="2088" spans="1:21">
      <c r="A2088">
        <v>200101</v>
      </c>
      <c r="B2088" s="16">
        <v>37069</v>
      </c>
      <c r="C2088" s="19">
        <v>56.337209999999999</v>
      </c>
      <c r="D2088" s="6">
        <v>-170.06649999999999</v>
      </c>
      <c r="E2088" s="6">
        <v>56.342480000000002</v>
      </c>
      <c r="F2088" s="6">
        <v>-170.1122</v>
      </c>
      <c r="G2088" s="20" t="s">
        <v>55</v>
      </c>
      <c r="H2088" s="6">
        <v>110</v>
      </c>
      <c r="I2088" s="6">
        <v>3.5</v>
      </c>
      <c r="J2088" s="6">
        <v>116</v>
      </c>
      <c r="K2088" s="19">
        <v>6</v>
      </c>
      <c r="L2088" s="19">
        <v>2</v>
      </c>
      <c r="M2088" s="19">
        <v>2</v>
      </c>
      <c r="N2088" s="19">
        <v>0</v>
      </c>
      <c r="O2088" s="19">
        <v>0</v>
      </c>
      <c r="P2088" s="19">
        <v>0</v>
      </c>
      <c r="Q2088" s="19">
        <v>60</v>
      </c>
      <c r="R2088" s="19">
        <v>60</v>
      </c>
      <c r="S2088" s="24"/>
      <c r="T2088">
        <f>LOG(Q2088,10)</f>
        <v>1.7781512503836434</v>
      </c>
      <c r="U2088">
        <f>LOG(R2088,10)</f>
        <v>1.7781512503836434</v>
      </c>
    </row>
    <row r="2089" spans="1:21">
      <c r="A2089">
        <v>200101</v>
      </c>
      <c r="B2089" s="16">
        <v>37069</v>
      </c>
      <c r="C2089" s="19">
        <v>56.337209999999999</v>
      </c>
      <c r="D2089" s="6">
        <v>-170.06649999999999</v>
      </c>
      <c r="E2089" s="6">
        <v>56.342480000000002</v>
      </c>
      <c r="F2089" s="6">
        <v>-170.1122</v>
      </c>
      <c r="G2089" s="20" t="s">
        <v>55</v>
      </c>
      <c r="H2089" s="6">
        <v>110</v>
      </c>
      <c r="I2089" s="6">
        <v>3.5</v>
      </c>
      <c r="J2089" s="6">
        <v>116</v>
      </c>
      <c r="K2089" s="19">
        <v>6</v>
      </c>
      <c r="L2089" s="19">
        <v>2</v>
      </c>
      <c r="M2089" s="19">
        <v>2</v>
      </c>
      <c r="N2089" s="19">
        <v>0</v>
      </c>
      <c r="O2089" s="19">
        <v>0</v>
      </c>
      <c r="P2089" s="19">
        <v>0</v>
      </c>
      <c r="Q2089" s="19">
        <v>60</v>
      </c>
      <c r="R2089" s="19">
        <v>61</v>
      </c>
      <c r="S2089" s="24"/>
      <c r="T2089">
        <f>LOG(Q2089,10)</f>
        <v>1.7781512503836434</v>
      </c>
      <c r="U2089">
        <f>LOG(R2089,10)</f>
        <v>1.7853298350107669</v>
      </c>
    </row>
    <row r="2090" spans="1:21">
      <c r="A2090">
        <v>200101</v>
      </c>
      <c r="B2090" s="16">
        <v>37069</v>
      </c>
      <c r="C2090" s="19">
        <v>56.337209999999999</v>
      </c>
      <c r="D2090" s="6">
        <v>-170.06649999999999</v>
      </c>
      <c r="E2090" s="6">
        <v>56.342480000000002</v>
      </c>
      <c r="F2090" s="6">
        <v>-170.1122</v>
      </c>
      <c r="G2090" s="20" t="s">
        <v>55</v>
      </c>
      <c r="H2090" s="6">
        <v>110</v>
      </c>
      <c r="I2090" s="6">
        <v>3.5</v>
      </c>
      <c r="J2090" s="6">
        <v>116</v>
      </c>
      <c r="K2090" s="19">
        <v>6</v>
      </c>
      <c r="L2090" s="19">
        <v>2</v>
      </c>
      <c r="M2090" s="19">
        <v>2</v>
      </c>
      <c r="N2090" s="19">
        <v>0</v>
      </c>
      <c r="O2090" s="19">
        <v>0</v>
      </c>
      <c r="P2090" s="19">
        <v>0</v>
      </c>
      <c r="Q2090" s="19">
        <v>106</v>
      </c>
      <c r="R2090" s="19">
        <v>75</v>
      </c>
      <c r="S2090" s="24"/>
      <c r="T2090">
        <f>LOG(Q2090,10)</f>
        <v>2.02530586526477</v>
      </c>
      <c r="U2090">
        <f>LOG(R2090,10)</f>
        <v>1.8750612633916997</v>
      </c>
    </row>
    <row r="2091" spans="1:21">
      <c r="A2091">
        <v>200101</v>
      </c>
      <c r="B2091" s="16">
        <v>37069</v>
      </c>
      <c r="C2091" s="19">
        <v>56.337209999999999</v>
      </c>
      <c r="D2091" s="6">
        <v>-170.06649999999999</v>
      </c>
      <c r="E2091" s="6">
        <v>56.342480000000002</v>
      </c>
      <c r="F2091" s="6">
        <v>-170.1122</v>
      </c>
      <c r="G2091" s="20" t="s">
        <v>55</v>
      </c>
      <c r="H2091" s="6">
        <v>110</v>
      </c>
      <c r="I2091" s="6">
        <v>3.5</v>
      </c>
      <c r="J2091" s="6">
        <v>116</v>
      </c>
      <c r="K2091" s="19">
        <v>6</v>
      </c>
      <c r="L2091" s="19">
        <v>2</v>
      </c>
      <c r="M2091" s="19">
        <v>2</v>
      </c>
      <c r="N2091" s="19">
        <v>0</v>
      </c>
      <c r="O2091" s="19">
        <v>0</v>
      </c>
      <c r="P2091" s="19">
        <v>0</v>
      </c>
      <c r="Q2091" s="19">
        <v>110</v>
      </c>
      <c r="R2091" s="19">
        <v>75</v>
      </c>
      <c r="S2091" s="24"/>
      <c r="T2091">
        <f>LOG(Q2091,10)</f>
        <v>2.0413926851582249</v>
      </c>
      <c r="U2091">
        <f>LOG(R2091,10)</f>
        <v>1.8750612633916997</v>
      </c>
    </row>
    <row r="2092" spans="1:21">
      <c r="A2092">
        <v>200101</v>
      </c>
      <c r="B2092" s="16">
        <v>37069</v>
      </c>
      <c r="C2092" s="19">
        <v>56.337209999999999</v>
      </c>
      <c r="D2092" s="6">
        <v>-170.06649999999999</v>
      </c>
      <c r="E2092" s="6">
        <v>56.342480000000002</v>
      </c>
      <c r="F2092" s="6">
        <v>-170.1122</v>
      </c>
      <c r="G2092" s="20" t="s">
        <v>55</v>
      </c>
      <c r="H2092" s="6">
        <v>110</v>
      </c>
      <c r="I2092" s="6">
        <v>3.5</v>
      </c>
      <c r="J2092" s="6">
        <v>116</v>
      </c>
      <c r="K2092" s="19">
        <v>6</v>
      </c>
      <c r="L2092" s="19">
        <v>2</v>
      </c>
      <c r="M2092" s="19">
        <v>2</v>
      </c>
      <c r="N2092" s="19">
        <v>0</v>
      </c>
      <c r="O2092" s="19">
        <v>0</v>
      </c>
      <c r="P2092" s="19">
        <v>0</v>
      </c>
      <c r="Q2092" s="19">
        <v>116</v>
      </c>
      <c r="R2092" s="19">
        <v>76</v>
      </c>
      <c r="S2092" s="24"/>
      <c r="T2092">
        <f>LOG(Q2092,10)</f>
        <v>2.0644579892269181</v>
      </c>
      <c r="U2092">
        <f>LOG(R2092,10)</f>
        <v>1.8808135922807911</v>
      </c>
    </row>
    <row r="2093" spans="1:21">
      <c r="A2093">
        <v>200101</v>
      </c>
      <c r="B2093" s="16">
        <v>37069</v>
      </c>
      <c r="C2093" s="19">
        <v>56.343299999999999</v>
      </c>
      <c r="D2093" s="6">
        <v>-169.45461</v>
      </c>
      <c r="E2093" s="6">
        <v>56.34393</v>
      </c>
      <c r="F2093" s="6">
        <v>-169.49651</v>
      </c>
      <c r="G2093" s="20" t="s">
        <v>56</v>
      </c>
      <c r="H2093" s="6">
        <v>141</v>
      </c>
      <c r="I2093" s="6">
        <v>4.0999999999999996</v>
      </c>
      <c r="J2093" s="6">
        <v>115</v>
      </c>
      <c r="K2093" s="19">
        <v>6</v>
      </c>
      <c r="L2093" s="19">
        <v>2</v>
      </c>
      <c r="M2093" s="19">
        <v>2</v>
      </c>
      <c r="N2093" s="19">
        <v>0</v>
      </c>
      <c r="O2093" s="19">
        <v>0</v>
      </c>
      <c r="P2093" s="19">
        <v>0</v>
      </c>
      <c r="Q2093" s="19">
        <v>20</v>
      </c>
      <c r="R2093" s="19">
        <v>43</v>
      </c>
      <c r="S2093" s="24"/>
      <c r="T2093">
        <f>LOG(Q2093,10)</f>
        <v>1.301029995663981</v>
      </c>
      <c r="U2093">
        <f>LOG(R2093,10)</f>
        <v>1.6334684555795864</v>
      </c>
    </row>
    <row r="2094" spans="1:21">
      <c r="A2094">
        <v>200101</v>
      </c>
      <c r="B2094" s="16">
        <v>37069</v>
      </c>
      <c r="C2094" s="19">
        <v>56.343299999999999</v>
      </c>
      <c r="D2094" s="6">
        <v>-169.45461</v>
      </c>
      <c r="E2094" s="6">
        <v>56.34393</v>
      </c>
      <c r="F2094" s="6">
        <v>-169.49651</v>
      </c>
      <c r="G2094" s="20" t="s">
        <v>56</v>
      </c>
      <c r="H2094" s="6">
        <v>141</v>
      </c>
      <c r="I2094" s="6">
        <v>4.0999999999999996</v>
      </c>
      <c r="J2094" s="6">
        <v>115</v>
      </c>
      <c r="K2094" s="19">
        <v>6</v>
      </c>
      <c r="L2094" s="19">
        <v>2</v>
      </c>
      <c r="M2094" s="19">
        <v>2</v>
      </c>
      <c r="N2094" s="19">
        <v>0</v>
      </c>
      <c r="O2094" s="19">
        <v>0</v>
      </c>
      <c r="P2094" s="19">
        <v>0</v>
      </c>
      <c r="Q2094" s="19">
        <v>22</v>
      </c>
      <c r="R2094" s="19">
        <v>45</v>
      </c>
      <c r="S2094" s="24"/>
      <c r="T2094">
        <f>LOG(Q2094,10)</f>
        <v>1.3424226808222062</v>
      </c>
      <c r="U2094">
        <f>LOG(R2094,10)</f>
        <v>1.6532125137753435</v>
      </c>
    </row>
    <row r="2095" spans="1:21">
      <c r="A2095">
        <v>200101</v>
      </c>
      <c r="B2095" s="16">
        <v>37069</v>
      </c>
      <c r="C2095" s="19">
        <v>56.343299999999999</v>
      </c>
      <c r="D2095" s="6">
        <v>-169.45461</v>
      </c>
      <c r="E2095" s="6">
        <v>56.34393</v>
      </c>
      <c r="F2095" s="6">
        <v>-169.49651</v>
      </c>
      <c r="G2095" s="20" t="s">
        <v>56</v>
      </c>
      <c r="H2095" s="6">
        <v>141</v>
      </c>
      <c r="I2095" s="6">
        <v>4.0999999999999996</v>
      </c>
      <c r="J2095" s="6">
        <v>115</v>
      </c>
      <c r="K2095" s="19">
        <v>6</v>
      </c>
      <c r="L2095" s="19">
        <v>2</v>
      </c>
      <c r="M2095" s="19">
        <v>2</v>
      </c>
      <c r="N2095" s="19">
        <v>0</v>
      </c>
      <c r="O2095" s="19">
        <v>0</v>
      </c>
      <c r="P2095" s="19">
        <v>0</v>
      </c>
      <c r="Q2095" s="19">
        <v>30</v>
      </c>
      <c r="R2095" s="19">
        <v>49</v>
      </c>
      <c r="S2095" s="24"/>
      <c r="T2095">
        <f>LOG(Q2095,10)</f>
        <v>1.4771212547196624</v>
      </c>
      <c r="U2095">
        <f>LOG(R2095,10)</f>
        <v>1.6901960800285134</v>
      </c>
    </row>
    <row r="2096" spans="1:21">
      <c r="A2096">
        <v>200101</v>
      </c>
      <c r="B2096" s="16">
        <v>37069</v>
      </c>
      <c r="C2096" s="19">
        <v>56.343299999999999</v>
      </c>
      <c r="D2096" s="6">
        <v>-169.45461</v>
      </c>
      <c r="E2096" s="6">
        <v>56.34393</v>
      </c>
      <c r="F2096" s="6">
        <v>-169.49651</v>
      </c>
      <c r="G2096" s="20" t="s">
        <v>56</v>
      </c>
      <c r="H2096" s="6">
        <v>141</v>
      </c>
      <c r="I2096" s="6">
        <v>4.0999999999999996</v>
      </c>
      <c r="J2096" s="6">
        <v>115</v>
      </c>
      <c r="K2096" s="19">
        <v>6</v>
      </c>
      <c r="L2096" s="19">
        <v>2</v>
      </c>
      <c r="M2096" s="19">
        <v>2</v>
      </c>
      <c r="N2096" s="19">
        <v>0</v>
      </c>
      <c r="O2096" s="19">
        <v>0</v>
      </c>
      <c r="P2096" s="19">
        <v>0</v>
      </c>
      <c r="Q2096" s="19">
        <v>36</v>
      </c>
      <c r="R2096" s="19">
        <v>52</v>
      </c>
      <c r="S2096" s="24"/>
      <c r="T2096">
        <f>LOG(Q2096,10)</f>
        <v>1.556302500767287</v>
      </c>
      <c r="U2096">
        <f>LOG(R2096,10)</f>
        <v>1.716003343634799</v>
      </c>
    </row>
    <row r="2097" spans="1:21">
      <c r="A2097">
        <v>200101</v>
      </c>
      <c r="B2097" s="16">
        <v>37069</v>
      </c>
      <c r="C2097" s="19">
        <v>56.343299999999999</v>
      </c>
      <c r="D2097" s="6">
        <v>-169.45461</v>
      </c>
      <c r="E2097" s="6">
        <v>56.34393</v>
      </c>
      <c r="F2097" s="6">
        <v>-169.49651</v>
      </c>
      <c r="G2097" s="20" t="s">
        <v>56</v>
      </c>
      <c r="H2097" s="6">
        <v>141</v>
      </c>
      <c r="I2097" s="6">
        <v>4.0999999999999996</v>
      </c>
      <c r="J2097" s="6">
        <v>115</v>
      </c>
      <c r="K2097" s="19">
        <v>6</v>
      </c>
      <c r="L2097" s="19">
        <v>2</v>
      </c>
      <c r="M2097" s="19">
        <v>2</v>
      </c>
      <c r="N2097" s="19">
        <v>0</v>
      </c>
      <c r="O2097" s="19">
        <v>0</v>
      </c>
      <c r="P2097" s="19">
        <v>0</v>
      </c>
      <c r="Q2097" s="19">
        <v>38</v>
      </c>
      <c r="R2097" s="19">
        <v>53</v>
      </c>
      <c r="S2097" s="24"/>
      <c r="T2097">
        <f>LOG(Q2097,10)</f>
        <v>1.5797835966168099</v>
      </c>
      <c r="U2097">
        <f>LOG(R2097,10)</f>
        <v>1.7242758696007889</v>
      </c>
    </row>
    <row r="2098" spans="1:21">
      <c r="A2098">
        <v>200101</v>
      </c>
      <c r="B2098" s="16">
        <v>37069</v>
      </c>
      <c r="C2098" s="19">
        <v>56.343299999999999</v>
      </c>
      <c r="D2098" s="6">
        <v>-169.45461</v>
      </c>
      <c r="E2098" s="6">
        <v>56.34393</v>
      </c>
      <c r="F2098" s="6">
        <v>-169.49651</v>
      </c>
      <c r="G2098" s="20" t="s">
        <v>56</v>
      </c>
      <c r="H2098" s="6">
        <v>141</v>
      </c>
      <c r="I2098" s="6">
        <v>4.0999999999999996</v>
      </c>
      <c r="J2098" s="6">
        <v>115</v>
      </c>
      <c r="K2098" s="19">
        <v>6</v>
      </c>
      <c r="L2098" s="19">
        <v>2</v>
      </c>
      <c r="M2098" s="19">
        <v>2</v>
      </c>
      <c r="N2098" s="19">
        <v>0</v>
      </c>
      <c r="O2098" s="19">
        <v>0</v>
      </c>
      <c r="P2098" s="19">
        <v>0</v>
      </c>
      <c r="Q2098" s="19">
        <v>40</v>
      </c>
      <c r="R2098" s="19">
        <v>53</v>
      </c>
      <c r="S2098" s="24"/>
      <c r="T2098">
        <f>LOG(Q2098,10)</f>
        <v>1.6020599913279623</v>
      </c>
      <c r="U2098">
        <f>LOG(R2098,10)</f>
        <v>1.7242758696007889</v>
      </c>
    </row>
    <row r="2099" spans="1:21">
      <c r="A2099">
        <v>200101</v>
      </c>
      <c r="B2099" s="16">
        <v>37069</v>
      </c>
      <c r="C2099" s="19">
        <v>56.343299999999999</v>
      </c>
      <c r="D2099" s="6">
        <v>-169.45461</v>
      </c>
      <c r="E2099" s="6">
        <v>56.34393</v>
      </c>
      <c r="F2099" s="6">
        <v>-169.49651</v>
      </c>
      <c r="G2099" s="20" t="s">
        <v>56</v>
      </c>
      <c r="H2099" s="6">
        <v>141</v>
      </c>
      <c r="I2099" s="6">
        <v>4.0999999999999996</v>
      </c>
      <c r="J2099" s="6">
        <v>115</v>
      </c>
      <c r="K2099" s="19">
        <v>6</v>
      </c>
      <c r="L2099" s="19">
        <v>2</v>
      </c>
      <c r="M2099" s="19">
        <v>2</v>
      </c>
      <c r="N2099" s="19">
        <v>0</v>
      </c>
      <c r="O2099" s="19">
        <v>0</v>
      </c>
      <c r="P2099" s="19">
        <v>0</v>
      </c>
      <c r="Q2099" s="19">
        <v>40</v>
      </c>
      <c r="R2099" s="19">
        <v>53</v>
      </c>
      <c r="S2099" s="24"/>
      <c r="T2099">
        <f>LOG(Q2099,10)</f>
        <v>1.6020599913279623</v>
      </c>
      <c r="U2099">
        <f>LOG(R2099,10)</f>
        <v>1.7242758696007889</v>
      </c>
    </row>
    <row r="2100" spans="1:21">
      <c r="A2100">
        <v>200101</v>
      </c>
      <c r="B2100" s="16">
        <v>37069</v>
      </c>
      <c r="C2100" s="19">
        <v>56.343299999999999</v>
      </c>
      <c r="D2100" s="6">
        <v>-169.45461</v>
      </c>
      <c r="E2100" s="6">
        <v>56.34393</v>
      </c>
      <c r="F2100" s="6">
        <v>-169.49651</v>
      </c>
      <c r="G2100" s="20" t="s">
        <v>56</v>
      </c>
      <c r="H2100" s="6">
        <v>141</v>
      </c>
      <c r="I2100" s="6">
        <v>4.0999999999999996</v>
      </c>
      <c r="J2100" s="6">
        <v>115</v>
      </c>
      <c r="K2100" s="19">
        <v>6</v>
      </c>
      <c r="L2100" s="19">
        <v>2</v>
      </c>
      <c r="M2100" s="19">
        <v>2</v>
      </c>
      <c r="N2100" s="19">
        <v>0</v>
      </c>
      <c r="O2100" s="19">
        <v>0</v>
      </c>
      <c r="P2100" s="19">
        <v>0</v>
      </c>
      <c r="Q2100" s="19">
        <v>42</v>
      </c>
      <c r="R2100" s="19">
        <v>53</v>
      </c>
      <c r="S2100" s="24"/>
      <c r="T2100">
        <f>LOG(Q2100,10)</f>
        <v>1.6232492903979003</v>
      </c>
      <c r="U2100">
        <f>LOG(R2100,10)</f>
        <v>1.7242758696007889</v>
      </c>
    </row>
    <row r="2101" spans="1:21">
      <c r="A2101">
        <v>200101</v>
      </c>
      <c r="B2101" s="16">
        <v>37069</v>
      </c>
      <c r="C2101" s="19">
        <v>56.343299999999999</v>
      </c>
      <c r="D2101" s="6">
        <v>-169.45461</v>
      </c>
      <c r="E2101" s="6">
        <v>56.34393</v>
      </c>
      <c r="F2101" s="6">
        <v>-169.49651</v>
      </c>
      <c r="G2101" s="20" t="s">
        <v>56</v>
      </c>
      <c r="H2101" s="6">
        <v>141</v>
      </c>
      <c r="I2101" s="6">
        <v>4.0999999999999996</v>
      </c>
      <c r="J2101" s="6">
        <v>115</v>
      </c>
      <c r="K2101" s="19">
        <v>6</v>
      </c>
      <c r="L2101" s="19">
        <v>2</v>
      </c>
      <c r="M2101" s="19">
        <v>2</v>
      </c>
      <c r="N2101" s="19">
        <v>0</v>
      </c>
      <c r="O2101" s="19">
        <v>0</v>
      </c>
      <c r="P2101" s="19">
        <v>0</v>
      </c>
      <c r="Q2101" s="19">
        <v>46</v>
      </c>
      <c r="R2101" s="19">
        <v>56</v>
      </c>
      <c r="S2101" s="24"/>
      <c r="T2101">
        <f>LOG(Q2101,10)</f>
        <v>1.6627578316815739</v>
      </c>
      <c r="U2101">
        <f>LOG(R2101,10)</f>
        <v>1.7481880270062005</v>
      </c>
    </row>
    <row r="2102" spans="1:21">
      <c r="A2102">
        <v>200101</v>
      </c>
      <c r="B2102" s="16">
        <v>37069</v>
      </c>
      <c r="C2102" s="19">
        <v>56.343299999999999</v>
      </c>
      <c r="D2102" s="6">
        <v>-169.45461</v>
      </c>
      <c r="E2102" s="6">
        <v>56.34393</v>
      </c>
      <c r="F2102" s="6">
        <v>-169.49651</v>
      </c>
      <c r="G2102" s="20" t="s">
        <v>56</v>
      </c>
      <c r="H2102" s="6">
        <v>141</v>
      </c>
      <c r="I2102" s="6">
        <v>4.0999999999999996</v>
      </c>
      <c r="J2102" s="6">
        <v>115</v>
      </c>
      <c r="K2102" s="19">
        <v>6</v>
      </c>
      <c r="L2102" s="19">
        <v>2</v>
      </c>
      <c r="M2102" s="19">
        <v>2</v>
      </c>
      <c r="N2102" s="19">
        <v>0</v>
      </c>
      <c r="O2102" s="19">
        <v>0</v>
      </c>
      <c r="P2102" s="19">
        <v>0</v>
      </c>
      <c r="Q2102" s="19">
        <v>56</v>
      </c>
      <c r="R2102" s="19">
        <v>61</v>
      </c>
      <c r="S2102" s="24"/>
      <c r="T2102">
        <f>LOG(Q2102,10)</f>
        <v>1.7481880270062005</v>
      </c>
      <c r="U2102">
        <f>LOG(R2102,10)</f>
        <v>1.7853298350107669</v>
      </c>
    </row>
    <row r="2103" spans="1:21">
      <c r="A2103">
        <v>200101</v>
      </c>
      <c r="B2103" s="16">
        <v>37069</v>
      </c>
      <c r="C2103" s="19">
        <v>56.333080000000002</v>
      </c>
      <c r="D2103" s="6">
        <v>-168.86600000000001</v>
      </c>
      <c r="E2103" s="6">
        <v>56.334710000000001</v>
      </c>
      <c r="F2103" s="6">
        <v>-168.91299000000001</v>
      </c>
      <c r="G2103" s="20" t="s">
        <v>58</v>
      </c>
      <c r="H2103" s="6">
        <v>129</v>
      </c>
      <c r="I2103" s="6">
        <v>3.9</v>
      </c>
      <c r="J2103" s="6">
        <v>114</v>
      </c>
      <c r="K2103" s="19">
        <v>6</v>
      </c>
      <c r="L2103" s="19">
        <v>2</v>
      </c>
      <c r="M2103" s="19">
        <v>2</v>
      </c>
      <c r="N2103" s="19">
        <v>0</v>
      </c>
      <c r="O2103" s="19">
        <v>0</v>
      </c>
      <c r="P2103" s="19">
        <v>0</v>
      </c>
      <c r="Q2103" s="19">
        <v>42</v>
      </c>
      <c r="R2103" s="19">
        <v>55</v>
      </c>
      <c r="S2103" s="24"/>
      <c r="T2103">
        <f>LOG(Q2103,10)</f>
        <v>1.6232492903979003</v>
      </c>
      <c r="U2103">
        <f>LOG(R2103,10)</f>
        <v>1.7403626894942439</v>
      </c>
    </row>
    <row r="2104" spans="1:21">
      <c r="A2104">
        <v>200101</v>
      </c>
      <c r="B2104" s="16">
        <v>37069</v>
      </c>
      <c r="C2104" s="19">
        <v>56.333080000000002</v>
      </c>
      <c r="D2104" s="6">
        <v>-168.86600000000001</v>
      </c>
      <c r="E2104" s="6">
        <v>56.334710000000001</v>
      </c>
      <c r="F2104" s="6">
        <v>-168.91299000000001</v>
      </c>
      <c r="G2104" s="20" t="s">
        <v>58</v>
      </c>
      <c r="H2104" s="6">
        <v>129</v>
      </c>
      <c r="I2104" s="6">
        <v>3.9</v>
      </c>
      <c r="J2104" s="6">
        <v>114</v>
      </c>
      <c r="K2104" s="19">
        <v>6</v>
      </c>
      <c r="L2104" s="19">
        <v>2</v>
      </c>
      <c r="M2104" s="19">
        <v>2</v>
      </c>
      <c r="N2104" s="19">
        <v>0</v>
      </c>
      <c r="O2104" s="19">
        <v>0</v>
      </c>
      <c r="P2104" s="19">
        <v>0</v>
      </c>
      <c r="Q2104" s="19">
        <v>46</v>
      </c>
      <c r="R2104" s="19">
        <v>57</v>
      </c>
      <c r="S2104" s="24"/>
      <c r="T2104">
        <f>LOG(Q2104,10)</f>
        <v>1.6627578316815739</v>
      </c>
      <c r="U2104">
        <f>LOG(R2104,10)</f>
        <v>1.7558748556724912</v>
      </c>
    </row>
    <row r="2105" spans="1:21">
      <c r="A2105">
        <v>200101</v>
      </c>
      <c r="B2105" s="16">
        <v>37062</v>
      </c>
      <c r="C2105" s="19">
        <v>55.647089999999999</v>
      </c>
      <c r="D2105" s="6">
        <v>-167.60300000000001</v>
      </c>
      <c r="E2105" s="6">
        <v>55.66675</v>
      </c>
      <c r="F2105" s="6">
        <v>-167.577</v>
      </c>
      <c r="G2105" s="20" t="s">
        <v>59</v>
      </c>
      <c r="H2105" s="6">
        <v>135</v>
      </c>
      <c r="I2105" s="6">
        <v>4</v>
      </c>
      <c r="J2105" s="6">
        <v>85</v>
      </c>
      <c r="K2105" s="19">
        <v>6</v>
      </c>
      <c r="L2105" s="19">
        <v>2</v>
      </c>
      <c r="M2105" s="19">
        <v>2</v>
      </c>
      <c r="N2105" s="19">
        <v>0</v>
      </c>
      <c r="O2105" s="19">
        <v>0</v>
      </c>
      <c r="P2105" s="19">
        <v>0</v>
      </c>
      <c r="Q2105" s="19">
        <v>30</v>
      </c>
      <c r="R2105" s="19">
        <v>47</v>
      </c>
      <c r="S2105" s="24"/>
      <c r="T2105">
        <f>LOG(Q2105,10)</f>
        <v>1.4771212547196624</v>
      </c>
      <c r="U2105">
        <f>LOG(R2105,10)</f>
        <v>1.6720978579357173</v>
      </c>
    </row>
    <row r="2106" spans="1:21">
      <c r="A2106">
        <v>200101</v>
      </c>
      <c r="B2106" s="16">
        <v>37062</v>
      </c>
      <c r="C2106" s="19">
        <v>55.647089999999999</v>
      </c>
      <c r="D2106" s="6">
        <v>-167.60300000000001</v>
      </c>
      <c r="E2106" s="6">
        <v>55.66675</v>
      </c>
      <c r="F2106" s="6">
        <v>-167.577</v>
      </c>
      <c r="G2106" s="20" t="s">
        <v>59</v>
      </c>
      <c r="H2106" s="6">
        <v>135</v>
      </c>
      <c r="I2106" s="6">
        <v>4</v>
      </c>
      <c r="J2106" s="6">
        <v>85</v>
      </c>
      <c r="K2106" s="19">
        <v>6</v>
      </c>
      <c r="L2106" s="19">
        <v>2</v>
      </c>
      <c r="M2106" s="19">
        <v>2</v>
      </c>
      <c r="N2106" s="19">
        <v>0</v>
      </c>
      <c r="O2106" s="19">
        <v>0</v>
      </c>
      <c r="P2106" s="19">
        <v>0</v>
      </c>
      <c r="Q2106" s="19">
        <v>28</v>
      </c>
      <c r="R2106" s="19">
        <v>48</v>
      </c>
      <c r="S2106" s="24"/>
      <c r="T2106">
        <f>LOG(Q2106,10)</f>
        <v>1.447158031342219</v>
      </c>
      <c r="U2106">
        <f>LOG(R2106,10)</f>
        <v>1.6812412373755872</v>
      </c>
    </row>
    <row r="2107" spans="1:21">
      <c r="A2107">
        <v>200101</v>
      </c>
      <c r="B2107" s="16">
        <v>37062</v>
      </c>
      <c r="C2107" s="19">
        <v>55.647089999999999</v>
      </c>
      <c r="D2107" s="6">
        <v>-167.60300000000001</v>
      </c>
      <c r="E2107" s="6">
        <v>55.66675</v>
      </c>
      <c r="F2107" s="6">
        <v>-167.577</v>
      </c>
      <c r="G2107" s="20" t="s">
        <v>59</v>
      </c>
      <c r="H2107" s="6">
        <v>135</v>
      </c>
      <c r="I2107" s="6">
        <v>4</v>
      </c>
      <c r="J2107" s="6">
        <v>85</v>
      </c>
      <c r="K2107" s="19">
        <v>6</v>
      </c>
      <c r="L2107" s="19">
        <v>2</v>
      </c>
      <c r="M2107" s="19">
        <v>2</v>
      </c>
      <c r="N2107" s="19">
        <v>0</v>
      </c>
      <c r="O2107" s="19">
        <v>0</v>
      </c>
      <c r="P2107" s="19">
        <v>0</v>
      </c>
      <c r="Q2107" s="19">
        <v>46</v>
      </c>
      <c r="R2107" s="19">
        <v>57</v>
      </c>
      <c r="S2107" s="24"/>
      <c r="T2107">
        <f>LOG(Q2107,10)</f>
        <v>1.6627578316815739</v>
      </c>
      <c r="U2107">
        <f>LOG(R2107,10)</f>
        <v>1.7558748556724912</v>
      </c>
    </row>
    <row r="2108" spans="1:21">
      <c r="A2108">
        <v>200101</v>
      </c>
      <c r="B2108" s="16">
        <v>37062</v>
      </c>
      <c r="C2108" s="19">
        <v>55.647089999999999</v>
      </c>
      <c r="D2108" s="6">
        <v>-167.60300000000001</v>
      </c>
      <c r="E2108" s="6">
        <v>55.66675</v>
      </c>
      <c r="F2108" s="6">
        <v>-167.577</v>
      </c>
      <c r="G2108" s="20" t="s">
        <v>59</v>
      </c>
      <c r="H2108" s="6">
        <v>135</v>
      </c>
      <c r="I2108" s="6">
        <v>4</v>
      </c>
      <c r="J2108" s="6">
        <v>85</v>
      </c>
      <c r="K2108" s="19">
        <v>6</v>
      </c>
      <c r="L2108" s="19">
        <v>2</v>
      </c>
      <c r="M2108" s="19">
        <v>2</v>
      </c>
      <c r="N2108" s="19">
        <v>0</v>
      </c>
      <c r="O2108" s="19">
        <v>0</v>
      </c>
      <c r="P2108" s="19">
        <v>0</v>
      </c>
      <c r="Q2108" s="19">
        <v>48</v>
      </c>
      <c r="R2108" s="19">
        <v>58</v>
      </c>
      <c r="S2108" s="24"/>
      <c r="T2108">
        <f>LOG(Q2108,10)</f>
        <v>1.6812412373755872</v>
      </c>
      <c r="U2108">
        <f>LOG(R2108,10)</f>
        <v>1.7634279935629371</v>
      </c>
    </row>
    <row r="2109" spans="1:21">
      <c r="A2109">
        <v>200101</v>
      </c>
      <c r="B2109" s="16">
        <v>37062</v>
      </c>
      <c r="C2109" s="19">
        <v>55.647089999999999</v>
      </c>
      <c r="D2109" s="6">
        <v>-167.60300000000001</v>
      </c>
      <c r="E2109" s="6">
        <v>55.66675</v>
      </c>
      <c r="F2109" s="6">
        <v>-167.577</v>
      </c>
      <c r="G2109" s="20" t="s">
        <v>59</v>
      </c>
      <c r="H2109" s="6">
        <v>135</v>
      </c>
      <c r="I2109" s="6">
        <v>4</v>
      </c>
      <c r="J2109" s="6">
        <v>85</v>
      </c>
      <c r="K2109" s="19">
        <v>6</v>
      </c>
      <c r="L2109" s="19">
        <v>2</v>
      </c>
      <c r="M2109" s="19">
        <v>2</v>
      </c>
      <c r="N2109" s="19">
        <v>0</v>
      </c>
      <c r="O2109" s="19">
        <v>0</v>
      </c>
      <c r="P2109" s="19">
        <v>0</v>
      </c>
      <c r="Q2109" s="19">
        <v>54</v>
      </c>
      <c r="R2109" s="19">
        <v>58</v>
      </c>
      <c r="S2109" s="24"/>
      <c r="T2109">
        <f>LOG(Q2109,10)</f>
        <v>1.7323937598229684</v>
      </c>
      <c r="U2109">
        <f>LOG(R2109,10)</f>
        <v>1.7634279935629371</v>
      </c>
    </row>
    <row r="2110" spans="1:21">
      <c r="A2110">
        <v>200101</v>
      </c>
      <c r="B2110" s="16">
        <v>37062</v>
      </c>
      <c r="C2110" s="19">
        <v>55.647089999999999</v>
      </c>
      <c r="D2110" s="6">
        <v>-167.60300000000001</v>
      </c>
      <c r="E2110" s="6">
        <v>55.66675</v>
      </c>
      <c r="F2110" s="6">
        <v>-167.577</v>
      </c>
      <c r="G2110" s="20" t="s">
        <v>59</v>
      </c>
      <c r="H2110" s="6">
        <v>135</v>
      </c>
      <c r="I2110" s="6">
        <v>4</v>
      </c>
      <c r="J2110" s="6">
        <v>85</v>
      </c>
      <c r="K2110" s="19">
        <v>6</v>
      </c>
      <c r="L2110" s="19">
        <v>2</v>
      </c>
      <c r="M2110" s="19">
        <v>2</v>
      </c>
      <c r="N2110" s="19">
        <v>0</v>
      </c>
      <c r="O2110" s="19">
        <v>0</v>
      </c>
      <c r="P2110" s="19">
        <v>0</v>
      </c>
      <c r="Q2110" s="19">
        <v>56</v>
      </c>
      <c r="R2110" s="19">
        <v>60</v>
      </c>
      <c r="S2110" s="24"/>
      <c r="T2110">
        <f>LOG(Q2110,10)</f>
        <v>1.7481880270062005</v>
      </c>
      <c r="U2110">
        <f>LOG(R2110,10)</f>
        <v>1.7781512503836434</v>
      </c>
    </row>
    <row r="2111" spans="1:21">
      <c r="A2111">
        <v>200101</v>
      </c>
      <c r="B2111" s="16">
        <v>37062</v>
      </c>
      <c r="C2111" s="19">
        <v>55.647089999999999</v>
      </c>
      <c r="D2111" s="6">
        <v>-167.60300000000001</v>
      </c>
      <c r="E2111" s="6">
        <v>55.66675</v>
      </c>
      <c r="F2111" s="6">
        <v>-167.577</v>
      </c>
      <c r="G2111" s="20" t="s">
        <v>59</v>
      </c>
      <c r="H2111" s="6">
        <v>135</v>
      </c>
      <c r="I2111" s="6">
        <v>4</v>
      </c>
      <c r="J2111" s="6">
        <v>85</v>
      </c>
      <c r="K2111" s="19">
        <v>6</v>
      </c>
      <c r="L2111" s="19">
        <v>2</v>
      </c>
      <c r="M2111" s="19">
        <v>2</v>
      </c>
      <c r="N2111" s="19">
        <v>0</v>
      </c>
      <c r="O2111" s="19">
        <v>0</v>
      </c>
      <c r="P2111" s="19">
        <v>0</v>
      </c>
      <c r="Q2111" s="19">
        <v>58</v>
      </c>
      <c r="R2111" s="19">
        <v>60</v>
      </c>
      <c r="S2111" s="24"/>
      <c r="T2111">
        <f>LOG(Q2111,10)</f>
        <v>1.7634279935629371</v>
      </c>
      <c r="U2111">
        <f>LOG(R2111,10)</f>
        <v>1.7781512503836434</v>
      </c>
    </row>
    <row r="2112" spans="1:21">
      <c r="A2112">
        <v>200101</v>
      </c>
      <c r="B2112" s="16">
        <v>37062</v>
      </c>
      <c r="C2112" s="19">
        <v>55.647089999999999</v>
      </c>
      <c r="D2112" s="6">
        <v>-167.60300000000001</v>
      </c>
      <c r="E2112" s="6">
        <v>55.66675</v>
      </c>
      <c r="F2112" s="6">
        <v>-167.577</v>
      </c>
      <c r="G2112" s="20" t="s">
        <v>59</v>
      </c>
      <c r="H2112" s="6">
        <v>135</v>
      </c>
      <c r="I2112" s="6">
        <v>4</v>
      </c>
      <c r="J2112" s="6">
        <v>85</v>
      </c>
      <c r="K2112" s="19">
        <v>6</v>
      </c>
      <c r="L2112" s="19">
        <v>2</v>
      </c>
      <c r="M2112" s="19">
        <v>2</v>
      </c>
      <c r="N2112" s="19">
        <v>0</v>
      </c>
      <c r="O2112" s="19">
        <v>0</v>
      </c>
      <c r="P2112" s="19">
        <v>0</v>
      </c>
      <c r="Q2112" s="19">
        <v>62</v>
      </c>
      <c r="R2112" s="19">
        <v>61</v>
      </c>
      <c r="S2112" s="24"/>
      <c r="T2112">
        <f>LOG(Q2112,10)</f>
        <v>1.7923916894982537</v>
      </c>
      <c r="U2112">
        <f>LOG(R2112,10)</f>
        <v>1.7853298350107669</v>
      </c>
    </row>
    <row r="2113" spans="1:21">
      <c r="A2113">
        <v>200101</v>
      </c>
      <c r="B2113" s="16">
        <v>37062</v>
      </c>
      <c r="C2113" s="19">
        <v>55.647089999999999</v>
      </c>
      <c r="D2113" s="6">
        <v>-167.60300000000001</v>
      </c>
      <c r="E2113" s="6">
        <v>55.66675</v>
      </c>
      <c r="F2113" s="6">
        <v>-167.577</v>
      </c>
      <c r="G2113" s="20" t="s">
        <v>59</v>
      </c>
      <c r="H2113" s="6">
        <v>135</v>
      </c>
      <c r="I2113" s="6">
        <v>4</v>
      </c>
      <c r="J2113" s="6">
        <v>85</v>
      </c>
      <c r="K2113" s="19">
        <v>6</v>
      </c>
      <c r="L2113" s="19">
        <v>2</v>
      </c>
      <c r="M2113" s="19">
        <v>2</v>
      </c>
      <c r="N2113" s="19">
        <v>0</v>
      </c>
      <c r="O2113" s="19">
        <v>0</v>
      </c>
      <c r="P2113" s="19">
        <v>0</v>
      </c>
      <c r="Q2113" s="19">
        <v>60</v>
      </c>
      <c r="R2113" s="19">
        <v>63</v>
      </c>
      <c r="S2113" s="24"/>
      <c r="T2113">
        <f>LOG(Q2113,10)</f>
        <v>1.7781512503836434</v>
      </c>
      <c r="U2113">
        <f>LOG(R2113,10)</f>
        <v>1.7993405494535815</v>
      </c>
    </row>
    <row r="2114" spans="1:21">
      <c r="A2114">
        <v>200101</v>
      </c>
      <c r="B2114" s="16">
        <v>37062</v>
      </c>
      <c r="C2114" s="19">
        <v>55.647089999999999</v>
      </c>
      <c r="D2114" s="6">
        <v>-167.60300000000001</v>
      </c>
      <c r="E2114" s="6">
        <v>55.66675</v>
      </c>
      <c r="F2114" s="6">
        <v>-167.577</v>
      </c>
      <c r="G2114" s="20" t="s">
        <v>59</v>
      </c>
      <c r="H2114" s="6">
        <v>135</v>
      </c>
      <c r="I2114" s="6">
        <v>4</v>
      </c>
      <c r="J2114" s="6">
        <v>85</v>
      </c>
      <c r="K2114" s="19">
        <v>6</v>
      </c>
      <c r="L2114" s="19">
        <v>2</v>
      </c>
      <c r="M2114" s="19">
        <v>2</v>
      </c>
      <c r="N2114" s="19">
        <v>0</v>
      </c>
      <c r="O2114" s="19">
        <v>0</v>
      </c>
      <c r="P2114" s="19">
        <v>0</v>
      </c>
      <c r="Q2114" s="19">
        <v>66</v>
      </c>
      <c r="R2114" s="19">
        <v>63</v>
      </c>
      <c r="S2114" s="24"/>
      <c r="T2114">
        <f>LOG(Q2114,10)</f>
        <v>1.8195439355418683</v>
      </c>
      <c r="U2114">
        <f>LOG(R2114,10)</f>
        <v>1.7993405494535815</v>
      </c>
    </row>
    <row r="2115" spans="1:21">
      <c r="A2115">
        <v>200101</v>
      </c>
      <c r="B2115" s="16">
        <v>37062</v>
      </c>
      <c r="C2115" s="19">
        <v>55.647089999999999</v>
      </c>
      <c r="D2115" s="6">
        <v>-167.60300000000001</v>
      </c>
      <c r="E2115" s="6">
        <v>55.66675</v>
      </c>
      <c r="F2115" s="6">
        <v>-167.577</v>
      </c>
      <c r="G2115" s="20" t="s">
        <v>59</v>
      </c>
      <c r="H2115" s="6">
        <v>135</v>
      </c>
      <c r="I2115" s="6">
        <v>4</v>
      </c>
      <c r="J2115" s="6">
        <v>85</v>
      </c>
      <c r="K2115" s="19">
        <v>6</v>
      </c>
      <c r="L2115" s="19">
        <v>2</v>
      </c>
      <c r="M2115" s="19">
        <v>2</v>
      </c>
      <c r="N2115" s="19">
        <v>0</v>
      </c>
      <c r="O2115" s="19">
        <v>0</v>
      </c>
      <c r="P2115" s="19">
        <v>0</v>
      </c>
      <c r="Q2115" s="19">
        <v>70</v>
      </c>
      <c r="R2115" s="19">
        <v>64</v>
      </c>
      <c r="S2115" s="24"/>
      <c r="T2115">
        <f>LOG(Q2115,10)</f>
        <v>1.8450980400142569</v>
      </c>
      <c r="U2115">
        <f>LOG(R2115,10)</f>
        <v>1.8061799739838869</v>
      </c>
    </row>
    <row r="2116" spans="1:21">
      <c r="A2116">
        <v>200101</v>
      </c>
      <c r="B2116" s="16">
        <v>37062</v>
      </c>
      <c r="C2116" s="19">
        <v>55.647089999999999</v>
      </c>
      <c r="D2116" s="6">
        <v>-167.60300000000001</v>
      </c>
      <c r="E2116" s="6">
        <v>55.66675</v>
      </c>
      <c r="F2116" s="6">
        <v>-167.577</v>
      </c>
      <c r="G2116" s="20" t="s">
        <v>59</v>
      </c>
      <c r="H2116" s="6">
        <v>135</v>
      </c>
      <c r="I2116" s="6">
        <v>4</v>
      </c>
      <c r="J2116" s="6">
        <v>85</v>
      </c>
      <c r="K2116" s="19">
        <v>6</v>
      </c>
      <c r="L2116" s="19">
        <v>2</v>
      </c>
      <c r="M2116" s="19">
        <v>2</v>
      </c>
      <c r="N2116" s="19">
        <v>0</v>
      </c>
      <c r="O2116" s="19">
        <v>0</v>
      </c>
      <c r="P2116" s="19">
        <v>0</v>
      </c>
      <c r="Q2116" s="19">
        <v>70</v>
      </c>
      <c r="R2116" s="19">
        <v>66</v>
      </c>
      <c r="S2116" s="24"/>
      <c r="T2116">
        <f>LOG(Q2116,10)</f>
        <v>1.8450980400142569</v>
      </c>
      <c r="U2116">
        <f>LOG(R2116,10)</f>
        <v>1.8195439355418683</v>
      </c>
    </row>
    <row r="2117" spans="1:21">
      <c r="A2117">
        <v>200101</v>
      </c>
      <c r="B2117" s="16">
        <v>37062</v>
      </c>
      <c r="C2117" s="19">
        <v>55.647089999999999</v>
      </c>
      <c r="D2117" s="6">
        <v>-167.60300000000001</v>
      </c>
      <c r="E2117" s="6">
        <v>55.66675</v>
      </c>
      <c r="F2117" s="6">
        <v>-167.577</v>
      </c>
      <c r="G2117" s="20" t="s">
        <v>59</v>
      </c>
      <c r="H2117" s="6">
        <v>135</v>
      </c>
      <c r="I2117" s="6">
        <v>4</v>
      </c>
      <c r="J2117" s="6">
        <v>85</v>
      </c>
      <c r="K2117" s="19">
        <v>6</v>
      </c>
      <c r="L2117" s="19">
        <v>2</v>
      </c>
      <c r="M2117" s="19">
        <v>2</v>
      </c>
      <c r="N2117" s="19">
        <v>0</v>
      </c>
      <c r="O2117" s="19">
        <v>0</v>
      </c>
      <c r="P2117" s="19">
        <v>0</v>
      </c>
      <c r="Q2117" s="19">
        <v>76</v>
      </c>
      <c r="R2117" s="19">
        <v>66</v>
      </c>
      <c r="S2117" s="24"/>
      <c r="T2117">
        <f>LOG(Q2117,10)</f>
        <v>1.8808135922807911</v>
      </c>
      <c r="U2117">
        <f>LOG(R2117,10)</f>
        <v>1.8195439355418683</v>
      </c>
    </row>
    <row r="2118" spans="1:21">
      <c r="A2118">
        <v>200101</v>
      </c>
      <c r="B2118" s="16">
        <v>37062</v>
      </c>
      <c r="C2118" s="19">
        <v>55.647089999999999</v>
      </c>
      <c r="D2118" s="6">
        <v>-167.60300000000001</v>
      </c>
      <c r="E2118" s="6">
        <v>55.66675</v>
      </c>
      <c r="F2118" s="6">
        <v>-167.577</v>
      </c>
      <c r="G2118" s="20" t="s">
        <v>59</v>
      </c>
      <c r="H2118" s="6">
        <v>135</v>
      </c>
      <c r="I2118" s="6">
        <v>4</v>
      </c>
      <c r="J2118" s="6">
        <v>85</v>
      </c>
      <c r="K2118" s="19">
        <v>6</v>
      </c>
      <c r="L2118" s="19">
        <v>2</v>
      </c>
      <c r="M2118" s="19">
        <v>2</v>
      </c>
      <c r="N2118" s="19">
        <v>0</v>
      </c>
      <c r="O2118" s="19">
        <v>0</v>
      </c>
      <c r="P2118" s="19">
        <v>0</v>
      </c>
      <c r="Q2118" s="19">
        <v>72</v>
      </c>
      <c r="R2118" s="19">
        <v>67</v>
      </c>
      <c r="S2118" s="24"/>
      <c r="T2118">
        <f>LOG(Q2118,10)</f>
        <v>1.8573324964312683</v>
      </c>
      <c r="U2118">
        <f>LOG(R2118,10)</f>
        <v>1.8260748027008262</v>
      </c>
    </row>
    <row r="2119" spans="1:21">
      <c r="A2119">
        <v>200101</v>
      </c>
      <c r="B2119" s="16">
        <v>37062</v>
      </c>
      <c r="C2119" s="19">
        <v>55.647089999999999</v>
      </c>
      <c r="D2119" s="6">
        <v>-167.60300000000001</v>
      </c>
      <c r="E2119" s="6">
        <v>55.66675</v>
      </c>
      <c r="F2119" s="6">
        <v>-167.577</v>
      </c>
      <c r="G2119" s="20" t="s">
        <v>59</v>
      </c>
      <c r="H2119" s="6">
        <v>135</v>
      </c>
      <c r="I2119" s="6">
        <v>4</v>
      </c>
      <c r="J2119" s="6">
        <v>85</v>
      </c>
      <c r="K2119" s="19">
        <v>6</v>
      </c>
      <c r="L2119" s="19">
        <v>2</v>
      </c>
      <c r="M2119" s="19">
        <v>2</v>
      </c>
      <c r="N2119" s="19">
        <v>0</v>
      </c>
      <c r="O2119" s="19">
        <v>0</v>
      </c>
      <c r="P2119" s="19">
        <v>0</v>
      </c>
      <c r="Q2119" s="19">
        <v>76</v>
      </c>
      <c r="R2119" s="19">
        <v>67</v>
      </c>
      <c r="S2119" s="24"/>
      <c r="T2119">
        <f>LOG(Q2119,10)</f>
        <v>1.8808135922807911</v>
      </c>
      <c r="U2119">
        <f>LOG(R2119,10)</f>
        <v>1.8260748027008262</v>
      </c>
    </row>
    <row r="2120" spans="1:21">
      <c r="A2120">
        <v>200101</v>
      </c>
      <c r="B2120" s="16">
        <v>37062</v>
      </c>
      <c r="C2120" s="19">
        <v>55.647089999999999</v>
      </c>
      <c r="D2120" s="6">
        <v>-167.60300000000001</v>
      </c>
      <c r="E2120" s="6">
        <v>55.66675</v>
      </c>
      <c r="F2120" s="6">
        <v>-167.577</v>
      </c>
      <c r="G2120" s="20" t="s">
        <v>59</v>
      </c>
      <c r="H2120" s="6">
        <v>135</v>
      </c>
      <c r="I2120" s="6">
        <v>4</v>
      </c>
      <c r="J2120" s="6">
        <v>85</v>
      </c>
      <c r="K2120" s="19">
        <v>6</v>
      </c>
      <c r="L2120" s="19">
        <v>2</v>
      </c>
      <c r="M2120" s="19">
        <v>2</v>
      </c>
      <c r="N2120" s="19">
        <v>0</v>
      </c>
      <c r="O2120" s="19">
        <v>0</v>
      </c>
      <c r="P2120" s="19">
        <v>0</v>
      </c>
      <c r="Q2120" s="19">
        <v>78</v>
      </c>
      <c r="R2120" s="19">
        <v>67</v>
      </c>
      <c r="S2120" s="24"/>
      <c r="T2120">
        <f>LOG(Q2120,10)</f>
        <v>1.8920946026904801</v>
      </c>
      <c r="U2120">
        <f>LOG(R2120,10)</f>
        <v>1.8260748027008262</v>
      </c>
    </row>
    <row r="2121" spans="1:21">
      <c r="A2121">
        <v>200101</v>
      </c>
      <c r="B2121" s="16">
        <v>37062</v>
      </c>
      <c r="C2121" s="19">
        <v>55.647089999999999</v>
      </c>
      <c r="D2121" s="6">
        <v>-167.60300000000001</v>
      </c>
      <c r="E2121" s="6">
        <v>55.66675</v>
      </c>
      <c r="F2121" s="6">
        <v>-167.577</v>
      </c>
      <c r="G2121" s="20" t="s">
        <v>59</v>
      </c>
      <c r="H2121" s="6">
        <v>135</v>
      </c>
      <c r="I2121" s="6">
        <v>4</v>
      </c>
      <c r="J2121" s="6">
        <v>85</v>
      </c>
      <c r="K2121" s="19">
        <v>6</v>
      </c>
      <c r="L2121" s="19">
        <v>2</v>
      </c>
      <c r="M2121" s="19">
        <v>2</v>
      </c>
      <c r="N2121" s="19">
        <v>0</v>
      </c>
      <c r="O2121" s="19">
        <v>0</v>
      </c>
      <c r="P2121" s="19">
        <v>0</v>
      </c>
      <c r="Q2121" s="19">
        <v>78</v>
      </c>
      <c r="R2121" s="19">
        <v>67</v>
      </c>
      <c r="S2121" s="24"/>
      <c r="T2121">
        <f>LOG(Q2121,10)</f>
        <v>1.8920946026904801</v>
      </c>
      <c r="U2121">
        <f>LOG(R2121,10)</f>
        <v>1.8260748027008262</v>
      </c>
    </row>
    <row r="2122" spans="1:21">
      <c r="A2122">
        <v>200101</v>
      </c>
      <c r="B2122" s="16">
        <v>37062</v>
      </c>
      <c r="C2122" s="19">
        <v>55.647089999999999</v>
      </c>
      <c r="D2122" s="6">
        <v>-167.60300000000001</v>
      </c>
      <c r="E2122" s="6">
        <v>55.66675</v>
      </c>
      <c r="F2122" s="6">
        <v>-167.577</v>
      </c>
      <c r="G2122" s="20" t="s">
        <v>59</v>
      </c>
      <c r="H2122" s="6">
        <v>135</v>
      </c>
      <c r="I2122" s="6">
        <v>4</v>
      </c>
      <c r="J2122" s="6">
        <v>85</v>
      </c>
      <c r="K2122" s="19">
        <v>6</v>
      </c>
      <c r="L2122" s="19">
        <v>2</v>
      </c>
      <c r="M2122" s="19">
        <v>2</v>
      </c>
      <c r="N2122" s="19">
        <v>0</v>
      </c>
      <c r="O2122" s="19">
        <v>0</v>
      </c>
      <c r="P2122" s="19">
        <v>0</v>
      </c>
      <c r="Q2122" s="19">
        <v>80</v>
      </c>
      <c r="R2122" s="19">
        <v>69</v>
      </c>
      <c r="S2122" s="24"/>
      <c r="T2122">
        <f>LOG(Q2122,10)</f>
        <v>1.9030899869919433</v>
      </c>
      <c r="U2122">
        <f>LOG(R2122,10)</f>
        <v>1.8388490907372552</v>
      </c>
    </row>
    <row r="2123" spans="1:21">
      <c r="A2123">
        <v>200101</v>
      </c>
      <c r="B2123" s="16">
        <v>37062</v>
      </c>
      <c r="C2123" s="19">
        <v>55.647089999999999</v>
      </c>
      <c r="D2123" s="6">
        <v>-167.60300000000001</v>
      </c>
      <c r="E2123" s="6">
        <v>55.66675</v>
      </c>
      <c r="F2123" s="6">
        <v>-167.577</v>
      </c>
      <c r="G2123" s="20" t="s">
        <v>59</v>
      </c>
      <c r="H2123" s="6">
        <v>135</v>
      </c>
      <c r="I2123" s="6">
        <v>4</v>
      </c>
      <c r="J2123" s="6">
        <v>85</v>
      </c>
      <c r="K2123" s="19">
        <v>6</v>
      </c>
      <c r="L2123" s="19">
        <v>2</v>
      </c>
      <c r="M2123" s="19">
        <v>2</v>
      </c>
      <c r="N2123" s="19">
        <v>0</v>
      </c>
      <c r="O2123" s="19">
        <v>0</v>
      </c>
      <c r="P2123" s="19">
        <v>0</v>
      </c>
      <c r="Q2123" s="19">
        <v>84</v>
      </c>
      <c r="R2123" s="19">
        <v>69</v>
      </c>
      <c r="S2123" s="24"/>
      <c r="T2123">
        <f>LOG(Q2123,10)</f>
        <v>1.9242792860618814</v>
      </c>
      <c r="U2123">
        <f>LOG(R2123,10)</f>
        <v>1.8388490907372552</v>
      </c>
    </row>
    <row r="2124" spans="1:21">
      <c r="A2124">
        <v>200101</v>
      </c>
      <c r="B2124" s="16">
        <v>37062</v>
      </c>
      <c r="C2124" s="19">
        <v>55.647089999999999</v>
      </c>
      <c r="D2124" s="6">
        <v>-167.60300000000001</v>
      </c>
      <c r="E2124" s="6">
        <v>55.66675</v>
      </c>
      <c r="F2124" s="6">
        <v>-167.577</v>
      </c>
      <c r="G2124" s="20" t="s">
        <v>59</v>
      </c>
      <c r="H2124" s="6">
        <v>135</v>
      </c>
      <c r="I2124" s="6">
        <v>4</v>
      </c>
      <c r="J2124" s="6">
        <v>85</v>
      </c>
      <c r="K2124" s="19">
        <v>6</v>
      </c>
      <c r="L2124" s="19">
        <v>2</v>
      </c>
      <c r="M2124" s="19">
        <v>2</v>
      </c>
      <c r="N2124" s="19">
        <v>0</v>
      </c>
      <c r="O2124" s="19">
        <v>0</v>
      </c>
      <c r="P2124" s="19">
        <v>0</v>
      </c>
      <c r="Q2124" s="19">
        <v>86</v>
      </c>
      <c r="R2124" s="19">
        <v>69</v>
      </c>
      <c r="S2124" s="24"/>
      <c r="T2124">
        <f>LOG(Q2124,10)</f>
        <v>1.9344984512435675</v>
      </c>
      <c r="U2124">
        <f>LOG(R2124,10)</f>
        <v>1.8388490907372552</v>
      </c>
    </row>
    <row r="2125" spans="1:21">
      <c r="A2125">
        <v>200101</v>
      </c>
      <c r="B2125" s="16">
        <v>37062</v>
      </c>
      <c r="C2125" s="19">
        <v>55.647089999999999</v>
      </c>
      <c r="D2125" s="6">
        <v>-167.60300000000001</v>
      </c>
      <c r="E2125" s="6">
        <v>55.66675</v>
      </c>
      <c r="F2125" s="6">
        <v>-167.577</v>
      </c>
      <c r="G2125" s="20" t="s">
        <v>59</v>
      </c>
      <c r="H2125" s="6">
        <v>135</v>
      </c>
      <c r="I2125" s="6">
        <v>4</v>
      </c>
      <c r="J2125" s="6">
        <v>85</v>
      </c>
      <c r="K2125" s="19">
        <v>6</v>
      </c>
      <c r="L2125" s="19">
        <v>2</v>
      </c>
      <c r="M2125" s="19">
        <v>2</v>
      </c>
      <c r="N2125" s="19">
        <v>0</v>
      </c>
      <c r="O2125" s="19">
        <v>0</v>
      </c>
      <c r="P2125" s="19">
        <v>0</v>
      </c>
      <c r="Q2125" s="19">
        <v>88</v>
      </c>
      <c r="R2125" s="19">
        <v>70</v>
      </c>
      <c r="S2125" s="24"/>
      <c r="T2125">
        <f>LOG(Q2125,10)</f>
        <v>1.9444826721501687</v>
      </c>
      <c r="U2125">
        <f>LOG(R2125,10)</f>
        <v>1.8450980400142569</v>
      </c>
    </row>
    <row r="2126" spans="1:21">
      <c r="A2126">
        <v>200101</v>
      </c>
      <c r="B2126" s="16">
        <v>37062</v>
      </c>
      <c r="C2126" s="19">
        <v>55.647089999999999</v>
      </c>
      <c r="D2126" s="6">
        <v>-167.60300000000001</v>
      </c>
      <c r="E2126" s="6">
        <v>55.66675</v>
      </c>
      <c r="F2126" s="6">
        <v>-167.577</v>
      </c>
      <c r="G2126" s="20" t="s">
        <v>59</v>
      </c>
      <c r="H2126" s="6">
        <v>135</v>
      </c>
      <c r="I2126" s="6">
        <v>4</v>
      </c>
      <c r="J2126" s="6">
        <v>85</v>
      </c>
      <c r="K2126" s="19">
        <v>6</v>
      </c>
      <c r="L2126" s="19">
        <v>2</v>
      </c>
      <c r="M2126" s="19">
        <v>2</v>
      </c>
      <c r="N2126" s="19">
        <v>0</v>
      </c>
      <c r="O2126" s="19">
        <v>0</v>
      </c>
      <c r="P2126" s="19">
        <v>0</v>
      </c>
      <c r="Q2126" s="19">
        <v>88</v>
      </c>
      <c r="R2126" s="19">
        <v>70</v>
      </c>
      <c r="S2126" s="24"/>
      <c r="T2126">
        <f>LOG(Q2126,10)</f>
        <v>1.9444826721501687</v>
      </c>
      <c r="U2126">
        <f>LOG(R2126,10)</f>
        <v>1.8450980400142569</v>
      </c>
    </row>
    <row r="2127" spans="1:21">
      <c r="A2127">
        <v>200101</v>
      </c>
      <c r="B2127" s="16">
        <v>37062</v>
      </c>
      <c r="C2127" s="19">
        <v>55.647089999999999</v>
      </c>
      <c r="D2127" s="6">
        <v>-167.60300000000001</v>
      </c>
      <c r="E2127" s="6">
        <v>55.66675</v>
      </c>
      <c r="F2127" s="6">
        <v>-167.577</v>
      </c>
      <c r="G2127" s="20" t="s">
        <v>59</v>
      </c>
      <c r="H2127" s="6">
        <v>135</v>
      </c>
      <c r="I2127" s="6">
        <v>4</v>
      </c>
      <c r="J2127" s="6">
        <v>85</v>
      </c>
      <c r="K2127" s="19">
        <v>6</v>
      </c>
      <c r="L2127" s="19">
        <v>2</v>
      </c>
      <c r="M2127" s="19">
        <v>2</v>
      </c>
      <c r="N2127" s="19">
        <v>0</v>
      </c>
      <c r="O2127" s="19">
        <v>0</v>
      </c>
      <c r="P2127" s="19">
        <v>0</v>
      </c>
      <c r="Q2127" s="19">
        <v>92</v>
      </c>
      <c r="R2127" s="19">
        <v>70</v>
      </c>
      <c r="S2127" s="24"/>
      <c r="T2127">
        <f>LOG(Q2127,10)</f>
        <v>1.9637878273455551</v>
      </c>
      <c r="U2127">
        <f>LOG(R2127,10)</f>
        <v>1.8450980400142569</v>
      </c>
    </row>
    <row r="2128" spans="1:21">
      <c r="A2128">
        <v>200101</v>
      </c>
      <c r="B2128" s="16">
        <v>37062</v>
      </c>
      <c r="C2128" s="19">
        <v>55.647089999999999</v>
      </c>
      <c r="D2128" s="6">
        <v>-167.60300000000001</v>
      </c>
      <c r="E2128" s="6">
        <v>55.66675</v>
      </c>
      <c r="F2128" s="6">
        <v>-167.577</v>
      </c>
      <c r="G2128" s="20" t="s">
        <v>59</v>
      </c>
      <c r="H2128" s="6">
        <v>135</v>
      </c>
      <c r="I2128" s="6">
        <v>4</v>
      </c>
      <c r="J2128" s="6">
        <v>85</v>
      </c>
      <c r="K2128" s="19">
        <v>6</v>
      </c>
      <c r="L2128" s="19">
        <v>2</v>
      </c>
      <c r="M2128" s="19">
        <v>2</v>
      </c>
      <c r="N2128" s="19">
        <v>0</v>
      </c>
      <c r="O2128" s="19">
        <v>0</v>
      </c>
      <c r="P2128" s="19">
        <v>0</v>
      </c>
      <c r="Q2128" s="19">
        <v>84</v>
      </c>
      <c r="R2128" s="19">
        <v>71</v>
      </c>
      <c r="S2128" s="24"/>
      <c r="T2128">
        <f>LOG(Q2128,10)</f>
        <v>1.9242792860618814</v>
      </c>
      <c r="U2128">
        <f>LOG(R2128,10)</f>
        <v>1.851258348719075</v>
      </c>
    </row>
    <row r="2129" spans="1:21">
      <c r="A2129">
        <v>200101</v>
      </c>
      <c r="B2129" s="16">
        <v>37062</v>
      </c>
      <c r="C2129" s="19">
        <v>55.647089999999999</v>
      </c>
      <c r="D2129" s="6">
        <v>-167.60300000000001</v>
      </c>
      <c r="E2129" s="6">
        <v>55.66675</v>
      </c>
      <c r="F2129" s="6">
        <v>-167.577</v>
      </c>
      <c r="G2129" s="20" t="s">
        <v>59</v>
      </c>
      <c r="H2129" s="6">
        <v>135</v>
      </c>
      <c r="I2129" s="6">
        <v>4</v>
      </c>
      <c r="J2129" s="6">
        <v>85</v>
      </c>
      <c r="K2129" s="19">
        <v>6</v>
      </c>
      <c r="L2129" s="19">
        <v>2</v>
      </c>
      <c r="M2129" s="19">
        <v>2</v>
      </c>
      <c r="N2129" s="19">
        <v>0</v>
      </c>
      <c r="O2129" s="19">
        <v>0</v>
      </c>
      <c r="P2129" s="19">
        <v>0</v>
      </c>
      <c r="Q2129" s="19">
        <v>86</v>
      </c>
      <c r="R2129" s="19">
        <v>71</v>
      </c>
      <c r="S2129" s="24"/>
      <c r="T2129">
        <f>LOG(Q2129,10)</f>
        <v>1.9344984512435675</v>
      </c>
      <c r="U2129">
        <f>LOG(R2129,10)</f>
        <v>1.851258348719075</v>
      </c>
    </row>
    <row r="2130" spans="1:21">
      <c r="A2130">
        <v>200101</v>
      </c>
      <c r="B2130" s="16">
        <v>37062</v>
      </c>
      <c r="C2130" s="19">
        <v>55.647089999999999</v>
      </c>
      <c r="D2130" s="6">
        <v>-167.60300000000001</v>
      </c>
      <c r="E2130" s="6">
        <v>55.66675</v>
      </c>
      <c r="F2130" s="6">
        <v>-167.577</v>
      </c>
      <c r="G2130" s="20" t="s">
        <v>59</v>
      </c>
      <c r="H2130" s="6">
        <v>135</v>
      </c>
      <c r="I2130" s="6">
        <v>4</v>
      </c>
      <c r="J2130" s="6">
        <v>85</v>
      </c>
      <c r="K2130" s="19">
        <v>6</v>
      </c>
      <c r="L2130" s="19">
        <v>2</v>
      </c>
      <c r="M2130" s="19">
        <v>2</v>
      </c>
      <c r="N2130" s="19">
        <v>0</v>
      </c>
      <c r="O2130" s="19">
        <v>0</v>
      </c>
      <c r="P2130" s="19">
        <v>0</v>
      </c>
      <c r="Q2130" s="19">
        <v>90</v>
      </c>
      <c r="R2130" s="19">
        <v>71</v>
      </c>
      <c r="S2130" s="24"/>
      <c r="T2130">
        <f>LOG(Q2130,10)</f>
        <v>1.9542425094393248</v>
      </c>
      <c r="U2130">
        <f>LOG(R2130,10)</f>
        <v>1.851258348719075</v>
      </c>
    </row>
    <row r="2131" spans="1:21">
      <c r="A2131">
        <v>200101</v>
      </c>
      <c r="B2131" s="16">
        <v>37062</v>
      </c>
      <c r="C2131" s="19">
        <v>55.647089999999999</v>
      </c>
      <c r="D2131" s="6">
        <v>-167.60300000000001</v>
      </c>
      <c r="E2131" s="6">
        <v>55.66675</v>
      </c>
      <c r="F2131" s="6">
        <v>-167.577</v>
      </c>
      <c r="G2131" s="20" t="s">
        <v>59</v>
      </c>
      <c r="H2131" s="6">
        <v>135</v>
      </c>
      <c r="I2131" s="6">
        <v>4</v>
      </c>
      <c r="J2131" s="6">
        <v>85</v>
      </c>
      <c r="K2131" s="19">
        <v>6</v>
      </c>
      <c r="L2131" s="19">
        <v>2</v>
      </c>
      <c r="M2131" s="19">
        <v>2</v>
      </c>
      <c r="N2131" s="19">
        <v>0</v>
      </c>
      <c r="O2131" s="19">
        <v>0</v>
      </c>
      <c r="P2131" s="19">
        <v>0</v>
      </c>
      <c r="Q2131" s="19">
        <v>92</v>
      </c>
      <c r="R2131" s="19">
        <v>71</v>
      </c>
      <c r="S2131" s="24"/>
      <c r="T2131">
        <f>LOG(Q2131,10)</f>
        <v>1.9637878273455551</v>
      </c>
      <c r="U2131">
        <f>LOG(R2131,10)</f>
        <v>1.851258348719075</v>
      </c>
    </row>
    <row r="2132" spans="1:21">
      <c r="A2132">
        <v>200101</v>
      </c>
      <c r="B2132" s="16">
        <v>37062</v>
      </c>
      <c r="C2132" s="19">
        <v>55.647089999999999</v>
      </c>
      <c r="D2132" s="6">
        <v>-167.60300000000001</v>
      </c>
      <c r="E2132" s="6">
        <v>55.66675</v>
      </c>
      <c r="F2132" s="6">
        <v>-167.577</v>
      </c>
      <c r="G2132" s="20" t="s">
        <v>59</v>
      </c>
      <c r="H2132" s="6">
        <v>135</v>
      </c>
      <c r="I2132" s="6">
        <v>4</v>
      </c>
      <c r="J2132" s="6">
        <v>85</v>
      </c>
      <c r="K2132" s="19">
        <v>6</v>
      </c>
      <c r="L2132" s="19">
        <v>2</v>
      </c>
      <c r="M2132" s="19">
        <v>2</v>
      </c>
      <c r="N2132" s="19">
        <v>0</v>
      </c>
      <c r="O2132" s="19">
        <v>0</v>
      </c>
      <c r="P2132" s="19">
        <v>0</v>
      </c>
      <c r="Q2132" s="19">
        <v>88</v>
      </c>
      <c r="R2132" s="19">
        <v>72</v>
      </c>
      <c r="S2132" s="24"/>
      <c r="T2132">
        <f>LOG(Q2132,10)</f>
        <v>1.9444826721501687</v>
      </c>
      <c r="U2132">
        <f>LOG(R2132,10)</f>
        <v>1.8573324964312683</v>
      </c>
    </row>
    <row r="2133" spans="1:21">
      <c r="A2133">
        <v>200101</v>
      </c>
      <c r="B2133" s="16">
        <v>37062</v>
      </c>
      <c r="C2133" s="19">
        <v>55.647089999999999</v>
      </c>
      <c r="D2133" s="6">
        <v>-167.60300000000001</v>
      </c>
      <c r="E2133" s="6">
        <v>55.66675</v>
      </c>
      <c r="F2133" s="6">
        <v>-167.577</v>
      </c>
      <c r="G2133" s="20" t="s">
        <v>59</v>
      </c>
      <c r="H2133" s="6">
        <v>135</v>
      </c>
      <c r="I2133" s="6">
        <v>4</v>
      </c>
      <c r="J2133" s="6">
        <v>85</v>
      </c>
      <c r="K2133" s="19">
        <v>6</v>
      </c>
      <c r="L2133" s="19">
        <v>2</v>
      </c>
      <c r="M2133" s="19">
        <v>2</v>
      </c>
      <c r="N2133" s="19">
        <v>0</v>
      </c>
      <c r="O2133" s="19">
        <v>0</v>
      </c>
      <c r="P2133" s="19">
        <v>0</v>
      </c>
      <c r="Q2133" s="19">
        <v>90</v>
      </c>
      <c r="R2133" s="19">
        <v>72</v>
      </c>
      <c r="S2133" s="24"/>
      <c r="T2133">
        <f>LOG(Q2133,10)</f>
        <v>1.9542425094393248</v>
      </c>
      <c r="U2133">
        <f>LOG(R2133,10)</f>
        <v>1.8573324964312683</v>
      </c>
    </row>
    <row r="2134" spans="1:21">
      <c r="A2134">
        <v>200101</v>
      </c>
      <c r="B2134" s="16">
        <v>37062</v>
      </c>
      <c r="C2134" s="19">
        <v>55.647089999999999</v>
      </c>
      <c r="D2134" s="6">
        <v>-167.60300000000001</v>
      </c>
      <c r="E2134" s="6">
        <v>55.66675</v>
      </c>
      <c r="F2134" s="6">
        <v>-167.577</v>
      </c>
      <c r="G2134" s="20" t="s">
        <v>59</v>
      </c>
      <c r="H2134" s="6">
        <v>135</v>
      </c>
      <c r="I2134" s="6">
        <v>4</v>
      </c>
      <c r="J2134" s="6">
        <v>85</v>
      </c>
      <c r="K2134" s="19">
        <v>6</v>
      </c>
      <c r="L2134" s="19">
        <v>2</v>
      </c>
      <c r="M2134" s="19">
        <v>2</v>
      </c>
      <c r="N2134" s="19">
        <v>0</v>
      </c>
      <c r="O2134" s="19">
        <v>0</v>
      </c>
      <c r="P2134" s="19">
        <v>0</v>
      </c>
      <c r="Q2134" s="19">
        <v>92</v>
      </c>
      <c r="R2134" s="19">
        <v>72</v>
      </c>
      <c r="S2134" s="24"/>
      <c r="T2134">
        <f>LOG(Q2134,10)</f>
        <v>1.9637878273455551</v>
      </c>
      <c r="U2134">
        <f>LOG(R2134,10)</f>
        <v>1.8573324964312683</v>
      </c>
    </row>
    <row r="2135" spans="1:21">
      <c r="A2135">
        <v>200101</v>
      </c>
      <c r="B2135" s="16">
        <v>37062</v>
      </c>
      <c r="C2135" s="19">
        <v>55.647089999999999</v>
      </c>
      <c r="D2135" s="6">
        <v>-167.60300000000001</v>
      </c>
      <c r="E2135" s="6">
        <v>55.66675</v>
      </c>
      <c r="F2135" s="6">
        <v>-167.577</v>
      </c>
      <c r="G2135" s="20" t="s">
        <v>59</v>
      </c>
      <c r="H2135" s="6">
        <v>135</v>
      </c>
      <c r="I2135" s="6">
        <v>4</v>
      </c>
      <c r="J2135" s="6">
        <v>85</v>
      </c>
      <c r="K2135" s="19">
        <v>6</v>
      </c>
      <c r="L2135" s="19">
        <v>2</v>
      </c>
      <c r="M2135" s="19">
        <v>2</v>
      </c>
      <c r="N2135" s="19">
        <v>0</v>
      </c>
      <c r="O2135" s="19">
        <v>0</v>
      </c>
      <c r="P2135" s="19">
        <v>0</v>
      </c>
      <c r="Q2135" s="19">
        <v>92</v>
      </c>
      <c r="R2135" s="19">
        <v>72</v>
      </c>
      <c r="S2135" s="24"/>
      <c r="T2135">
        <f>LOG(Q2135,10)</f>
        <v>1.9637878273455551</v>
      </c>
      <c r="U2135">
        <f>LOG(R2135,10)</f>
        <v>1.8573324964312683</v>
      </c>
    </row>
    <row r="2136" spans="1:21">
      <c r="A2136">
        <v>200101</v>
      </c>
      <c r="B2136" s="16">
        <v>37062</v>
      </c>
      <c r="C2136" s="19">
        <v>55.647089999999999</v>
      </c>
      <c r="D2136" s="6">
        <v>-167.60300000000001</v>
      </c>
      <c r="E2136" s="6">
        <v>55.66675</v>
      </c>
      <c r="F2136" s="6">
        <v>-167.577</v>
      </c>
      <c r="G2136" s="20" t="s">
        <v>59</v>
      </c>
      <c r="H2136" s="6">
        <v>135</v>
      </c>
      <c r="I2136" s="6">
        <v>4</v>
      </c>
      <c r="J2136" s="6">
        <v>85</v>
      </c>
      <c r="K2136" s="19">
        <v>6</v>
      </c>
      <c r="L2136" s="19">
        <v>2</v>
      </c>
      <c r="M2136" s="19">
        <v>2</v>
      </c>
      <c r="N2136" s="19">
        <v>0</v>
      </c>
      <c r="O2136" s="19">
        <v>0</v>
      </c>
      <c r="P2136" s="19">
        <v>0</v>
      </c>
      <c r="Q2136" s="19">
        <v>96</v>
      </c>
      <c r="R2136" s="19">
        <v>73</v>
      </c>
      <c r="S2136" s="24"/>
      <c r="T2136">
        <f>LOG(Q2136,10)</f>
        <v>1.9822712330395682</v>
      </c>
      <c r="U2136">
        <f>LOG(R2136,10)</f>
        <v>1.8633228601204557</v>
      </c>
    </row>
    <row r="2137" spans="1:21">
      <c r="A2137">
        <v>200101</v>
      </c>
      <c r="B2137" s="16">
        <v>37062</v>
      </c>
      <c r="C2137" s="19">
        <v>55.647089999999999</v>
      </c>
      <c r="D2137" s="6">
        <v>-167.60300000000001</v>
      </c>
      <c r="E2137" s="6">
        <v>55.66675</v>
      </c>
      <c r="F2137" s="6">
        <v>-167.577</v>
      </c>
      <c r="G2137" s="20" t="s">
        <v>59</v>
      </c>
      <c r="H2137" s="6">
        <v>135</v>
      </c>
      <c r="I2137" s="6">
        <v>4</v>
      </c>
      <c r="J2137" s="6">
        <v>85</v>
      </c>
      <c r="K2137" s="19">
        <v>6</v>
      </c>
      <c r="L2137" s="19">
        <v>2</v>
      </c>
      <c r="M2137" s="19">
        <v>2</v>
      </c>
      <c r="N2137" s="19">
        <v>0</v>
      </c>
      <c r="O2137" s="19">
        <v>0</v>
      </c>
      <c r="P2137" s="19">
        <v>0</v>
      </c>
      <c r="Q2137" s="19">
        <v>102</v>
      </c>
      <c r="R2137" s="19">
        <v>74</v>
      </c>
      <c r="S2137" s="24"/>
      <c r="T2137">
        <f>LOG(Q2137,10)</f>
        <v>2.0086001717619171</v>
      </c>
      <c r="U2137">
        <f>LOG(R2137,10)</f>
        <v>1.8692317197309762</v>
      </c>
    </row>
    <row r="2138" spans="1:21">
      <c r="A2138">
        <v>200101</v>
      </c>
      <c r="B2138" s="16">
        <v>37049</v>
      </c>
      <c r="C2138" s="19">
        <v>56.998309999999996</v>
      </c>
      <c r="D2138" s="6">
        <v>-163.38181</v>
      </c>
      <c r="E2138" s="6">
        <v>56.972290000000001</v>
      </c>
      <c r="F2138" s="6">
        <v>-163.38149999999999</v>
      </c>
      <c r="G2138" s="20" t="s">
        <v>61</v>
      </c>
      <c r="H2138" s="6">
        <v>66</v>
      </c>
      <c r="I2138" s="6">
        <v>2.5</v>
      </c>
      <c r="J2138" s="6">
        <v>39</v>
      </c>
      <c r="K2138" s="19">
        <v>6</v>
      </c>
      <c r="L2138" s="19">
        <v>2</v>
      </c>
      <c r="M2138" s="19">
        <v>2</v>
      </c>
      <c r="N2138" s="19">
        <v>0</v>
      </c>
      <c r="O2138" s="19">
        <v>0</v>
      </c>
      <c r="P2138" s="19">
        <v>0</v>
      </c>
      <c r="Q2138" s="19">
        <v>144</v>
      </c>
      <c r="R2138" s="19">
        <v>80</v>
      </c>
      <c r="S2138" s="24"/>
      <c r="T2138">
        <f>LOG(Q2138,10)</f>
        <v>2.1583624920952493</v>
      </c>
      <c r="U2138">
        <f>LOG(R2138,10)</f>
        <v>1.9030899869919433</v>
      </c>
    </row>
    <row r="2139" spans="1:21">
      <c r="A2139">
        <v>200101</v>
      </c>
      <c r="B2139" s="16">
        <v>37046</v>
      </c>
      <c r="C2139" s="19">
        <v>56.993729999999999</v>
      </c>
      <c r="D2139" s="6">
        <v>-162.17930999999999</v>
      </c>
      <c r="E2139" s="6">
        <v>57.010719999999999</v>
      </c>
      <c r="F2139" s="6">
        <v>-162.14661000000001</v>
      </c>
      <c r="G2139" s="20" t="s">
        <v>64</v>
      </c>
      <c r="H2139" s="6">
        <v>60</v>
      </c>
      <c r="I2139" s="6">
        <v>3.3</v>
      </c>
      <c r="J2139" s="6">
        <v>22</v>
      </c>
      <c r="K2139" s="19">
        <v>6</v>
      </c>
      <c r="L2139" s="19">
        <v>2</v>
      </c>
      <c r="M2139" s="19">
        <v>2</v>
      </c>
      <c r="N2139" s="19">
        <v>0</v>
      </c>
      <c r="O2139" s="19">
        <v>0</v>
      </c>
      <c r="P2139" s="19">
        <v>0</v>
      </c>
      <c r="Q2139" s="19">
        <v>20</v>
      </c>
      <c r="R2139" s="19">
        <v>41</v>
      </c>
      <c r="S2139" s="24"/>
      <c r="T2139">
        <f>LOG(Q2139,10)</f>
        <v>1.301029995663981</v>
      </c>
      <c r="U2139">
        <f>LOG(R2139,10)</f>
        <v>1.6127838567197355</v>
      </c>
    </row>
    <row r="2140" spans="1:21">
      <c r="A2140">
        <v>200101</v>
      </c>
      <c r="B2140" s="16">
        <v>37046</v>
      </c>
      <c r="C2140" s="19">
        <v>56.993729999999999</v>
      </c>
      <c r="D2140" s="6">
        <v>-162.17930999999999</v>
      </c>
      <c r="E2140" s="6">
        <v>57.010719999999999</v>
      </c>
      <c r="F2140" s="6">
        <v>-162.14661000000001</v>
      </c>
      <c r="G2140" s="20" t="s">
        <v>64</v>
      </c>
      <c r="H2140" s="6">
        <v>60</v>
      </c>
      <c r="I2140" s="6">
        <v>3.3</v>
      </c>
      <c r="J2140" s="6">
        <v>22</v>
      </c>
      <c r="K2140" s="19">
        <v>6</v>
      </c>
      <c r="L2140" s="19">
        <v>2</v>
      </c>
      <c r="M2140" s="19">
        <v>2</v>
      </c>
      <c r="N2140" s="19">
        <v>0</v>
      </c>
      <c r="O2140" s="19">
        <v>0</v>
      </c>
      <c r="P2140" s="19">
        <v>0</v>
      </c>
      <c r="Q2140" s="19">
        <v>20</v>
      </c>
      <c r="R2140" s="19">
        <v>42</v>
      </c>
      <c r="S2140" s="24"/>
      <c r="T2140">
        <f>LOG(Q2140,10)</f>
        <v>1.301029995663981</v>
      </c>
      <c r="U2140">
        <f>LOG(R2140,10)</f>
        <v>1.6232492903979003</v>
      </c>
    </row>
    <row r="2141" spans="1:21">
      <c r="A2141">
        <v>200101</v>
      </c>
      <c r="B2141" s="16">
        <v>37046</v>
      </c>
      <c r="C2141" s="19">
        <v>56.993729999999999</v>
      </c>
      <c r="D2141" s="6">
        <v>-162.17930999999999</v>
      </c>
      <c r="E2141" s="6">
        <v>57.010719999999999</v>
      </c>
      <c r="F2141" s="6">
        <v>-162.14661000000001</v>
      </c>
      <c r="G2141" s="20" t="s">
        <v>64</v>
      </c>
      <c r="H2141" s="6">
        <v>60</v>
      </c>
      <c r="I2141" s="6">
        <v>3.3</v>
      </c>
      <c r="J2141" s="6">
        <v>22</v>
      </c>
      <c r="K2141" s="19">
        <v>6</v>
      </c>
      <c r="L2141" s="19">
        <v>2</v>
      </c>
      <c r="M2141" s="19">
        <v>2</v>
      </c>
      <c r="N2141" s="19">
        <v>0</v>
      </c>
      <c r="O2141" s="19">
        <v>0</v>
      </c>
      <c r="P2141" s="19">
        <v>0</v>
      </c>
      <c r="Q2141" s="19">
        <v>20</v>
      </c>
      <c r="R2141" s="19">
        <v>42</v>
      </c>
      <c r="S2141" s="24"/>
      <c r="T2141">
        <f>LOG(Q2141,10)</f>
        <v>1.301029995663981</v>
      </c>
      <c r="U2141">
        <f>LOG(R2141,10)</f>
        <v>1.6232492903979003</v>
      </c>
    </row>
    <row r="2142" spans="1:21">
      <c r="A2142">
        <v>200101</v>
      </c>
      <c r="B2142" s="16">
        <v>37046</v>
      </c>
      <c r="C2142" s="19">
        <v>56.993729999999999</v>
      </c>
      <c r="D2142" s="6">
        <v>-162.17930999999999</v>
      </c>
      <c r="E2142" s="6">
        <v>57.010719999999999</v>
      </c>
      <c r="F2142" s="6">
        <v>-162.14661000000001</v>
      </c>
      <c r="G2142" s="20" t="s">
        <v>64</v>
      </c>
      <c r="H2142" s="6">
        <v>60</v>
      </c>
      <c r="I2142" s="6">
        <v>3.3</v>
      </c>
      <c r="J2142" s="6">
        <v>22</v>
      </c>
      <c r="K2142" s="19">
        <v>6</v>
      </c>
      <c r="L2142" s="19">
        <v>2</v>
      </c>
      <c r="M2142" s="19">
        <v>2</v>
      </c>
      <c r="N2142" s="19">
        <v>0</v>
      </c>
      <c r="O2142" s="19">
        <v>0</v>
      </c>
      <c r="P2142" s="19">
        <v>0</v>
      </c>
      <c r="Q2142" s="19">
        <v>20</v>
      </c>
      <c r="R2142" s="19">
        <v>43</v>
      </c>
      <c r="S2142" s="24"/>
      <c r="T2142">
        <f>LOG(Q2142,10)</f>
        <v>1.301029995663981</v>
      </c>
      <c r="U2142">
        <f>LOG(R2142,10)</f>
        <v>1.6334684555795864</v>
      </c>
    </row>
    <row r="2143" spans="1:21">
      <c r="A2143">
        <v>200101</v>
      </c>
      <c r="B2143" s="16">
        <v>37046</v>
      </c>
      <c r="C2143" s="19">
        <v>56.993729999999999</v>
      </c>
      <c r="D2143" s="6">
        <v>-162.17930999999999</v>
      </c>
      <c r="E2143" s="6">
        <v>57.010719999999999</v>
      </c>
      <c r="F2143" s="6">
        <v>-162.14661000000001</v>
      </c>
      <c r="G2143" s="20" t="s">
        <v>64</v>
      </c>
      <c r="H2143" s="6">
        <v>60</v>
      </c>
      <c r="I2143" s="6">
        <v>3.3</v>
      </c>
      <c r="J2143" s="6">
        <v>22</v>
      </c>
      <c r="K2143" s="19">
        <v>6</v>
      </c>
      <c r="L2143" s="19">
        <v>2</v>
      </c>
      <c r="M2143" s="19">
        <v>2</v>
      </c>
      <c r="N2143" s="19">
        <v>0</v>
      </c>
      <c r="O2143" s="19">
        <v>0</v>
      </c>
      <c r="P2143" s="19">
        <v>0</v>
      </c>
      <c r="Q2143" s="19">
        <v>22</v>
      </c>
      <c r="R2143" s="19">
        <v>43</v>
      </c>
      <c r="S2143" s="24"/>
      <c r="T2143">
        <f>LOG(Q2143,10)</f>
        <v>1.3424226808222062</v>
      </c>
      <c r="U2143">
        <f>LOG(R2143,10)</f>
        <v>1.6334684555795864</v>
      </c>
    </row>
    <row r="2144" spans="1:21">
      <c r="A2144">
        <v>200101</v>
      </c>
      <c r="B2144" s="16">
        <v>37046</v>
      </c>
      <c r="C2144" s="19">
        <v>56.993729999999999</v>
      </c>
      <c r="D2144" s="6">
        <v>-162.17930999999999</v>
      </c>
      <c r="E2144" s="6">
        <v>57.010719999999999</v>
      </c>
      <c r="F2144" s="6">
        <v>-162.14661000000001</v>
      </c>
      <c r="G2144" s="20" t="s">
        <v>64</v>
      </c>
      <c r="H2144" s="6">
        <v>60</v>
      </c>
      <c r="I2144" s="6">
        <v>3.3</v>
      </c>
      <c r="J2144" s="6">
        <v>22</v>
      </c>
      <c r="K2144" s="19">
        <v>6</v>
      </c>
      <c r="L2144" s="19">
        <v>2</v>
      </c>
      <c r="M2144" s="19">
        <v>2</v>
      </c>
      <c r="N2144" s="19">
        <v>0</v>
      </c>
      <c r="O2144" s="19">
        <v>0</v>
      </c>
      <c r="P2144" s="19">
        <v>0</v>
      </c>
      <c r="Q2144" s="19">
        <v>22</v>
      </c>
      <c r="R2144" s="19">
        <v>44</v>
      </c>
      <c r="S2144" s="24"/>
      <c r="T2144">
        <f>LOG(Q2144,10)</f>
        <v>1.3424226808222062</v>
      </c>
      <c r="U2144">
        <f>LOG(R2144,10)</f>
        <v>1.6434526764861872</v>
      </c>
    </row>
    <row r="2145" spans="1:21">
      <c r="A2145">
        <v>200101</v>
      </c>
      <c r="B2145" s="16">
        <v>37046</v>
      </c>
      <c r="C2145" s="19">
        <v>56.993729999999999</v>
      </c>
      <c r="D2145" s="6">
        <v>-162.17930999999999</v>
      </c>
      <c r="E2145" s="6">
        <v>57.010719999999999</v>
      </c>
      <c r="F2145" s="6">
        <v>-162.14661000000001</v>
      </c>
      <c r="G2145" s="20" t="s">
        <v>64</v>
      </c>
      <c r="H2145" s="6">
        <v>60</v>
      </c>
      <c r="I2145" s="6">
        <v>3.3</v>
      </c>
      <c r="J2145" s="6">
        <v>22</v>
      </c>
      <c r="K2145" s="19">
        <v>6</v>
      </c>
      <c r="L2145" s="19">
        <v>2</v>
      </c>
      <c r="M2145" s="19">
        <v>2</v>
      </c>
      <c r="N2145" s="19">
        <v>0</v>
      </c>
      <c r="O2145" s="19">
        <v>0</v>
      </c>
      <c r="P2145" s="19">
        <v>0</v>
      </c>
      <c r="Q2145" s="19">
        <v>26</v>
      </c>
      <c r="R2145" s="19">
        <v>44</v>
      </c>
      <c r="S2145" s="24"/>
      <c r="T2145">
        <f>LOG(Q2145,10)</f>
        <v>1.414973347970818</v>
      </c>
      <c r="U2145">
        <f>LOG(R2145,10)</f>
        <v>1.6434526764861872</v>
      </c>
    </row>
    <row r="2146" spans="1:21">
      <c r="A2146">
        <v>200101</v>
      </c>
      <c r="B2146" s="16">
        <v>37046</v>
      </c>
      <c r="C2146" s="19">
        <v>56.993729999999999</v>
      </c>
      <c r="D2146" s="6">
        <v>-162.17930999999999</v>
      </c>
      <c r="E2146" s="6">
        <v>57.010719999999999</v>
      </c>
      <c r="F2146" s="6">
        <v>-162.14661000000001</v>
      </c>
      <c r="G2146" s="20" t="s">
        <v>64</v>
      </c>
      <c r="H2146" s="6">
        <v>60</v>
      </c>
      <c r="I2146" s="6">
        <v>3.3</v>
      </c>
      <c r="J2146" s="6">
        <v>22</v>
      </c>
      <c r="K2146" s="19">
        <v>6</v>
      </c>
      <c r="L2146" s="19">
        <v>2</v>
      </c>
      <c r="M2146" s="19">
        <v>2</v>
      </c>
      <c r="N2146" s="19">
        <v>0</v>
      </c>
      <c r="O2146" s="19">
        <v>0</v>
      </c>
      <c r="P2146" s="19">
        <v>0</v>
      </c>
      <c r="Q2146" s="19">
        <v>24</v>
      </c>
      <c r="R2146" s="19">
        <v>45</v>
      </c>
      <c r="S2146" s="24"/>
      <c r="T2146">
        <f>LOG(Q2146,10)</f>
        <v>1.3802112417116059</v>
      </c>
      <c r="U2146">
        <f>LOG(R2146,10)</f>
        <v>1.6532125137753435</v>
      </c>
    </row>
    <row r="2147" spans="1:21">
      <c r="A2147">
        <v>200101</v>
      </c>
      <c r="B2147" s="16">
        <v>37046</v>
      </c>
      <c r="C2147" s="19">
        <v>56.993729999999999</v>
      </c>
      <c r="D2147" s="6">
        <v>-162.17930999999999</v>
      </c>
      <c r="E2147" s="6">
        <v>57.010719999999999</v>
      </c>
      <c r="F2147" s="6">
        <v>-162.14661000000001</v>
      </c>
      <c r="G2147" s="20" t="s">
        <v>64</v>
      </c>
      <c r="H2147" s="6">
        <v>60</v>
      </c>
      <c r="I2147" s="6">
        <v>3.3</v>
      </c>
      <c r="J2147" s="6">
        <v>22</v>
      </c>
      <c r="K2147" s="19">
        <v>6</v>
      </c>
      <c r="L2147" s="19">
        <v>2</v>
      </c>
      <c r="M2147" s="19">
        <v>2</v>
      </c>
      <c r="N2147" s="19">
        <v>0</v>
      </c>
      <c r="O2147" s="19">
        <v>0</v>
      </c>
      <c r="P2147" s="19">
        <v>0</v>
      </c>
      <c r="Q2147" s="19">
        <v>26</v>
      </c>
      <c r="R2147" s="19">
        <v>45</v>
      </c>
      <c r="S2147" s="24"/>
      <c r="T2147">
        <f>LOG(Q2147,10)</f>
        <v>1.414973347970818</v>
      </c>
      <c r="U2147">
        <f>LOG(R2147,10)</f>
        <v>1.6532125137753435</v>
      </c>
    </row>
    <row r="2148" spans="1:21">
      <c r="A2148">
        <v>200101</v>
      </c>
      <c r="B2148" s="16">
        <v>37046</v>
      </c>
      <c r="C2148" s="19">
        <v>56.993729999999999</v>
      </c>
      <c r="D2148" s="6">
        <v>-162.17930999999999</v>
      </c>
      <c r="E2148" s="6">
        <v>57.010719999999999</v>
      </c>
      <c r="F2148" s="6">
        <v>-162.14661000000001</v>
      </c>
      <c r="G2148" s="20" t="s">
        <v>64</v>
      </c>
      <c r="H2148" s="6">
        <v>60</v>
      </c>
      <c r="I2148" s="6">
        <v>3.3</v>
      </c>
      <c r="J2148" s="6">
        <v>22</v>
      </c>
      <c r="K2148" s="19">
        <v>6</v>
      </c>
      <c r="L2148" s="19">
        <v>2</v>
      </c>
      <c r="M2148" s="19">
        <v>2</v>
      </c>
      <c r="N2148" s="19">
        <v>0</v>
      </c>
      <c r="O2148" s="19">
        <v>0</v>
      </c>
      <c r="P2148" s="19">
        <v>0</v>
      </c>
      <c r="Q2148" s="19">
        <v>26</v>
      </c>
      <c r="R2148" s="19">
        <v>45</v>
      </c>
      <c r="S2148" s="24"/>
      <c r="T2148">
        <f>LOG(Q2148,10)</f>
        <v>1.414973347970818</v>
      </c>
      <c r="U2148">
        <f>LOG(R2148,10)</f>
        <v>1.6532125137753435</v>
      </c>
    </row>
    <row r="2149" spans="1:21">
      <c r="A2149">
        <v>200101</v>
      </c>
      <c r="B2149" s="16">
        <v>37046</v>
      </c>
      <c r="C2149" s="19">
        <v>56.993729999999999</v>
      </c>
      <c r="D2149" s="6">
        <v>-162.17930999999999</v>
      </c>
      <c r="E2149" s="6">
        <v>57.010719999999999</v>
      </c>
      <c r="F2149" s="6">
        <v>-162.14661000000001</v>
      </c>
      <c r="G2149" s="20" t="s">
        <v>64</v>
      </c>
      <c r="H2149" s="6">
        <v>60</v>
      </c>
      <c r="I2149" s="6">
        <v>3.3</v>
      </c>
      <c r="J2149" s="6">
        <v>22</v>
      </c>
      <c r="K2149" s="19">
        <v>6</v>
      </c>
      <c r="L2149" s="19">
        <v>2</v>
      </c>
      <c r="M2149" s="19">
        <v>2</v>
      </c>
      <c r="N2149" s="19">
        <v>0</v>
      </c>
      <c r="O2149" s="19">
        <v>0</v>
      </c>
      <c r="P2149" s="19">
        <v>0</v>
      </c>
      <c r="Q2149" s="19">
        <v>28</v>
      </c>
      <c r="R2149" s="19">
        <v>46</v>
      </c>
      <c r="S2149" s="24"/>
      <c r="T2149">
        <f>LOG(Q2149,10)</f>
        <v>1.447158031342219</v>
      </c>
      <c r="U2149">
        <f>LOG(R2149,10)</f>
        <v>1.6627578316815739</v>
      </c>
    </row>
    <row r="2150" spans="1:21">
      <c r="A2150">
        <v>200101</v>
      </c>
      <c r="B2150" s="16">
        <v>37046</v>
      </c>
      <c r="C2150" s="19">
        <v>56.993729999999999</v>
      </c>
      <c r="D2150" s="6">
        <v>-162.17930999999999</v>
      </c>
      <c r="E2150" s="6">
        <v>57.010719999999999</v>
      </c>
      <c r="F2150" s="6">
        <v>-162.14661000000001</v>
      </c>
      <c r="G2150" s="20" t="s">
        <v>64</v>
      </c>
      <c r="H2150" s="6">
        <v>60</v>
      </c>
      <c r="I2150" s="6">
        <v>3.3</v>
      </c>
      <c r="J2150" s="6">
        <v>22</v>
      </c>
      <c r="K2150" s="19">
        <v>6</v>
      </c>
      <c r="L2150" s="19">
        <v>2</v>
      </c>
      <c r="M2150" s="19">
        <v>2</v>
      </c>
      <c r="N2150" s="19">
        <v>0</v>
      </c>
      <c r="O2150" s="19">
        <v>0</v>
      </c>
      <c r="P2150" s="19">
        <v>0</v>
      </c>
      <c r="Q2150" s="19">
        <v>26</v>
      </c>
      <c r="R2150" s="19">
        <v>47</v>
      </c>
      <c r="S2150" s="24"/>
      <c r="T2150">
        <f>LOG(Q2150,10)</f>
        <v>1.414973347970818</v>
      </c>
      <c r="U2150">
        <f>LOG(R2150,10)</f>
        <v>1.6720978579357173</v>
      </c>
    </row>
    <row r="2151" spans="1:21">
      <c r="A2151">
        <v>200101</v>
      </c>
      <c r="B2151" s="16">
        <v>37046</v>
      </c>
      <c r="C2151" s="19">
        <v>56.993729999999999</v>
      </c>
      <c r="D2151" s="6">
        <v>-162.17930999999999</v>
      </c>
      <c r="E2151" s="6">
        <v>57.010719999999999</v>
      </c>
      <c r="F2151" s="6">
        <v>-162.14661000000001</v>
      </c>
      <c r="G2151" s="20" t="s">
        <v>64</v>
      </c>
      <c r="H2151" s="6">
        <v>60</v>
      </c>
      <c r="I2151" s="6">
        <v>3.3</v>
      </c>
      <c r="J2151" s="6">
        <v>22</v>
      </c>
      <c r="K2151" s="19">
        <v>6</v>
      </c>
      <c r="L2151" s="19">
        <v>2</v>
      </c>
      <c r="M2151" s="19">
        <v>2</v>
      </c>
      <c r="N2151" s="19">
        <v>0</v>
      </c>
      <c r="O2151" s="19">
        <v>0</v>
      </c>
      <c r="P2151" s="19">
        <v>0</v>
      </c>
      <c r="Q2151" s="19">
        <v>28</v>
      </c>
      <c r="R2151" s="19">
        <v>48</v>
      </c>
      <c r="S2151" s="24"/>
      <c r="T2151">
        <f>LOG(Q2151,10)</f>
        <v>1.447158031342219</v>
      </c>
      <c r="U2151">
        <f>LOG(R2151,10)</f>
        <v>1.6812412373755872</v>
      </c>
    </row>
    <row r="2152" spans="1:21">
      <c r="A2152">
        <v>200101</v>
      </c>
      <c r="B2152" s="16">
        <v>37046</v>
      </c>
      <c r="C2152" s="19">
        <v>56.993729999999999</v>
      </c>
      <c r="D2152" s="6">
        <v>-162.17930999999999</v>
      </c>
      <c r="E2152" s="6">
        <v>57.010719999999999</v>
      </c>
      <c r="F2152" s="6">
        <v>-162.14661000000001</v>
      </c>
      <c r="G2152" s="20" t="s">
        <v>64</v>
      </c>
      <c r="H2152" s="6">
        <v>60</v>
      </c>
      <c r="I2152" s="6">
        <v>3.3</v>
      </c>
      <c r="J2152" s="6">
        <v>22</v>
      </c>
      <c r="K2152" s="19">
        <v>6</v>
      </c>
      <c r="L2152" s="19">
        <v>2</v>
      </c>
      <c r="M2152" s="19">
        <v>2</v>
      </c>
      <c r="N2152" s="19">
        <v>0</v>
      </c>
      <c r="O2152" s="19">
        <v>0</v>
      </c>
      <c r="P2152" s="19">
        <v>0</v>
      </c>
      <c r="Q2152" s="19">
        <v>32</v>
      </c>
      <c r="R2152" s="19">
        <v>49</v>
      </c>
      <c r="S2152" s="24"/>
      <c r="T2152">
        <f>LOG(Q2152,10)</f>
        <v>1.5051499783199058</v>
      </c>
      <c r="U2152">
        <f>LOG(R2152,10)</f>
        <v>1.6901960800285134</v>
      </c>
    </row>
    <row r="2153" spans="1:21">
      <c r="A2153">
        <v>200101</v>
      </c>
      <c r="B2153" s="16">
        <v>37044</v>
      </c>
      <c r="C2153" s="19">
        <v>57.649230000000003</v>
      </c>
      <c r="D2153" s="6">
        <v>-160.89340000000001</v>
      </c>
      <c r="E2153" s="6">
        <v>57.62574</v>
      </c>
      <c r="F2153" s="6">
        <v>-160.91811000000001</v>
      </c>
      <c r="G2153" s="20" t="s">
        <v>67</v>
      </c>
      <c r="H2153" s="6">
        <v>57</v>
      </c>
      <c r="I2153" s="6">
        <v>3.6</v>
      </c>
      <c r="J2153" s="6">
        <v>12</v>
      </c>
      <c r="K2153" s="19">
        <v>6</v>
      </c>
      <c r="L2153" s="19">
        <v>2</v>
      </c>
      <c r="M2153" s="19">
        <v>2</v>
      </c>
      <c r="N2153" s="19">
        <v>0</v>
      </c>
      <c r="O2153" s="19">
        <v>0</v>
      </c>
      <c r="P2153" s="19">
        <v>0</v>
      </c>
      <c r="Q2153" s="19">
        <v>18</v>
      </c>
      <c r="R2153" s="19">
        <v>40</v>
      </c>
      <c r="S2153" s="24"/>
      <c r="T2153">
        <f>LOG(Q2153,10)</f>
        <v>1.2552725051033058</v>
      </c>
      <c r="U2153">
        <f>LOG(R2153,10)</f>
        <v>1.6020599913279623</v>
      </c>
    </row>
    <row r="2154" spans="1:21">
      <c r="A2154">
        <v>200101</v>
      </c>
      <c r="B2154" s="16">
        <v>37044</v>
      </c>
      <c r="C2154" s="19">
        <v>57.649230000000003</v>
      </c>
      <c r="D2154" s="6">
        <v>-160.89340000000001</v>
      </c>
      <c r="E2154" s="6">
        <v>57.62574</v>
      </c>
      <c r="F2154" s="6">
        <v>-160.91811000000001</v>
      </c>
      <c r="G2154" s="20" t="s">
        <v>67</v>
      </c>
      <c r="H2154" s="6">
        <v>57</v>
      </c>
      <c r="I2154" s="6">
        <v>3.6</v>
      </c>
      <c r="J2154" s="6">
        <v>12</v>
      </c>
      <c r="K2154" s="19">
        <v>6</v>
      </c>
      <c r="L2154" s="19">
        <v>2</v>
      </c>
      <c r="M2154" s="19">
        <v>2</v>
      </c>
      <c r="N2154" s="19">
        <v>0</v>
      </c>
      <c r="O2154" s="19">
        <v>0</v>
      </c>
      <c r="P2154" s="19">
        <v>0</v>
      </c>
      <c r="Q2154" s="19">
        <v>18</v>
      </c>
      <c r="R2154" s="19">
        <v>40</v>
      </c>
      <c r="S2154" s="24"/>
      <c r="T2154">
        <f>LOG(Q2154,10)</f>
        <v>1.2552725051033058</v>
      </c>
      <c r="U2154">
        <f>LOG(R2154,10)</f>
        <v>1.6020599913279623</v>
      </c>
    </row>
    <row r="2155" spans="1:21">
      <c r="A2155">
        <v>200101</v>
      </c>
      <c r="B2155" s="16">
        <v>37044</v>
      </c>
      <c r="C2155" s="19">
        <v>57.649230000000003</v>
      </c>
      <c r="D2155" s="6">
        <v>-160.89340000000001</v>
      </c>
      <c r="E2155" s="6">
        <v>57.62574</v>
      </c>
      <c r="F2155" s="6">
        <v>-160.91811000000001</v>
      </c>
      <c r="G2155" s="20" t="s">
        <v>67</v>
      </c>
      <c r="H2155" s="6">
        <v>57</v>
      </c>
      <c r="I2155" s="6">
        <v>3.6</v>
      </c>
      <c r="J2155" s="6">
        <v>12</v>
      </c>
      <c r="K2155" s="19">
        <v>6</v>
      </c>
      <c r="L2155" s="19">
        <v>2</v>
      </c>
      <c r="M2155" s="19">
        <v>2</v>
      </c>
      <c r="N2155" s="19">
        <v>0</v>
      </c>
      <c r="O2155" s="19">
        <v>0</v>
      </c>
      <c r="P2155" s="19">
        <v>0</v>
      </c>
      <c r="Q2155" s="19">
        <v>26</v>
      </c>
      <c r="R2155" s="19">
        <v>45</v>
      </c>
      <c r="S2155" s="24"/>
      <c r="T2155">
        <f>LOG(Q2155,10)</f>
        <v>1.414973347970818</v>
      </c>
      <c r="U2155">
        <f>LOG(R2155,10)</f>
        <v>1.6532125137753435</v>
      </c>
    </row>
    <row r="2156" spans="1:21">
      <c r="A2156">
        <v>200101</v>
      </c>
      <c r="B2156" s="16">
        <v>37044</v>
      </c>
      <c r="C2156" s="19">
        <v>57.649230000000003</v>
      </c>
      <c r="D2156" s="6">
        <v>-160.89340000000001</v>
      </c>
      <c r="E2156" s="6">
        <v>57.62574</v>
      </c>
      <c r="F2156" s="6">
        <v>-160.91811000000001</v>
      </c>
      <c r="G2156" s="20" t="s">
        <v>67</v>
      </c>
      <c r="H2156" s="6">
        <v>57</v>
      </c>
      <c r="I2156" s="6">
        <v>3.6</v>
      </c>
      <c r="J2156" s="6">
        <v>12</v>
      </c>
      <c r="K2156" s="19">
        <v>6</v>
      </c>
      <c r="L2156" s="19">
        <v>2</v>
      </c>
      <c r="M2156" s="19">
        <v>2</v>
      </c>
      <c r="N2156" s="6">
        <v>0</v>
      </c>
      <c r="O2156" s="6">
        <v>0</v>
      </c>
      <c r="P2156" s="6">
        <v>0</v>
      </c>
      <c r="Q2156" s="19">
        <v>26</v>
      </c>
      <c r="R2156" s="19">
        <v>46</v>
      </c>
      <c r="S2156" s="24"/>
      <c r="T2156">
        <f>LOG(Q2156,10)</f>
        <v>1.414973347970818</v>
      </c>
      <c r="U2156">
        <f>LOG(R2156,10)</f>
        <v>1.6627578316815739</v>
      </c>
    </row>
    <row r="2157" spans="1:21">
      <c r="A2157">
        <v>200601</v>
      </c>
      <c r="B2157" s="18" t="s">
        <v>69</v>
      </c>
      <c r="C2157" s="19">
        <v>59.829140000000002</v>
      </c>
      <c r="D2157" s="6">
        <v>-174.24760000000001</v>
      </c>
      <c r="E2157" s="6">
        <v>59.835900000000002</v>
      </c>
      <c r="F2157" s="6">
        <v>-174.19929999999999</v>
      </c>
      <c r="G2157" s="20" t="s">
        <v>70</v>
      </c>
      <c r="H2157" s="6">
        <v>107</v>
      </c>
      <c r="I2157" s="6">
        <v>1</v>
      </c>
      <c r="J2157" s="6">
        <v>135</v>
      </c>
      <c r="K2157" s="19">
        <v>6</v>
      </c>
      <c r="L2157" s="19">
        <v>2</v>
      </c>
      <c r="M2157" s="19">
        <v>2</v>
      </c>
      <c r="N2157" s="19">
        <v>0</v>
      </c>
      <c r="O2157" s="19">
        <v>0</v>
      </c>
      <c r="P2157" s="19">
        <v>0</v>
      </c>
      <c r="Q2157" s="19">
        <v>24</v>
      </c>
      <c r="R2157" s="19">
        <v>43.5</v>
      </c>
      <c r="S2157" s="19"/>
      <c r="T2157">
        <f>LOG(Q2157,10)</f>
        <v>1.3802112417116059</v>
      </c>
      <c r="U2157">
        <f>LOG(R2157,10)</f>
        <v>1.6384892569546372</v>
      </c>
    </row>
    <row r="2158" spans="1:21">
      <c r="A2158">
        <v>200601</v>
      </c>
      <c r="B2158" s="18" t="s">
        <v>69</v>
      </c>
      <c r="C2158" s="19">
        <v>59.829140000000002</v>
      </c>
      <c r="D2158" s="6">
        <v>-174.24760000000001</v>
      </c>
      <c r="E2158" s="6">
        <v>59.835900000000002</v>
      </c>
      <c r="F2158" s="6">
        <v>-174.19929999999999</v>
      </c>
      <c r="G2158" s="20" t="s">
        <v>70</v>
      </c>
      <c r="H2158" s="6">
        <v>107</v>
      </c>
      <c r="I2158" s="6">
        <v>1</v>
      </c>
      <c r="J2158" s="6">
        <v>135</v>
      </c>
      <c r="K2158" s="19">
        <v>6</v>
      </c>
      <c r="L2158" s="19">
        <v>2</v>
      </c>
      <c r="M2158" s="19">
        <v>2</v>
      </c>
      <c r="N2158" s="19">
        <v>0</v>
      </c>
      <c r="O2158" s="19">
        <v>0</v>
      </c>
      <c r="P2158" s="19">
        <v>0</v>
      </c>
      <c r="Q2158" s="19">
        <v>26</v>
      </c>
      <c r="R2158" s="19">
        <v>45.7</v>
      </c>
      <c r="S2158" s="19"/>
      <c r="T2158">
        <f>LOG(Q2158,10)</f>
        <v>1.414973347970818</v>
      </c>
      <c r="U2158">
        <f>LOG(R2158,10)</f>
        <v>1.6599162000698502</v>
      </c>
    </row>
    <row r="2159" spans="1:21">
      <c r="A2159">
        <v>200601</v>
      </c>
      <c r="B2159" s="18" t="s">
        <v>69</v>
      </c>
      <c r="C2159" s="19">
        <v>59.660899999999998</v>
      </c>
      <c r="D2159" s="6">
        <v>-173.86850000000001</v>
      </c>
      <c r="E2159" s="6">
        <v>59.67944</v>
      </c>
      <c r="F2159" s="6">
        <v>-173.90401</v>
      </c>
      <c r="G2159" s="20" t="s">
        <v>71</v>
      </c>
      <c r="H2159" s="6">
        <v>105</v>
      </c>
      <c r="I2159" s="6">
        <v>1</v>
      </c>
      <c r="J2159" s="6">
        <v>136</v>
      </c>
      <c r="K2159" s="19">
        <v>6</v>
      </c>
      <c r="L2159" s="19">
        <v>2</v>
      </c>
      <c r="M2159" s="19">
        <v>2</v>
      </c>
      <c r="N2159" s="19">
        <v>0</v>
      </c>
      <c r="O2159" s="19">
        <v>0</v>
      </c>
      <c r="P2159" s="19">
        <v>0</v>
      </c>
      <c r="Q2159" s="19">
        <v>2</v>
      </c>
      <c r="R2159" s="19">
        <v>10.5</v>
      </c>
      <c r="S2159" s="19"/>
      <c r="T2159">
        <f>LOG(Q2159,10)</f>
        <v>0.30102999566398114</v>
      </c>
      <c r="U2159">
        <f>LOG(R2159,10)</f>
        <v>1.0211892990699381</v>
      </c>
    </row>
    <row r="2160" spans="1:21">
      <c r="A2160">
        <v>200601</v>
      </c>
      <c r="B2160" s="18" t="s">
        <v>69</v>
      </c>
      <c r="C2160" s="19">
        <v>59.660899999999998</v>
      </c>
      <c r="D2160" s="6">
        <v>-173.86850000000001</v>
      </c>
      <c r="E2160" s="6">
        <v>59.67944</v>
      </c>
      <c r="F2160" s="6">
        <v>-173.90401</v>
      </c>
      <c r="G2160" s="20" t="s">
        <v>71</v>
      </c>
      <c r="H2160" s="6">
        <v>105</v>
      </c>
      <c r="I2160" s="6">
        <v>1</v>
      </c>
      <c r="J2160" s="6">
        <v>136</v>
      </c>
      <c r="K2160" s="19">
        <v>6</v>
      </c>
      <c r="L2160" s="19">
        <v>2</v>
      </c>
      <c r="M2160" s="19">
        <v>2</v>
      </c>
      <c r="N2160" s="19">
        <v>0</v>
      </c>
      <c r="O2160" s="19">
        <v>0</v>
      </c>
      <c r="P2160" s="19">
        <v>0</v>
      </c>
      <c r="Q2160" s="19">
        <v>22</v>
      </c>
      <c r="R2160" s="19">
        <v>43.8</v>
      </c>
      <c r="S2160" s="19"/>
      <c r="T2160">
        <f>LOG(Q2160,10)</f>
        <v>1.3424226808222062</v>
      </c>
      <c r="U2160">
        <f>LOG(R2160,10)</f>
        <v>1.6414741105040993</v>
      </c>
    </row>
    <row r="2161" spans="1:21">
      <c r="A2161">
        <v>200601</v>
      </c>
      <c r="B2161" s="18" t="s">
        <v>69</v>
      </c>
      <c r="C2161" s="19">
        <v>59.020569999999999</v>
      </c>
      <c r="D2161" s="6">
        <v>-173.72290000000001</v>
      </c>
      <c r="E2161" s="6">
        <v>58.994959999999999</v>
      </c>
      <c r="F2161" s="6">
        <v>-173.71200999999999</v>
      </c>
      <c r="G2161" s="20" t="s">
        <v>73</v>
      </c>
      <c r="H2161" s="6">
        <v>117</v>
      </c>
      <c r="I2161" s="6">
        <v>2</v>
      </c>
      <c r="J2161" s="6">
        <v>138</v>
      </c>
      <c r="K2161" s="19">
        <v>6</v>
      </c>
      <c r="L2161" s="19">
        <v>2</v>
      </c>
      <c r="M2161" s="19">
        <v>2</v>
      </c>
      <c r="N2161" s="19">
        <v>0</v>
      </c>
      <c r="O2161" s="19">
        <v>0</v>
      </c>
      <c r="P2161" s="19">
        <v>0</v>
      </c>
      <c r="Q2161" s="19">
        <v>70</v>
      </c>
      <c r="R2161" s="19">
        <v>63.5</v>
      </c>
      <c r="S2161" s="19"/>
      <c r="T2161">
        <f>LOG(Q2161,10)</f>
        <v>1.8450980400142569</v>
      </c>
      <c r="U2161">
        <f>LOG(R2161,10)</f>
        <v>1.8027737252919753</v>
      </c>
    </row>
    <row r="2162" spans="1:21">
      <c r="A2162">
        <v>200601</v>
      </c>
      <c r="B2162" s="18" t="s">
        <v>74</v>
      </c>
      <c r="C2162" s="19">
        <v>59.515320000000003</v>
      </c>
      <c r="D2162" s="6">
        <v>-172.89571000000001</v>
      </c>
      <c r="E2162" s="6">
        <v>59.49803</v>
      </c>
      <c r="F2162" s="6">
        <v>-172.85608999999999</v>
      </c>
      <c r="G2162" s="20" t="s">
        <v>75</v>
      </c>
      <c r="H2162" s="6">
        <v>94</v>
      </c>
      <c r="I2162" s="6">
        <v>0</v>
      </c>
      <c r="J2162" s="6">
        <v>134</v>
      </c>
      <c r="K2162" s="19">
        <v>6</v>
      </c>
      <c r="L2162" s="19">
        <v>2</v>
      </c>
      <c r="M2162" s="19">
        <v>0</v>
      </c>
      <c r="N2162" s="19">
        <v>0</v>
      </c>
      <c r="O2162" s="19">
        <v>0</v>
      </c>
      <c r="P2162" s="19">
        <v>0</v>
      </c>
      <c r="Q2162" s="19">
        <v>4</v>
      </c>
      <c r="R2162" s="19">
        <v>19.600000000000001</v>
      </c>
      <c r="S2162" s="19"/>
      <c r="T2162">
        <f>LOG(Q2162,10)</f>
        <v>0.60205999132796229</v>
      </c>
      <c r="U2162">
        <f>LOG(R2162,10)</f>
        <v>1.2922560713564761</v>
      </c>
    </row>
    <row r="2163" spans="1:21">
      <c r="A2163">
        <v>200601</v>
      </c>
      <c r="B2163" s="18" t="s">
        <v>74</v>
      </c>
      <c r="C2163" s="19">
        <v>59.515320000000003</v>
      </c>
      <c r="D2163" s="6">
        <v>-172.89571000000001</v>
      </c>
      <c r="E2163" s="6">
        <v>59.49803</v>
      </c>
      <c r="F2163" s="6">
        <v>-172.85608999999999</v>
      </c>
      <c r="G2163" s="20" t="s">
        <v>75</v>
      </c>
      <c r="H2163" s="6">
        <v>94</v>
      </c>
      <c r="I2163" s="6">
        <v>0</v>
      </c>
      <c r="J2163" s="6">
        <v>134</v>
      </c>
      <c r="K2163" s="19">
        <v>6</v>
      </c>
      <c r="L2163" s="19">
        <v>2</v>
      </c>
      <c r="M2163" s="19">
        <v>0</v>
      </c>
      <c r="N2163" s="19">
        <v>0</v>
      </c>
      <c r="O2163" s="19">
        <v>0</v>
      </c>
      <c r="P2163" s="19">
        <v>0</v>
      </c>
      <c r="Q2163" s="19">
        <v>6</v>
      </c>
      <c r="R2163" s="19">
        <v>25.5</v>
      </c>
      <c r="S2163" s="19"/>
      <c r="T2163">
        <f>LOG(Q2163,10)</f>
        <v>0.77815125038364352</v>
      </c>
      <c r="U2163">
        <f>LOG(R2163,10)</f>
        <v>1.406540180433955</v>
      </c>
    </row>
    <row r="2164" spans="1:21">
      <c r="A2164">
        <v>200601</v>
      </c>
      <c r="B2164" s="18" t="s">
        <v>74</v>
      </c>
      <c r="C2164" s="19">
        <v>59.515320000000003</v>
      </c>
      <c r="D2164" s="6">
        <v>-172.89571000000001</v>
      </c>
      <c r="E2164" s="6">
        <v>59.49803</v>
      </c>
      <c r="F2164" s="6">
        <v>-172.85608999999999</v>
      </c>
      <c r="G2164" s="20" t="s">
        <v>75</v>
      </c>
      <c r="H2164" s="6">
        <v>94</v>
      </c>
      <c r="I2164" s="6">
        <v>0</v>
      </c>
      <c r="J2164" s="6">
        <v>134</v>
      </c>
      <c r="K2164" s="19">
        <v>6</v>
      </c>
      <c r="L2164" s="19">
        <v>2</v>
      </c>
      <c r="M2164" s="19">
        <v>0</v>
      </c>
      <c r="N2164" s="19">
        <v>0</v>
      </c>
      <c r="O2164" s="19">
        <v>0</v>
      </c>
      <c r="P2164" s="19">
        <v>0</v>
      </c>
      <c r="Q2164" s="19">
        <v>6</v>
      </c>
      <c r="R2164" s="19">
        <v>27.1</v>
      </c>
      <c r="S2164" s="19"/>
      <c r="T2164">
        <f>LOG(Q2164,10)</f>
        <v>0.77815125038364352</v>
      </c>
      <c r="U2164">
        <f>LOG(R2164,10)</f>
        <v>1.4329692908744056</v>
      </c>
    </row>
    <row r="2165" spans="1:21">
      <c r="A2165">
        <v>200601</v>
      </c>
      <c r="B2165" s="18" t="s">
        <v>74</v>
      </c>
      <c r="C2165" s="19">
        <v>59.515320000000003</v>
      </c>
      <c r="D2165" s="6">
        <v>-172.89571000000001</v>
      </c>
      <c r="E2165" s="6">
        <v>59.49803</v>
      </c>
      <c r="F2165" s="6">
        <v>-172.85608999999999</v>
      </c>
      <c r="G2165" s="20" t="s">
        <v>75</v>
      </c>
      <c r="H2165" s="6">
        <v>94</v>
      </c>
      <c r="I2165" s="6">
        <v>0</v>
      </c>
      <c r="J2165" s="6">
        <v>134</v>
      </c>
      <c r="K2165" s="19">
        <v>6</v>
      </c>
      <c r="L2165" s="19">
        <v>2</v>
      </c>
      <c r="M2165" s="19">
        <v>0</v>
      </c>
      <c r="N2165" s="19">
        <v>0</v>
      </c>
      <c r="O2165" s="19">
        <v>0</v>
      </c>
      <c r="P2165" s="19">
        <v>0</v>
      </c>
      <c r="Q2165" s="19">
        <v>8</v>
      </c>
      <c r="R2165" s="19">
        <v>28.3</v>
      </c>
      <c r="S2165" s="19"/>
      <c r="T2165">
        <f>LOG(Q2165,10)</f>
        <v>0.90308998699194343</v>
      </c>
      <c r="U2165">
        <f>LOG(R2165,10)</f>
        <v>1.45178643552429</v>
      </c>
    </row>
    <row r="2166" spans="1:21">
      <c r="A2166">
        <v>200601</v>
      </c>
      <c r="B2166" s="18" t="s">
        <v>74</v>
      </c>
      <c r="C2166" s="19">
        <v>59.322000000000003</v>
      </c>
      <c r="D2166" s="6">
        <v>-172.48939999999999</v>
      </c>
      <c r="E2166" s="6">
        <v>59.346519999999998</v>
      </c>
      <c r="F2166" s="6">
        <v>-172.49549999999999</v>
      </c>
      <c r="G2166" s="20" t="s">
        <v>76</v>
      </c>
      <c r="H2166" s="6">
        <v>88</v>
      </c>
      <c r="I2166" s="6">
        <v>0</v>
      </c>
      <c r="J2166" s="6">
        <v>133</v>
      </c>
      <c r="K2166" s="19">
        <v>6</v>
      </c>
      <c r="L2166" s="19">
        <v>2</v>
      </c>
      <c r="M2166" s="19">
        <v>2</v>
      </c>
      <c r="N2166" s="19">
        <v>0</v>
      </c>
      <c r="O2166" s="19">
        <v>0</v>
      </c>
      <c r="P2166" s="19">
        <v>0</v>
      </c>
      <c r="Q2166" s="19">
        <v>22</v>
      </c>
      <c r="R2166" s="19">
        <v>44</v>
      </c>
      <c r="S2166" s="19"/>
      <c r="T2166">
        <f>LOG(Q2166,10)</f>
        <v>1.3424226808222062</v>
      </c>
      <c r="U2166">
        <f>LOG(R2166,10)</f>
        <v>1.6434526764861872</v>
      </c>
    </row>
    <row r="2167" spans="1:21">
      <c r="A2167">
        <v>200601</v>
      </c>
      <c r="B2167" s="18" t="s">
        <v>74</v>
      </c>
      <c r="C2167" s="19">
        <v>59.322000000000003</v>
      </c>
      <c r="D2167" s="6">
        <v>-172.48939999999999</v>
      </c>
      <c r="E2167" s="6">
        <v>59.346519999999998</v>
      </c>
      <c r="F2167" s="6">
        <v>-172.49549999999999</v>
      </c>
      <c r="G2167" s="20" t="s">
        <v>76</v>
      </c>
      <c r="H2167" s="6">
        <v>88</v>
      </c>
      <c r="I2167" s="6">
        <v>0</v>
      </c>
      <c r="J2167" s="6">
        <v>133</v>
      </c>
      <c r="K2167" s="19">
        <v>6</v>
      </c>
      <c r="L2167" s="19">
        <v>2</v>
      </c>
      <c r="M2167" s="19">
        <v>2</v>
      </c>
      <c r="N2167" s="19">
        <v>0</v>
      </c>
      <c r="O2167" s="19">
        <v>0</v>
      </c>
      <c r="P2167" s="19">
        <v>0</v>
      </c>
      <c r="Q2167" s="19">
        <v>28</v>
      </c>
      <c r="R2167" s="19">
        <v>46.7</v>
      </c>
      <c r="S2167" s="19"/>
      <c r="T2167">
        <f>LOG(Q2167,10)</f>
        <v>1.447158031342219</v>
      </c>
      <c r="U2167">
        <f>LOG(R2167,10)</f>
        <v>1.669316880566112</v>
      </c>
    </row>
    <row r="2168" spans="1:21">
      <c r="A2168">
        <v>200601</v>
      </c>
      <c r="B2168" s="18" t="s">
        <v>74</v>
      </c>
      <c r="C2168" s="19">
        <v>59.322000000000003</v>
      </c>
      <c r="D2168" s="6">
        <v>-172.48939999999999</v>
      </c>
      <c r="E2168" s="6">
        <v>59.346519999999998</v>
      </c>
      <c r="F2168" s="6">
        <v>-172.49549999999999</v>
      </c>
      <c r="G2168" s="20" t="s">
        <v>76</v>
      </c>
      <c r="H2168" s="6">
        <v>88</v>
      </c>
      <c r="I2168" s="6">
        <v>0</v>
      </c>
      <c r="J2168" s="6">
        <v>133</v>
      </c>
      <c r="K2168" s="19">
        <v>6</v>
      </c>
      <c r="L2168" s="19">
        <v>2</v>
      </c>
      <c r="M2168" s="19">
        <v>2</v>
      </c>
      <c r="N2168" s="19">
        <v>0</v>
      </c>
      <c r="O2168" s="19">
        <v>0</v>
      </c>
      <c r="P2168" s="19">
        <v>0</v>
      </c>
      <c r="Q2168" s="19">
        <v>66</v>
      </c>
      <c r="R2168" s="19">
        <v>63.9</v>
      </c>
      <c r="S2168" s="19"/>
      <c r="T2168">
        <f>LOG(Q2168,10)</f>
        <v>1.8195439355418683</v>
      </c>
      <c r="U2168">
        <f>LOG(R2168,10)</f>
        <v>1.8055008581583998</v>
      </c>
    </row>
    <row r="2169" spans="1:21">
      <c r="A2169">
        <v>200601</v>
      </c>
      <c r="B2169" s="18" t="s">
        <v>74</v>
      </c>
      <c r="C2169" s="19">
        <v>59.322000000000003</v>
      </c>
      <c r="D2169" s="6">
        <v>-172.48939999999999</v>
      </c>
      <c r="E2169" s="6">
        <v>59.346519999999998</v>
      </c>
      <c r="F2169" s="6">
        <v>-172.49549999999999</v>
      </c>
      <c r="G2169" s="20" t="s">
        <v>76</v>
      </c>
      <c r="H2169" s="6">
        <v>88</v>
      </c>
      <c r="I2169" s="6">
        <v>0</v>
      </c>
      <c r="J2169" s="6">
        <v>133</v>
      </c>
      <c r="K2169" s="19">
        <v>6</v>
      </c>
      <c r="L2169" s="19">
        <v>2</v>
      </c>
      <c r="M2169" s="19">
        <v>2</v>
      </c>
      <c r="N2169" s="19">
        <v>0</v>
      </c>
      <c r="O2169" s="19">
        <v>0</v>
      </c>
      <c r="P2169" s="19">
        <v>0</v>
      </c>
      <c r="Q2169" s="19">
        <v>84</v>
      </c>
      <c r="R2169" s="19">
        <v>66.2</v>
      </c>
      <c r="S2169" s="19"/>
      <c r="T2169">
        <f>LOG(Q2169,10)</f>
        <v>1.9242792860618814</v>
      </c>
      <c r="U2169">
        <f>LOG(R2169,10)</f>
        <v>1.8208579894396997</v>
      </c>
    </row>
    <row r="2170" spans="1:21">
      <c r="A2170">
        <v>200601</v>
      </c>
      <c r="B2170" s="18" t="s">
        <v>74</v>
      </c>
      <c r="C2170" s="19">
        <v>59.322000000000003</v>
      </c>
      <c r="D2170" s="6">
        <v>-172.48939999999999</v>
      </c>
      <c r="E2170" s="6">
        <v>59.346519999999998</v>
      </c>
      <c r="F2170" s="6">
        <v>-172.49549999999999</v>
      </c>
      <c r="G2170" s="20" t="s">
        <v>76</v>
      </c>
      <c r="H2170" s="6">
        <v>88</v>
      </c>
      <c r="I2170" s="6">
        <v>0</v>
      </c>
      <c r="J2170" s="6">
        <v>133</v>
      </c>
      <c r="K2170" s="19">
        <v>6</v>
      </c>
      <c r="L2170" s="19">
        <v>2</v>
      </c>
      <c r="M2170" s="19">
        <v>2</v>
      </c>
      <c r="N2170" s="19">
        <v>0</v>
      </c>
      <c r="O2170" s="19">
        <v>0</v>
      </c>
      <c r="P2170" s="19">
        <v>0</v>
      </c>
      <c r="Q2170" s="19">
        <v>82</v>
      </c>
      <c r="R2170" s="19">
        <v>67.599999999999994</v>
      </c>
      <c r="S2170" s="19"/>
      <c r="T2170">
        <f>LOG(Q2170,10)</f>
        <v>1.9138138523837167</v>
      </c>
      <c r="U2170">
        <f>LOG(R2170,10)</f>
        <v>1.8299466959416357</v>
      </c>
    </row>
    <row r="2171" spans="1:21">
      <c r="A2171">
        <v>200601</v>
      </c>
      <c r="B2171" s="18" t="s">
        <v>74</v>
      </c>
      <c r="C2171" s="19">
        <v>59.009979999999999</v>
      </c>
      <c r="D2171" s="6">
        <v>-172.43761000000001</v>
      </c>
      <c r="E2171" s="6">
        <v>58.992269999999998</v>
      </c>
      <c r="F2171" s="6">
        <v>-172.4008</v>
      </c>
      <c r="G2171" s="20" t="s">
        <v>77</v>
      </c>
      <c r="H2171" s="6">
        <v>99</v>
      </c>
      <c r="I2171" s="6">
        <v>1</v>
      </c>
      <c r="J2171" s="6">
        <v>132</v>
      </c>
      <c r="K2171" s="19">
        <v>6</v>
      </c>
      <c r="L2171" s="19">
        <v>2</v>
      </c>
      <c r="M2171" s="19">
        <v>2</v>
      </c>
      <c r="N2171" s="19">
        <v>0</v>
      </c>
      <c r="O2171" s="19">
        <v>0</v>
      </c>
      <c r="P2171" s="19">
        <v>0</v>
      </c>
      <c r="Q2171" s="19">
        <v>32</v>
      </c>
      <c r="R2171" s="19">
        <v>53.9</v>
      </c>
      <c r="S2171" s="19"/>
      <c r="T2171">
        <f>LOG(Q2171,10)</f>
        <v>1.5051499783199058</v>
      </c>
      <c r="U2171">
        <f>LOG(R2171,10)</f>
        <v>1.7315887651867385</v>
      </c>
    </row>
    <row r="2172" spans="1:21">
      <c r="A2172">
        <v>200601</v>
      </c>
      <c r="B2172" s="18" t="s">
        <v>74</v>
      </c>
      <c r="C2172" s="19">
        <v>59.009979999999999</v>
      </c>
      <c r="D2172" s="6">
        <v>-172.43761000000001</v>
      </c>
      <c r="E2172" s="6">
        <v>58.992269999999998</v>
      </c>
      <c r="F2172" s="6">
        <v>-172.4008</v>
      </c>
      <c r="G2172" s="20" t="s">
        <v>77</v>
      </c>
      <c r="H2172" s="6">
        <v>99</v>
      </c>
      <c r="I2172" s="6">
        <v>1</v>
      </c>
      <c r="J2172" s="6">
        <v>132</v>
      </c>
      <c r="K2172" s="19">
        <v>6</v>
      </c>
      <c r="L2172" s="19">
        <v>2</v>
      </c>
      <c r="M2172" s="19">
        <v>2</v>
      </c>
      <c r="N2172" s="19">
        <v>0</v>
      </c>
      <c r="O2172" s="19">
        <v>0</v>
      </c>
      <c r="P2172" s="19">
        <v>0</v>
      </c>
      <c r="Q2172" s="19">
        <v>72</v>
      </c>
      <c r="R2172" s="19">
        <v>63</v>
      </c>
      <c r="S2172" s="19"/>
      <c r="T2172">
        <f>LOG(Q2172,10)</f>
        <v>1.8573324964312683</v>
      </c>
      <c r="U2172">
        <f>LOG(R2172,10)</f>
        <v>1.7993405494535815</v>
      </c>
    </row>
    <row r="2173" spans="1:21">
      <c r="A2173">
        <v>200601</v>
      </c>
      <c r="B2173" s="18" t="s">
        <v>74</v>
      </c>
      <c r="C2173" s="19">
        <v>59.009979999999999</v>
      </c>
      <c r="D2173" s="6">
        <v>-172.43761000000001</v>
      </c>
      <c r="E2173" s="6">
        <v>58.992269999999998</v>
      </c>
      <c r="F2173" s="6">
        <v>-172.4008</v>
      </c>
      <c r="G2173" s="20" t="s">
        <v>77</v>
      </c>
      <c r="H2173" s="6">
        <v>99</v>
      </c>
      <c r="I2173" s="6">
        <v>1</v>
      </c>
      <c r="J2173" s="6">
        <v>132</v>
      </c>
      <c r="K2173" s="19">
        <v>6</v>
      </c>
      <c r="L2173" s="19">
        <v>2</v>
      </c>
      <c r="M2173" s="19">
        <v>2</v>
      </c>
      <c r="N2173" s="19">
        <v>0</v>
      </c>
      <c r="O2173" s="19">
        <v>0</v>
      </c>
      <c r="P2173" s="19">
        <v>0</v>
      </c>
      <c r="Q2173" s="19">
        <v>112</v>
      </c>
      <c r="R2173" s="19">
        <v>75.099999999999994</v>
      </c>
      <c r="S2173" s="19"/>
      <c r="T2173">
        <f>LOG(Q2173,10)</f>
        <v>2.049218022670181</v>
      </c>
      <c r="U2173">
        <f>LOG(R2173,10)</f>
        <v>1.8756399370041683</v>
      </c>
    </row>
    <row r="2174" spans="1:21">
      <c r="A2174">
        <v>200601</v>
      </c>
      <c r="B2174" s="18" t="s">
        <v>78</v>
      </c>
      <c r="C2174" s="19">
        <v>56.840260000000001</v>
      </c>
      <c r="D2174" s="6">
        <v>-170.51429999999999</v>
      </c>
      <c r="E2174" s="6">
        <v>56.827199999999998</v>
      </c>
      <c r="F2174" s="6">
        <v>-170.47329999999999</v>
      </c>
      <c r="G2174" s="20" t="s">
        <v>107</v>
      </c>
      <c r="H2174" s="6">
        <v>102</v>
      </c>
      <c r="I2174" s="6">
        <v>4</v>
      </c>
      <c r="J2174" s="6">
        <v>121</v>
      </c>
      <c r="K2174" s="19">
        <v>6</v>
      </c>
      <c r="L2174" s="19">
        <v>2</v>
      </c>
      <c r="M2174" s="19">
        <v>2</v>
      </c>
      <c r="N2174" s="19">
        <v>0</v>
      </c>
      <c r="O2174" s="19">
        <v>0</v>
      </c>
      <c r="P2174" s="19">
        <v>0</v>
      </c>
      <c r="Q2174" s="19">
        <v>36</v>
      </c>
      <c r="R2174" s="19">
        <v>51.2</v>
      </c>
      <c r="S2174" s="19"/>
      <c r="T2174">
        <f>LOG(Q2174,10)</f>
        <v>1.556302500767287</v>
      </c>
      <c r="U2174">
        <f>LOG(R2174,10)</f>
        <v>1.7092699609758306</v>
      </c>
    </row>
    <row r="2175" spans="1:21">
      <c r="A2175">
        <v>200601</v>
      </c>
      <c r="B2175" s="18" t="s">
        <v>78</v>
      </c>
      <c r="C2175" s="19">
        <v>56.840260000000001</v>
      </c>
      <c r="D2175" s="6">
        <v>-170.51429999999999</v>
      </c>
      <c r="E2175" s="6">
        <v>56.827199999999998</v>
      </c>
      <c r="F2175" s="6">
        <v>-170.47329999999999</v>
      </c>
      <c r="G2175" s="20" t="s">
        <v>107</v>
      </c>
      <c r="H2175" s="6">
        <v>102</v>
      </c>
      <c r="I2175" s="6">
        <v>4</v>
      </c>
      <c r="J2175" s="6">
        <v>121</v>
      </c>
      <c r="K2175" s="19">
        <v>6</v>
      </c>
      <c r="L2175" s="19">
        <v>2</v>
      </c>
      <c r="M2175" s="19">
        <v>2</v>
      </c>
      <c r="N2175" s="19">
        <v>0</v>
      </c>
      <c r="O2175" s="19">
        <v>0</v>
      </c>
      <c r="P2175" s="19">
        <v>0</v>
      </c>
      <c r="Q2175" s="19">
        <v>42</v>
      </c>
      <c r="R2175" s="19">
        <v>52.8</v>
      </c>
      <c r="S2175" s="19"/>
      <c r="T2175">
        <f>LOG(Q2175,10)</f>
        <v>1.6232492903979003</v>
      </c>
      <c r="U2175">
        <f>LOG(R2175,10)</f>
        <v>1.7226339225338121</v>
      </c>
    </row>
    <row r="2176" spans="1:21">
      <c r="A2176">
        <v>200601</v>
      </c>
      <c r="B2176" s="18" t="s">
        <v>80</v>
      </c>
      <c r="C2176" s="19">
        <v>57.668640000000003</v>
      </c>
      <c r="D2176" s="6">
        <v>-170.29060000000001</v>
      </c>
      <c r="E2176" s="6">
        <v>57.667700000000004</v>
      </c>
      <c r="F2176" s="6">
        <v>-170.2431</v>
      </c>
      <c r="G2176" s="20" t="s">
        <v>53</v>
      </c>
      <c r="H2176" s="6">
        <v>72</v>
      </c>
      <c r="I2176" s="6">
        <v>0</v>
      </c>
      <c r="J2176" s="6">
        <v>124</v>
      </c>
      <c r="K2176" s="19">
        <v>6</v>
      </c>
      <c r="L2176" s="19">
        <v>2</v>
      </c>
      <c r="M2176" s="19">
        <v>2</v>
      </c>
      <c r="N2176" s="19">
        <v>0</v>
      </c>
      <c r="O2176" s="19">
        <v>0</v>
      </c>
      <c r="P2176" s="19">
        <v>0</v>
      </c>
      <c r="Q2176" s="19">
        <v>10</v>
      </c>
      <c r="R2176" s="19">
        <v>32.9</v>
      </c>
      <c r="S2176" s="19"/>
      <c r="T2176">
        <f>LOG(Q2176,10)</f>
        <v>1</v>
      </c>
      <c r="U2176">
        <f>LOG(R2176,10)</f>
        <v>1.517195897949974</v>
      </c>
    </row>
    <row r="2177" spans="1:21">
      <c r="A2177">
        <v>200601</v>
      </c>
      <c r="B2177" s="18" t="s">
        <v>80</v>
      </c>
      <c r="C2177" s="19">
        <v>57.668640000000003</v>
      </c>
      <c r="D2177" s="6">
        <v>-170.29060000000001</v>
      </c>
      <c r="E2177" s="6">
        <v>57.667700000000004</v>
      </c>
      <c r="F2177" s="6">
        <v>-170.2431</v>
      </c>
      <c r="G2177" s="20" t="s">
        <v>53</v>
      </c>
      <c r="H2177" s="6">
        <v>72</v>
      </c>
      <c r="I2177" s="6">
        <v>0</v>
      </c>
      <c r="J2177" s="6">
        <v>124</v>
      </c>
      <c r="K2177" s="19">
        <v>6</v>
      </c>
      <c r="L2177" s="19">
        <v>2</v>
      </c>
      <c r="M2177" s="19">
        <v>2</v>
      </c>
      <c r="N2177" s="19">
        <v>0</v>
      </c>
      <c r="O2177" s="19">
        <v>0</v>
      </c>
      <c r="P2177" s="19">
        <v>0</v>
      </c>
      <c r="Q2177" s="19">
        <v>10</v>
      </c>
      <c r="R2177" s="19">
        <v>34</v>
      </c>
      <c r="S2177" s="19"/>
      <c r="T2177">
        <f>LOG(Q2177,10)</f>
        <v>1</v>
      </c>
      <c r="U2177">
        <f>LOG(R2177,10)</f>
        <v>1.5314789170422551</v>
      </c>
    </row>
    <row r="2178" spans="1:21">
      <c r="A2178">
        <v>200601</v>
      </c>
      <c r="B2178" s="18" t="s">
        <v>80</v>
      </c>
      <c r="C2178" s="19">
        <v>57.668640000000003</v>
      </c>
      <c r="D2178" s="6">
        <v>-170.29060000000001</v>
      </c>
      <c r="E2178" s="6">
        <v>57.667700000000004</v>
      </c>
      <c r="F2178" s="6">
        <v>-170.2431</v>
      </c>
      <c r="G2178" s="20" t="s">
        <v>53</v>
      </c>
      <c r="H2178" s="6">
        <v>72</v>
      </c>
      <c r="I2178" s="6">
        <v>0</v>
      </c>
      <c r="J2178" s="6">
        <v>124</v>
      </c>
      <c r="K2178" s="19">
        <v>6</v>
      </c>
      <c r="L2178" s="19">
        <v>2</v>
      </c>
      <c r="M2178" s="19">
        <v>2</v>
      </c>
      <c r="N2178" s="19">
        <v>0</v>
      </c>
      <c r="O2178" s="19">
        <v>0</v>
      </c>
      <c r="P2178" s="19">
        <v>0</v>
      </c>
      <c r="Q2178" s="19">
        <v>14</v>
      </c>
      <c r="R2178" s="19">
        <v>36.799999999999997</v>
      </c>
      <c r="S2178" s="19"/>
      <c r="T2178">
        <f>LOG(Q2178,10)</f>
        <v>1.1461280356782377</v>
      </c>
      <c r="U2178">
        <f>LOG(R2178,10)</f>
        <v>1.5658478186735176</v>
      </c>
    </row>
    <row r="2179" spans="1:21">
      <c r="A2179">
        <v>200601</v>
      </c>
      <c r="B2179" s="18" t="s">
        <v>80</v>
      </c>
      <c r="C2179" s="19">
        <v>57.328609999999998</v>
      </c>
      <c r="D2179" s="6">
        <v>-170.2345</v>
      </c>
      <c r="E2179" s="6">
        <v>57.3444</v>
      </c>
      <c r="F2179" s="6">
        <v>-170.1996</v>
      </c>
      <c r="G2179" s="20" t="s">
        <v>81</v>
      </c>
      <c r="H2179" s="6">
        <v>57</v>
      </c>
      <c r="I2179" s="6">
        <v>3</v>
      </c>
      <c r="J2179" s="6">
        <v>129</v>
      </c>
      <c r="K2179" s="19">
        <v>6</v>
      </c>
      <c r="L2179" s="19">
        <v>2</v>
      </c>
      <c r="M2179" s="19">
        <v>2</v>
      </c>
      <c r="N2179" s="19">
        <v>0</v>
      </c>
      <c r="O2179" s="19">
        <v>0</v>
      </c>
      <c r="P2179" s="19">
        <v>0</v>
      </c>
      <c r="Q2179" s="19">
        <v>112</v>
      </c>
      <c r="R2179" s="19">
        <v>74.2</v>
      </c>
      <c r="S2179" s="19"/>
      <c r="T2179">
        <f>LOG(Q2179,10)</f>
        <v>2.049218022670181</v>
      </c>
      <c r="U2179">
        <f>LOG(R2179,10)</f>
        <v>1.8704039052790267</v>
      </c>
    </row>
    <row r="2180" spans="1:21">
      <c r="A2180">
        <v>200601</v>
      </c>
      <c r="B2180" s="18" t="s">
        <v>85</v>
      </c>
      <c r="C2180" s="19">
        <v>58.332099999999997</v>
      </c>
      <c r="D2180" s="6">
        <v>-168.46898999999999</v>
      </c>
      <c r="E2180" s="6">
        <v>58.309629999999999</v>
      </c>
      <c r="F2180" s="6">
        <v>-168.44569000000001</v>
      </c>
      <c r="G2180" s="20" t="s">
        <v>87</v>
      </c>
      <c r="H2180" s="6">
        <v>65</v>
      </c>
      <c r="I2180" s="6">
        <v>-1</v>
      </c>
      <c r="J2180" s="6">
        <v>109</v>
      </c>
      <c r="K2180" s="19">
        <v>6</v>
      </c>
      <c r="L2180" s="19">
        <v>2</v>
      </c>
      <c r="M2180" s="19">
        <v>2</v>
      </c>
      <c r="N2180" s="19">
        <v>0</v>
      </c>
      <c r="O2180" s="19">
        <v>0</v>
      </c>
      <c r="P2180" s="19">
        <v>0</v>
      </c>
      <c r="Q2180" s="19">
        <v>36</v>
      </c>
      <c r="R2180" s="19">
        <v>46</v>
      </c>
      <c r="S2180" s="19"/>
      <c r="T2180">
        <f>LOG(Q2180,10)</f>
        <v>1.556302500767287</v>
      </c>
      <c r="U2180">
        <f>LOG(R2180,10)</f>
        <v>1.6627578316815739</v>
      </c>
    </row>
    <row r="2181" spans="1:21">
      <c r="A2181">
        <v>200601</v>
      </c>
      <c r="B2181" s="18" t="s">
        <v>85</v>
      </c>
      <c r="C2181" s="19">
        <v>58.332099999999997</v>
      </c>
      <c r="D2181" s="6">
        <v>-168.46898999999999</v>
      </c>
      <c r="E2181" s="6">
        <v>58.309629999999999</v>
      </c>
      <c r="F2181" s="6">
        <v>-168.44569000000001</v>
      </c>
      <c r="G2181" s="20" t="s">
        <v>87</v>
      </c>
      <c r="H2181" s="6">
        <v>65</v>
      </c>
      <c r="I2181" s="6">
        <v>-1</v>
      </c>
      <c r="J2181" s="6">
        <v>109</v>
      </c>
      <c r="K2181" s="19">
        <v>6</v>
      </c>
      <c r="L2181" s="19">
        <v>2</v>
      </c>
      <c r="M2181" s="19">
        <v>2</v>
      </c>
      <c r="N2181" s="19">
        <v>0</v>
      </c>
      <c r="O2181" s="19">
        <v>0</v>
      </c>
      <c r="P2181" s="19">
        <v>0</v>
      </c>
      <c r="Q2181" s="19">
        <v>68</v>
      </c>
      <c r="R2181" s="19">
        <v>64.099999999999994</v>
      </c>
      <c r="S2181" s="19"/>
      <c r="T2181">
        <f>LOG(Q2181,10)</f>
        <v>1.8325089127062362</v>
      </c>
      <c r="U2181">
        <f>LOG(R2181,10)</f>
        <v>1.806858029518817</v>
      </c>
    </row>
    <row r="2182" spans="1:21">
      <c r="A2182">
        <v>200601</v>
      </c>
      <c r="B2182" s="18" t="s">
        <v>85</v>
      </c>
      <c r="C2182" s="19">
        <v>58.332099999999997</v>
      </c>
      <c r="D2182" s="6">
        <v>-168.46898999999999</v>
      </c>
      <c r="E2182" s="6">
        <v>58.309629999999999</v>
      </c>
      <c r="F2182" s="6">
        <v>-168.44569000000001</v>
      </c>
      <c r="G2182" s="20" t="s">
        <v>87</v>
      </c>
      <c r="H2182" s="6">
        <v>65</v>
      </c>
      <c r="I2182" s="6">
        <v>-1</v>
      </c>
      <c r="J2182" s="6">
        <v>109</v>
      </c>
      <c r="K2182" s="19">
        <v>6</v>
      </c>
      <c r="L2182" s="19">
        <v>2</v>
      </c>
      <c r="M2182" s="19">
        <v>2</v>
      </c>
      <c r="N2182" s="19">
        <v>0</v>
      </c>
      <c r="O2182" s="19">
        <v>0</v>
      </c>
      <c r="P2182" s="19">
        <v>0</v>
      </c>
      <c r="Q2182" s="19">
        <v>98</v>
      </c>
      <c r="R2182" s="19">
        <v>74.099999999999994</v>
      </c>
      <c r="S2182" s="19"/>
      <c r="T2182">
        <f>LOG(Q2182,10)</f>
        <v>1.9912260756924949</v>
      </c>
      <c r="U2182">
        <f>LOG(R2182,10)</f>
        <v>1.8698182079793282</v>
      </c>
    </row>
    <row r="2183" spans="1:21">
      <c r="A2183">
        <v>200601</v>
      </c>
      <c r="B2183" s="18" t="s">
        <v>85</v>
      </c>
      <c r="C2183" s="19">
        <v>58.332099999999997</v>
      </c>
      <c r="D2183" s="6">
        <v>-168.46898999999999</v>
      </c>
      <c r="E2183" s="6">
        <v>58.309629999999999</v>
      </c>
      <c r="F2183" s="6">
        <v>-168.44569000000001</v>
      </c>
      <c r="G2183" s="20" t="s">
        <v>87</v>
      </c>
      <c r="H2183" s="6">
        <v>65</v>
      </c>
      <c r="I2183" s="6">
        <v>-1</v>
      </c>
      <c r="J2183" s="6">
        <v>109</v>
      </c>
      <c r="K2183" s="19">
        <v>6</v>
      </c>
      <c r="L2183" s="19">
        <v>2</v>
      </c>
      <c r="M2183" s="19">
        <v>2</v>
      </c>
      <c r="N2183" s="19">
        <v>0</v>
      </c>
      <c r="O2183" s="19">
        <v>0</v>
      </c>
      <c r="P2183" s="19">
        <v>0</v>
      </c>
      <c r="Q2183" s="19">
        <v>114</v>
      </c>
      <c r="R2183" s="19">
        <v>77.8</v>
      </c>
      <c r="S2183" s="19"/>
      <c r="T2183">
        <f>LOG(Q2183,10)</f>
        <v>2.0569048513364723</v>
      </c>
      <c r="U2183">
        <f>LOG(R2183,10)</f>
        <v>1.890979596989689</v>
      </c>
    </row>
    <row r="2184" spans="1:21">
      <c r="A2184">
        <v>200601</v>
      </c>
      <c r="B2184" s="18" t="s">
        <v>90</v>
      </c>
      <c r="C2184" s="19">
        <v>56.64143</v>
      </c>
      <c r="D2184" s="6">
        <v>-165.87270000000001</v>
      </c>
      <c r="E2184" s="6">
        <v>56.667360000000002</v>
      </c>
      <c r="F2184" s="6">
        <v>-165.8689</v>
      </c>
      <c r="G2184" s="20" t="s">
        <v>35</v>
      </c>
      <c r="H2184" s="6">
        <v>78</v>
      </c>
      <c r="I2184" s="6">
        <v>2</v>
      </c>
      <c r="J2184" s="6">
        <v>63</v>
      </c>
      <c r="K2184" s="19">
        <v>6</v>
      </c>
      <c r="L2184" s="19">
        <v>2</v>
      </c>
      <c r="M2184" s="19">
        <v>2</v>
      </c>
      <c r="N2184" s="19">
        <v>0</v>
      </c>
      <c r="O2184" s="19">
        <v>0</v>
      </c>
      <c r="P2184" s="19">
        <v>0</v>
      </c>
      <c r="Q2184" s="19">
        <v>42</v>
      </c>
      <c r="R2184" s="19">
        <v>57.2</v>
      </c>
      <c r="S2184" s="19"/>
      <c r="T2184">
        <f>LOG(Q2184,10)</f>
        <v>1.6232492903979003</v>
      </c>
      <c r="U2184">
        <f>LOG(R2184,10)</f>
        <v>1.7573960287930239</v>
      </c>
    </row>
    <row r="2185" spans="1:21">
      <c r="A2185">
        <v>200601</v>
      </c>
      <c r="B2185" s="18" t="s">
        <v>90</v>
      </c>
      <c r="C2185" s="19">
        <v>56.64143</v>
      </c>
      <c r="D2185" s="6">
        <v>-165.87270000000001</v>
      </c>
      <c r="E2185" s="6">
        <v>56.667360000000002</v>
      </c>
      <c r="F2185" s="6">
        <v>-165.8689</v>
      </c>
      <c r="G2185" s="20" t="s">
        <v>35</v>
      </c>
      <c r="H2185" s="6">
        <v>78</v>
      </c>
      <c r="I2185" s="6">
        <v>2</v>
      </c>
      <c r="J2185" s="6">
        <v>63</v>
      </c>
      <c r="K2185" s="19">
        <v>6</v>
      </c>
      <c r="L2185" s="19">
        <v>2</v>
      </c>
      <c r="M2185" s="19">
        <v>2</v>
      </c>
      <c r="N2185" s="19">
        <v>0</v>
      </c>
      <c r="O2185" s="19">
        <v>0</v>
      </c>
      <c r="P2185" s="19">
        <v>0</v>
      </c>
      <c r="Q2185" s="19">
        <v>60</v>
      </c>
      <c r="R2185" s="19">
        <v>60.9</v>
      </c>
      <c r="S2185" s="19"/>
      <c r="T2185">
        <f>LOG(Q2185,10)</f>
        <v>1.7781512503836434</v>
      </c>
      <c r="U2185">
        <f>LOG(R2185,10)</f>
        <v>1.7846172926328752</v>
      </c>
    </row>
    <row r="2186" spans="1:21">
      <c r="A2186">
        <v>200601</v>
      </c>
      <c r="B2186" s="18" t="s">
        <v>90</v>
      </c>
      <c r="C2186" s="19">
        <v>56.64143</v>
      </c>
      <c r="D2186" s="6">
        <v>-165.87270000000001</v>
      </c>
      <c r="E2186" s="6">
        <v>56.667360000000002</v>
      </c>
      <c r="F2186" s="6">
        <v>-165.8689</v>
      </c>
      <c r="G2186" s="20" t="s">
        <v>35</v>
      </c>
      <c r="H2186" s="6">
        <v>78</v>
      </c>
      <c r="I2186" s="6">
        <v>2</v>
      </c>
      <c r="J2186" s="6">
        <v>63</v>
      </c>
      <c r="K2186" s="19">
        <v>6</v>
      </c>
      <c r="L2186" s="19">
        <v>2</v>
      </c>
      <c r="M2186" s="19">
        <v>2</v>
      </c>
      <c r="N2186" s="19">
        <v>0</v>
      </c>
      <c r="O2186" s="19">
        <v>0</v>
      </c>
      <c r="P2186" s="19">
        <v>0</v>
      </c>
      <c r="Q2186" s="19">
        <v>68</v>
      </c>
      <c r="R2186" s="19">
        <v>63.4</v>
      </c>
      <c r="S2186" s="19"/>
      <c r="T2186">
        <f>LOG(Q2186,10)</f>
        <v>1.8325089127062362</v>
      </c>
      <c r="U2186">
        <f>LOG(R2186,10)</f>
        <v>1.8020892578817322</v>
      </c>
    </row>
    <row r="2187" spans="1:21">
      <c r="A2187">
        <v>200601</v>
      </c>
      <c r="B2187" s="18" t="s">
        <v>90</v>
      </c>
      <c r="C2187" s="19">
        <v>56.64143</v>
      </c>
      <c r="D2187" s="6">
        <v>-165.87270000000001</v>
      </c>
      <c r="E2187" s="6">
        <v>56.667360000000002</v>
      </c>
      <c r="F2187" s="6">
        <v>-165.8689</v>
      </c>
      <c r="G2187" s="20" t="s">
        <v>35</v>
      </c>
      <c r="H2187" s="6">
        <v>78</v>
      </c>
      <c r="I2187" s="6">
        <v>2</v>
      </c>
      <c r="J2187" s="6">
        <v>63</v>
      </c>
      <c r="K2187" s="19">
        <v>6</v>
      </c>
      <c r="L2187" s="19">
        <v>2</v>
      </c>
      <c r="M2187" s="19">
        <v>2</v>
      </c>
      <c r="N2187" s="19">
        <v>0</v>
      </c>
      <c r="O2187" s="19">
        <v>0</v>
      </c>
      <c r="P2187" s="19">
        <v>0</v>
      </c>
      <c r="Q2187" s="19">
        <v>62</v>
      </c>
      <c r="R2187" s="19">
        <v>63.8</v>
      </c>
      <c r="S2187" s="19"/>
      <c r="T2187">
        <f>LOG(Q2187,10)</f>
        <v>1.7923916894982537</v>
      </c>
      <c r="U2187">
        <f>LOG(R2187,10)</f>
        <v>1.804820678721162</v>
      </c>
    </row>
    <row r="2188" spans="1:21">
      <c r="A2188">
        <v>200601</v>
      </c>
      <c r="B2188" s="18" t="s">
        <v>90</v>
      </c>
      <c r="C2188" s="19">
        <v>56.64143</v>
      </c>
      <c r="D2188" s="6">
        <v>-165.87270000000001</v>
      </c>
      <c r="E2188" s="6">
        <v>56.667360000000002</v>
      </c>
      <c r="F2188" s="6">
        <v>-165.8689</v>
      </c>
      <c r="G2188" s="20" t="s">
        <v>35</v>
      </c>
      <c r="H2188" s="6">
        <v>78</v>
      </c>
      <c r="I2188" s="6">
        <v>2</v>
      </c>
      <c r="J2188" s="6">
        <v>63</v>
      </c>
      <c r="K2188" s="19">
        <v>6</v>
      </c>
      <c r="L2188" s="19">
        <v>2</v>
      </c>
      <c r="M2188" s="19">
        <v>2</v>
      </c>
      <c r="N2188" s="19">
        <v>0</v>
      </c>
      <c r="O2188" s="19">
        <v>0</v>
      </c>
      <c r="P2188" s="19">
        <v>0</v>
      </c>
      <c r="Q2188" s="19">
        <v>84</v>
      </c>
      <c r="R2188" s="19">
        <v>70.400000000000006</v>
      </c>
      <c r="S2188" s="19"/>
      <c r="T2188">
        <f>LOG(Q2188,10)</f>
        <v>1.9242792860618814</v>
      </c>
      <c r="U2188">
        <f>LOG(R2188,10)</f>
        <v>1.8475726591421122</v>
      </c>
    </row>
    <row r="2189" spans="1:21">
      <c r="A2189">
        <v>200601</v>
      </c>
      <c r="B2189" s="18" t="s">
        <v>90</v>
      </c>
      <c r="C2189" s="19">
        <v>55.682459999999999</v>
      </c>
      <c r="D2189" s="6">
        <v>-165.80141</v>
      </c>
      <c r="E2189" s="6">
        <v>55.706600000000002</v>
      </c>
      <c r="F2189" s="6">
        <v>-165.8</v>
      </c>
      <c r="G2189" s="20" t="s">
        <v>92</v>
      </c>
      <c r="H2189" s="6">
        <v>118</v>
      </c>
      <c r="I2189" s="6">
        <v>4</v>
      </c>
      <c r="J2189" s="6">
        <v>60</v>
      </c>
      <c r="K2189" s="19">
        <v>6</v>
      </c>
      <c r="L2189" s="19">
        <v>2</v>
      </c>
      <c r="M2189" s="19">
        <v>2</v>
      </c>
      <c r="N2189" s="19">
        <v>0</v>
      </c>
      <c r="O2189" s="19">
        <v>0</v>
      </c>
      <c r="P2189" s="19">
        <v>0</v>
      </c>
      <c r="Q2189" s="19">
        <v>34</v>
      </c>
      <c r="R2189" s="19">
        <v>52.8</v>
      </c>
      <c r="S2189" s="19"/>
      <c r="T2189">
        <f>LOG(Q2189,10)</f>
        <v>1.5314789170422551</v>
      </c>
      <c r="U2189">
        <f>LOG(R2189,10)</f>
        <v>1.7226339225338121</v>
      </c>
    </row>
    <row r="2190" spans="1:21">
      <c r="A2190">
        <v>200601</v>
      </c>
      <c r="B2190" s="18" t="s">
        <v>90</v>
      </c>
      <c r="C2190" s="19">
        <v>55.682459999999999</v>
      </c>
      <c r="D2190" s="6">
        <v>-165.80141</v>
      </c>
      <c r="E2190" s="6">
        <v>55.706600000000002</v>
      </c>
      <c r="F2190" s="6">
        <v>-165.8</v>
      </c>
      <c r="G2190" s="20" t="s">
        <v>92</v>
      </c>
      <c r="H2190" s="6">
        <v>118</v>
      </c>
      <c r="I2190" s="6">
        <v>4</v>
      </c>
      <c r="J2190" s="6">
        <v>60</v>
      </c>
      <c r="K2190" s="19">
        <v>6</v>
      </c>
      <c r="L2190" s="19">
        <v>2</v>
      </c>
      <c r="M2190" s="19">
        <v>2</v>
      </c>
      <c r="N2190" s="19">
        <v>0</v>
      </c>
      <c r="O2190" s="19">
        <v>0</v>
      </c>
      <c r="P2190" s="19">
        <v>0</v>
      </c>
      <c r="Q2190" s="19">
        <v>48</v>
      </c>
      <c r="R2190" s="19">
        <v>56</v>
      </c>
      <c r="S2190" s="19"/>
      <c r="T2190">
        <f>LOG(Q2190,10)</f>
        <v>1.6812412373755872</v>
      </c>
      <c r="U2190">
        <f>LOG(R2190,10)</f>
        <v>1.7481880270062005</v>
      </c>
    </row>
    <row r="2191" spans="1:21">
      <c r="A2191">
        <v>200601</v>
      </c>
      <c r="B2191" s="18" t="s">
        <v>90</v>
      </c>
      <c r="C2191" s="19">
        <v>55.682459999999999</v>
      </c>
      <c r="D2191" s="6">
        <v>-165.80141</v>
      </c>
      <c r="E2191" s="6">
        <v>55.706600000000002</v>
      </c>
      <c r="F2191" s="6">
        <v>-165.8</v>
      </c>
      <c r="G2191" s="20" t="s">
        <v>92</v>
      </c>
      <c r="H2191" s="6">
        <v>118</v>
      </c>
      <c r="I2191" s="6">
        <v>4</v>
      </c>
      <c r="J2191" s="6">
        <v>60</v>
      </c>
      <c r="K2191" s="19">
        <v>6</v>
      </c>
      <c r="L2191" s="19">
        <v>2</v>
      </c>
      <c r="M2191" s="19">
        <v>2</v>
      </c>
      <c r="N2191" s="19">
        <v>0</v>
      </c>
      <c r="O2191" s="19">
        <v>0</v>
      </c>
      <c r="P2191" s="19">
        <v>0</v>
      </c>
      <c r="Q2191" s="19">
        <v>56</v>
      </c>
      <c r="R2191" s="19">
        <v>58.7</v>
      </c>
      <c r="S2191" s="19"/>
      <c r="T2191">
        <f>LOG(Q2191,10)</f>
        <v>1.7481880270062005</v>
      </c>
      <c r="U2191">
        <f>LOG(R2191,10)</f>
        <v>1.7686381012476144</v>
      </c>
    </row>
    <row r="2192" spans="1:21">
      <c r="A2192">
        <v>200601</v>
      </c>
      <c r="B2192" s="18" t="s">
        <v>90</v>
      </c>
      <c r="C2192" s="19">
        <v>55.682459999999999</v>
      </c>
      <c r="D2192" s="6">
        <v>-165.80141</v>
      </c>
      <c r="E2192" s="6">
        <v>55.706600000000002</v>
      </c>
      <c r="F2192" s="6">
        <v>-165.8</v>
      </c>
      <c r="G2192" s="20" t="s">
        <v>92</v>
      </c>
      <c r="H2192" s="6">
        <v>118</v>
      </c>
      <c r="I2192" s="6">
        <v>4</v>
      </c>
      <c r="J2192" s="6">
        <v>60</v>
      </c>
      <c r="K2192" s="19">
        <v>6</v>
      </c>
      <c r="L2192" s="19">
        <v>2</v>
      </c>
      <c r="M2192" s="19">
        <v>2</v>
      </c>
      <c r="N2192" s="6">
        <v>0</v>
      </c>
      <c r="O2192" s="6">
        <v>0</v>
      </c>
      <c r="P2192" s="6">
        <v>0</v>
      </c>
      <c r="Q2192" s="19">
        <v>70</v>
      </c>
      <c r="R2192" s="19">
        <v>62.2</v>
      </c>
      <c r="S2192" s="19"/>
      <c r="T2192">
        <f>LOG(Q2192,10)</f>
        <v>1.8450980400142569</v>
      </c>
      <c r="U2192">
        <f>LOG(R2192,10)</f>
        <v>1.7937903846908183</v>
      </c>
    </row>
    <row r="2193" spans="1:21">
      <c r="A2193">
        <v>200601</v>
      </c>
      <c r="B2193" s="18" t="s">
        <v>90</v>
      </c>
      <c r="C2193" s="19">
        <v>55.682459999999999</v>
      </c>
      <c r="D2193" s="6">
        <v>-165.80141</v>
      </c>
      <c r="E2193" s="6">
        <v>55.706600000000002</v>
      </c>
      <c r="F2193" s="6">
        <v>-165.8</v>
      </c>
      <c r="G2193" s="20" t="s">
        <v>92</v>
      </c>
      <c r="H2193" s="6">
        <v>118</v>
      </c>
      <c r="I2193" s="6">
        <v>4</v>
      </c>
      <c r="J2193" s="6">
        <v>60</v>
      </c>
      <c r="K2193" s="19">
        <v>6</v>
      </c>
      <c r="L2193" s="19">
        <v>2</v>
      </c>
      <c r="M2193" s="19">
        <v>2</v>
      </c>
      <c r="N2193" s="6">
        <v>0</v>
      </c>
      <c r="O2193" s="6">
        <v>0</v>
      </c>
      <c r="P2193" s="6">
        <v>0</v>
      </c>
      <c r="Q2193" s="19">
        <v>68</v>
      </c>
      <c r="R2193" s="19">
        <v>62.6</v>
      </c>
      <c r="S2193" s="19"/>
      <c r="T2193">
        <f>LOG(Q2193,10)</f>
        <v>1.8325089127062362</v>
      </c>
      <c r="U2193">
        <f>LOG(R2193,10)</f>
        <v>1.7965743332104294</v>
      </c>
    </row>
    <row r="2194" spans="1:21">
      <c r="A2194">
        <v>200601</v>
      </c>
      <c r="B2194" s="18" t="s">
        <v>90</v>
      </c>
      <c r="C2194" s="19">
        <v>55.682459999999999</v>
      </c>
      <c r="D2194" s="6">
        <v>-165.80141</v>
      </c>
      <c r="E2194" s="6">
        <v>55.706600000000002</v>
      </c>
      <c r="F2194" s="6">
        <v>-165.8</v>
      </c>
      <c r="G2194" s="20" t="s">
        <v>92</v>
      </c>
      <c r="H2194" s="6">
        <v>118</v>
      </c>
      <c r="I2194" s="6">
        <v>4</v>
      </c>
      <c r="J2194" s="6">
        <v>60</v>
      </c>
      <c r="K2194" s="19">
        <v>6</v>
      </c>
      <c r="L2194" s="19">
        <v>2</v>
      </c>
      <c r="M2194" s="19">
        <v>2</v>
      </c>
      <c r="N2194" s="6">
        <v>0</v>
      </c>
      <c r="O2194" s="6">
        <v>0</v>
      </c>
      <c r="P2194" s="6">
        <v>0</v>
      </c>
      <c r="Q2194" s="19">
        <v>104</v>
      </c>
      <c r="R2194" s="19">
        <v>72.400000000000006</v>
      </c>
      <c r="S2194" s="19"/>
      <c r="T2194">
        <f>LOG(Q2194,10)</f>
        <v>2.0170333392987803</v>
      </c>
      <c r="U2194">
        <f>LOG(R2194,10)</f>
        <v>1.8597385661971468</v>
      </c>
    </row>
    <row r="2195" spans="1:21">
      <c r="A2195">
        <v>200601</v>
      </c>
      <c r="B2195" s="18" t="s">
        <v>90</v>
      </c>
      <c r="C2195" s="19">
        <v>55.682459999999999</v>
      </c>
      <c r="D2195" s="6">
        <v>-165.80141</v>
      </c>
      <c r="E2195" s="6">
        <v>55.706600000000002</v>
      </c>
      <c r="F2195" s="6">
        <v>-165.8</v>
      </c>
      <c r="G2195" s="20" t="s">
        <v>92</v>
      </c>
      <c r="H2195" s="6">
        <v>118</v>
      </c>
      <c r="I2195" s="6">
        <v>4</v>
      </c>
      <c r="J2195" s="6">
        <v>60</v>
      </c>
      <c r="K2195" s="19">
        <v>6</v>
      </c>
      <c r="L2195" s="19">
        <v>2</v>
      </c>
      <c r="M2195" s="19">
        <v>2</v>
      </c>
      <c r="N2195" s="6">
        <v>0</v>
      </c>
      <c r="O2195" s="6">
        <v>0</v>
      </c>
      <c r="P2195" s="6">
        <v>0</v>
      </c>
      <c r="Q2195" s="19">
        <v>104</v>
      </c>
      <c r="R2195" s="19">
        <v>73.8</v>
      </c>
      <c r="S2195" s="19"/>
      <c r="T2195">
        <f>LOG(Q2195,10)</f>
        <v>2.0170333392987803</v>
      </c>
      <c r="U2195">
        <f>LOG(R2195,10)</f>
        <v>1.8680563618230412</v>
      </c>
    </row>
    <row r="2196" spans="1:21">
      <c r="A2196">
        <v>200601</v>
      </c>
      <c r="B2196" s="18" t="s">
        <v>90</v>
      </c>
      <c r="C2196" s="19">
        <v>55.682459999999999</v>
      </c>
      <c r="D2196" s="6">
        <v>-165.80141</v>
      </c>
      <c r="E2196" s="6">
        <v>55.706600000000002</v>
      </c>
      <c r="F2196" s="6">
        <v>-165.8</v>
      </c>
      <c r="G2196" s="20" t="s">
        <v>92</v>
      </c>
      <c r="H2196" s="6">
        <v>118</v>
      </c>
      <c r="I2196" s="6">
        <v>4</v>
      </c>
      <c r="J2196" s="6">
        <v>60</v>
      </c>
      <c r="K2196" s="19">
        <v>6</v>
      </c>
      <c r="L2196" s="19">
        <v>2</v>
      </c>
      <c r="M2196" s="19">
        <v>2</v>
      </c>
      <c r="N2196" s="6">
        <v>0</v>
      </c>
      <c r="O2196" s="6">
        <v>0</v>
      </c>
      <c r="P2196" s="6">
        <v>0</v>
      </c>
      <c r="Q2196" s="19">
        <v>150</v>
      </c>
      <c r="R2196" s="19">
        <v>83.3</v>
      </c>
      <c r="S2196" s="19"/>
      <c r="T2196">
        <f>LOG(Q2196,10)</f>
        <v>2.1760912590556809</v>
      </c>
      <c r="U2196">
        <f>LOG(R2196,10)</f>
        <v>1.9206450014067875</v>
      </c>
    </row>
    <row r="2197" spans="1:21">
      <c r="A2197">
        <v>200601</v>
      </c>
      <c r="B2197" s="18" t="s">
        <v>90</v>
      </c>
      <c r="C2197" s="19">
        <v>55.682459999999999</v>
      </c>
      <c r="D2197" s="6">
        <v>-165.80141</v>
      </c>
      <c r="E2197" s="6">
        <v>55.706600000000002</v>
      </c>
      <c r="F2197" s="6">
        <v>-165.8</v>
      </c>
      <c r="G2197" s="20" t="s">
        <v>92</v>
      </c>
      <c r="H2197" s="6">
        <v>118</v>
      </c>
      <c r="I2197" s="6">
        <v>4</v>
      </c>
      <c r="J2197" s="6">
        <v>60</v>
      </c>
      <c r="K2197" s="19">
        <v>6</v>
      </c>
      <c r="L2197" s="19">
        <v>2</v>
      </c>
      <c r="M2197" s="19">
        <v>2</v>
      </c>
      <c r="N2197" s="19">
        <v>0</v>
      </c>
      <c r="O2197" s="19">
        <v>0</v>
      </c>
      <c r="P2197" s="19">
        <v>0</v>
      </c>
      <c r="Q2197" s="19">
        <v>152</v>
      </c>
      <c r="R2197" s="19">
        <v>84.9</v>
      </c>
      <c r="S2197" s="19"/>
      <c r="T2197">
        <f>LOG(Q2197,10)</f>
        <v>2.1818435879447722</v>
      </c>
      <c r="U2197">
        <f>LOG(R2197,10)</f>
        <v>1.9289076902439526</v>
      </c>
    </row>
    <row r="2198" spans="1:21">
      <c r="A2198">
        <v>200601</v>
      </c>
      <c r="B2198" s="18" t="s">
        <v>90</v>
      </c>
      <c r="C2198" s="19">
        <v>56.000050000000002</v>
      </c>
      <c r="D2198" s="6">
        <v>-165.78</v>
      </c>
      <c r="E2198" s="6">
        <v>56.02713</v>
      </c>
      <c r="F2198" s="6">
        <v>-165.78270000000001</v>
      </c>
      <c r="G2198" s="20" t="s">
        <v>36</v>
      </c>
      <c r="H2198" s="6">
        <v>107</v>
      </c>
      <c r="I2198" s="6">
        <v>4</v>
      </c>
      <c r="J2198" s="6">
        <v>61</v>
      </c>
      <c r="K2198" s="19">
        <v>6</v>
      </c>
      <c r="L2198" s="19">
        <v>2</v>
      </c>
      <c r="M2198" s="19">
        <v>2</v>
      </c>
      <c r="N2198" s="19">
        <v>0</v>
      </c>
      <c r="O2198" s="19">
        <v>0</v>
      </c>
      <c r="P2198" s="19">
        <v>0</v>
      </c>
      <c r="Q2198" s="19">
        <v>94</v>
      </c>
      <c r="R2198" s="19">
        <v>71.5</v>
      </c>
      <c r="S2198" s="19"/>
      <c r="T2198">
        <f>LOG(Q2198,10)</f>
        <v>1.9731278535996983</v>
      </c>
      <c r="U2198">
        <f>LOG(R2198,10)</f>
        <v>1.8543060418010802</v>
      </c>
    </row>
    <row r="2199" spans="1:21">
      <c r="A2199">
        <v>200601</v>
      </c>
      <c r="B2199" s="18" t="s">
        <v>90</v>
      </c>
      <c r="C2199" s="19">
        <v>56.000050000000002</v>
      </c>
      <c r="D2199" s="6">
        <v>-165.78</v>
      </c>
      <c r="E2199" s="6">
        <v>56.02713</v>
      </c>
      <c r="F2199" s="6">
        <v>-165.78270000000001</v>
      </c>
      <c r="G2199" s="20" t="s">
        <v>36</v>
      </c>
      <c r="H2199" s="6">
        <v>107</v>
      </c>
      <c r="I2199" s="6">
        <v>4</v>
      </c>
      <c r="J2199" s="6">
        <v>61</v>
      </c>
      <c r="K2199" s="19">
        <v>6</v>
      </c>
      <c r="L2199" s="19">
        <v>2</v>
      </c>
      <c r="M2199" s="19">
        <v>2</v>
      </c>
      <c r="N2199" s="19">
        <v>0</v>
      </c>
      <c r="O2199" s="19">
        <v>0</v>
      </c>
      <c r="P2199" s="19">
        <v>0</v>
      </c>
      <c r="Q2199" s="19">
        <v>126</v>
      </c>
      <c r="R2199" s="19">
        <v>79</v>
      </c>
      <c r="S2199" s="19"/>
      <c r="T2199">
        <f>LOG(Q2199,10)</f>
        <v>2.1003705451175625</v>
      </c>
      <c r="U2199">
        <f>LOG(R2199,10)</f>
        <v>1.8976270912904412</v>
      </c>
    </row>
    <row r="2200" spans="1:21">
      <c r="A2200">
        <v>200601</v>
      </c>
      <c r="B2200" s="18" t="s">
        <v>90</v>
      </c>
      <c r="C2200" s="19">
        <v>56.000050000000002</v>
      </c>
      <c r="D2200" s="6">
        <v>-165.78</v>
      </c>
      <c r="E2200" s="6">
        <v>56.02713</v>
      </c>
      <c r="F2200" s="6">
        <v>-165.78270000000001</v>
      </c>
      <c r="G2200" s="20" t="s">
        <v>36</v>
      </c>
      <c r="H2200" s="6">
        <v>107</v>
      </c>
      <c r="I2200" s="6">
        <v>4</v>
      </c>
      <c r="J2200" s="6">
        <v>61</v>
      </c>
      <c r="K2200" s="19">
        <v>6</v>
      </c>
      <c r="L2200" s="19">
        <v>2</v>
      </c>
      <c r="M2200" s="19">
        <v>2</v>
      </c>
      <c r="N2200" s="19">
        <v>0</v>
      </c>
      <c r="O2200" s="19">
        <v>0</v>
      </c>
      <c r="P2200" s="19">
        <v>0</v>
      </c>
      <c r="Q2200" s="19">
        <v>144</v>
      </c>
      <c r="R2200" s="19">
        <v>81.7</v>
      </c>
      <c r="S2200" s="19"/>
      <c r="T2200">
        <f>LOG(Q2200,10)</f>
        <v>2.1583624920952493</v>
      </c>
      <c r="U2200">
        <f>LOG(R2200,10)</f>
        <v>1.9122220565324153</v>
      </c>
    </row>
    <row r="2201" spans="1:21">
      <c r="A2201">
        <v>200601</v>
      </c>
      <c r="B2201" s="18" t="s">
        <v>90</v>
      </c>
      <c r="C2201" s="19">
        <v>56.000050000000002</v>
      </c>
      <c r="D2201" s="6">
        <v>-165.78</v>
      </c>
      <c r="E2201" s="6">
        <v>56.02713</v>
      </c>
      <c r="F2201" s="6">
        <v>-165.78270000000001</v>
      </c>
      <c r="G2201" s="20" t="s">
        <v>36</v>
      </c>
      <c r="H2201" s="6">
        <v>107</v>
      </c>
      <c r="I2201" s="6">
        <v>4</v>
      </c>
      <c r="J2201" s="6">
        <v>61</v>
      </c>
      <c r="K2201" s="19">
        <v>6</v>
      </c>
      <c r="L2201" s="19">
        <v>2</v>
      </c>
      <c r="M2201" s="19">
        <v>2</v>
      </c>
      <c r="N2201" s="19">
        <v>0</v>
      </c>
      <c r="O2201" s="19">
        <v>0</v>
      </c>
      <c r="P2201" s="19">
        <v>0</v>
      </c>
      <c r="Q2201" s="19">
        <v>156</v>
      </c>
      <c r="R2201" s="19">
        <v>84.3</v>
      </c>
      <c r="S2201" s="19"/>
      <c r="T2201">
        <f>LOG(Q2201,10)</f>
        <v>2.1931245983544616</v>
      </c>
      <c r="U2201">
        <f>LOG(R2201,10)</f>
        <v>1.925827574624742</v>
      </c>
    </row>
    <row r="2202" spans="1:21">
      <c r="A2202">
        <v>200601</v>
      </c>
      <c r="B2202" s="18" t="s">
        <v>90</v>
      </c>
      <c r="C2202" s="19">
        <v>55.33934</v>
      </c>
      <c r="D2202" s="6">
        <v>-165.77350000000001</v>
      </c>
      <c r="E2202" s="6">
        <v>55.364440000000002</v>
      </c>
      <c r="F2202" s="6">
        <v>-165.77930000000001</v>
      </c>
      <c r="G2202" s="20" t="s">
        <v>93</v>
      </c>
      <c r="H2202" s="6">
        <v>120</v>
      </c>
      <c r="I2202" s="6">
        <v>4</v>
      </c>
      <c r="J2202" s="6">
        <v>59</v>
      </c>
      <c r="K2202" s="19">
        <v>6</v>
      </c>
      <c r="L2202" s="19">
        <v>2</v>
      </c>
      <c r="M2202" s="19">
        <v>2</v>
      </c>
      <c r="N2202" s="19">
        <v>0</v>
      </c>
      <c r="O2202" s="19">
        <v>0</v>
      </c>
      <c r="P2202" s="19">
        <v>0</v>
      </c>
      <c r="Q2202" s="19">
        <v>58</v>
      </c>
      <c r="R2202" s="19">
        <v>58.9</v>
      </c>
      <c r="S2202" s="19"/>
      <c r="T2202">
        <f>LOG(Q2202,10)</f>
        <v>1.7634279935629371</v>
      </c>
      <c r="U2202">
        <f>LOG(R2202,10)</f>
        <v>1.7701152947871013</v>
      </c>
    </row>
    <row r="2203" spans="1:21">
      <c r="A2203">
        <v>200601</v>
      </c>
      <c r="B2203" s="18" t="s">
        <v>90</v>
      </c>
      <c r="C2203" s="19">
        <v>55.33934</v>
      </c>
      <c r="D2203" s="6">
        <v>-165.77350000000001</v>
      </c>
      <c r="E2203" s="6">
        <v>55.364440000000002</v>
      </c>
      <c r="F2203" s="6">
        <v>-165.77930000000001</v>
      </c>
      <c r="G2203" s="20" t="s">
        <v>93</v>
      </c>
      <c r="H2203" s="6">
        <v>120</v>
      </c>
      <c r="I2203" s="6">
        <v>4</v>
      </c>
      <c r="J2203" s="6">
        <v>59</v>
      </c>
      <c r="K2203" s="19">
        <v>6</v>
      </c>
      <c r="L2203" s="19">
        <v>2</v>
      </c>
      <c r="M2203" s="19">
        <v>2</v>
      </c>
      <c r="N2203" s="6">
        <v>0</v>
      </c>
      <c r="O2203" s="6">
        <v>0</v>
      </c>
      <c r="P2203" s="6">
        <v>0</v>
      </c>
      <c r="Q2203" s="19">
        <v>64</v>
      </c>
      <c r="R2203" s="19">
        <v>60.5</v>
      </c>
      <c r="S2203" s="19"/>
      <c r="T2203">
        <f>LOG(Q2203,10)</f>
        <v>1.8061799739838869</v>
      </c>
      <c r="U2203">
        <f>LOG(R2203,10)</f>
        <v>1.7817553746524688</v>
      </c>
    </row>
    <row r="2204" spans="1:21">
      <c r="A2204">
        <v>200601</v>
      </c>
      <c r="B2204" s="18" t="s">
        <v>90</v>
      </c>
      <c r="C2204" s="19">
        <v>55.33934</v>
      </c>
      <c r="D2204" s="6">
        <v>-165.77350000000001</v>
      </c>
      <c r="E2204" s="6">
        <v>55.364440000000002</v>
      </c>
      <c r="F2204" s="6">
        <v>-165.77930000000001</v>
      </c>
      <c r="G2204" s="20" t="s">
        <v>93</v>
      </c>
      <c r="H2204" s="6">
        <v>120</v>
      </c>
      <c r="I2204" s="6">
        <v>4</v>
      </c>
      <c r="J2204" s="6">
        <v>59</v>
      </c>
      <c r="K2204" s="19">
        <v>6</v>
      </c>
      <c r="L2204" s="19">
        <v>2</v>
      </c>
      <c r="M2204" s="19">
        <v>2</v>
      </c>
      <c r="N2204" s="19">
        <v>0</v>
      </c>
      <c r="O2204" s="19">
        <v>0</v>
      </c>
      <c r="P2204" s="19">
        <v>0</v>
      </c>
      <c r="Q2204" s="19">
        <v>72</v>
      </c>
      <c r="R2204" s="19">
        <v>62.6</v>
      </c>
      <c r="S2204" s="19"/>
      <c r="T2204">
        <f>LOG(Q2204,10)</f>
        <v>1.8573324964312683</v>
      </c>
      <c r="U2204">
        <f>LOG(R2204,10)</f>
        <v>1.7965743332104294</v>
      </c>
    </row>
    <row r="2205" spans="1:21">
      <c r="A2205">
        <v>200601</v>
      </c>
      <c r="B2205" s="18" t="s">
        <v>90</v>
      </c>
      <c r="C2205" s="19">
        <v>55.33934</v>
      </c>
      <c r="D2205" s="6">
        <v>-165.77350000000001</v>
      </c>
      <c r="E2205" s="6">
        <v>55.364440000000002</v>
      </c>
      <c r="F2205" s="6">
        <v>-165.77930000000001</v>
      </c>
      <c r="G2205" s="20" t="s">
        <v>93</v>
      </c>
      <c r="H2205" s="6">
        <v>120</v>
      </c>
      <c r="I2205" s="6">
        <v>4</v>
      </c>
      <c r="J2205" s="6">
        <v>59</v>
      </c>
      <c r="K2205" s="19">
        <v>6</v>
      </c>
      <c r="L2205" s="19">
        <v>2</v>
      </c>
      <c r="M2205" s="19">
        <v>2</v>
      </c>
      <c r="N2205" s="19">
        <v>0</v>
      </c>
      <c r="O2205" s="19">
        <v>0</v>
      </c>
      <c r="P2205" s="19">
        <v>0</v>
      </c>
      <c r="Q2205" s="19">
        <v>66</v>
      </c>
      <c r="R2205" s="19">
        <v>63.4</v>
      </c>
      <c r="S2205" s="19"/>
      <c r="T2205">
        <f>LOG(Q2205,10)</f>
        <v>1.8195439355418683</v>
      </c>
      <c r="U2205">
        <f>LOG(R2205,10)</f>
        <v>1.8020892578817322</v>
      </c>
    </row>
    <row r="2206" spans="1:21">
      <c r="A2206">
        <v>200601</v>
      </c>
      <c r="B2206" s="18" t="s">
        <v>90</v>
      </c>
      <c r="C2206" s="19">
        <v>55.33934</v>
      </c>
      <c r="D2206" s="6">
        <v>-165.77350000000001</v>
      </c>
      <c r="E2206" s="6">
        <v>55.364440000000002</v>
      </c>
      <c r="F2206" s="6">
        <v>-165.77930000000001</v>
      </c>
      <c r="G2206" s="20" t="s">
        <v>93</v>
      </c>
      <c r="H2206" s="6">
        <v>120</v>
      </c>
      <c r="I2206" s="6">
        <v>4</v>
      </c>
      <c r="J2206" s="6">
        <v>59</v>
      </c>
      <c r="K2206" s="19">
        <v>6</v>
      </c>
      <c r="L2206" s="19">
        <v>2</v>
      </c>
      <c r="M2206" s="19">
        <v>2</v>
      </c>
      <c r="N2206" s="19">
        <v>0</v>
      </c>
      <c r="O2206" s="19">
        <v>0</v>
      </c>
      <c r="P2206" s="19">
        <v>0</v>
      </c>
      <c r="Q2206" s="19">
        <v>78</v>
      </c>
      <c r="R2206" s="19">
        <v>64.900000000000006</v>
      </c>
      <c r="S2206" s="19"/>
      <c r="T2206">
        <f>LOG(Q2206,10)</f>
        <v>1.8920946026904801</v>
      </c>
      <c r="U2206">
        <f>LOG(R2206,10)</f>
        <v>1.8122446968003691</v>
      </c>
    </row>
    <row r="2207" spans="1:21">
      <c r="A2207">
        <v>200601</v>
      </c>
      <c r="B2207" s="18" t="s">
        <v>94</v>
      </c>
      <c r="C2207" s="19">
        <v>55.640970000000003</v>
      </c>
      <c r="D2207" s="6">
        <v>-164.61770999999999</v>
      </c>
      <c r="E2207" s="6">
        <v>55.666260000000001</v>
      </c>
      <c r="F2207" s="6">
        <v>-164.63079999999999</v>
      </c>
      <c r="G2207" s="20" t="s">
        <v>39</v>
      </c>
      <c r="H2207" s="6">
        <v>96</v>
      </c>
      <c r="I2207" s="6">
        <v>4</v>
      </c>
      <c r="J2207" s="6">
        <v>53</v>
      </c>
      <c r="K2207" s="19">
        <v>6</v>
      </c>
      <c r="L2207" s="19">
        <v>2</v>
      </c>
      <c r="M2207" s="19">
        <v>2</v>
      </c>
      <c r="N2207" s="6">
        <v>0</v>
      </c>
      <c r="O2207" s="6">
        <v>0</v>
      </c>
      <c r="P2207" s="6">
        <v>0</v>
      </c>
      <c r="Q2207" s="19">
        <v>68</v>
      </c>
      <c r="R2207" s="19">
        <v>63.1</v>
      </c>
      <c r="S2207" s="19"/>
      <c r="T2207">
        <f>LOG(Q2207,10)</f>
        <v>1.8325089127062362</v>
      </c>
      <c r="U2207">
        <f>LOG(R2207,10)</f>
        <v>1.8000293592441343</v>
      </c>
    </row>
    <row r="2208" spans="1:21">
      <c r="A2208">
        <v>200601</v>
      </c>
      <c r="B2208" s="18" t="s">
        <v>94</v>
      </c>
      <c r="C2208" s="19">
        <v>55.640970000000003</v>
      </c>
      <c r="D2208" s="6">
        <v>-164.61770999999999</v>
      </c>
      <c r="E2208" s="6">
        <v>55.666260000000001</v>
      </c>
      <c r="F2208" s="6">
        <v>-164.63079999999999</v>
      </c>
      <c r="G2208" s="20" t="s">
        <v>39</v>
      </c>
      <c r="H2208" s="6">
        <v>96</v>
      </c>
      <c r="I2208" s="6">
        <v>4</v>
      </c>
      <c r="J2208" s="6">
        <v>53</v>
      </c>
      <c r="K2208" s="19">
        <v>6</v>
      </c>
      <c r="L2208" s="19">
        <v>2</v>
      </c>
      <c r="M2208" s="19">
        <v>2</v>
      </c>
      <c r="N2208" s="19">
        <v>0</v>
      </c>
      <c r="O2208" s="19">
        <v>0</v>
      </c>
      <c r="P2208" s="19">
        <v>0</v>
      </c>
      <c r="Q2208" s="19">
        <v>86</v>
      </c>
      <c r="R2208" s="19">
        <v>66.3</v>
      </c>
      <c r="S2208" s="19"/>
      <c r="T2208">
        <f>LOG(Q2208,10)</f>
        <v>1.9344984512435675</v>
      </c>
      <c r="U2208">
        <f>LOG(R2208,10)</f>
        <v>1.8215135284047728</v>
      </c>
    </row>
    <row r="2209" spans="1:21">
      <c r="A2209">
        <v>200601</v>
      </c>
      <c r="B2209" s="18" t="s">
        <v>94</v>
      </c>
      <c r="C2209" s="19">
        <v>55.640970000000003</v>
      </c>
      <c r="D2209" s="6">
        <v>-164.61770999999999</v>
      </c>
      <c r="E2209" s="6">
        <v>55.666260000000001</v>
      </c>
      <c r="F2209" s="6">
        <v>-164.63079999999999</v>
      </c>
      <c r="G2209" s="20" t="s">
        <v>39</v>
      </c>
      <c r="H2209" s="6">
        <v>96</v>
      </c>
      <c r="I2209" s="6">
        <v>4</v>
      </c>
      <c r="J2209" s="6">
        <v>53</v>
      </c>
      <c r="K2209" s="19">
        <v>6</v>
      </c>
      <c r="L2209" s="19">
        <v>2</v>
      </c>
      <c r="M2209" s="19">
        <v>2</v>
      </c>
      <c r="N2209" s="19">
        <v>0</v>
      </c>
      <c r="O2209" s="19">
        <v>0</v>
      </c>
      <c r="P2209" s="19">
        <v>0</v>
      </c>
      <c r="Q2209" s="19">
        <v>88</v>
      </c>
      <c r="R2209" s="19">
        <v>68.099999999999994</v>
      </c>
      <c r="S2209" s="19"/>
      <c r="T2209">
        <f>LOG(Q2209,10)</f>
        <v>1.9444826721501687</v>
      </c>
      <c r="U2209">
        <f>LOG(R2209,10)</f>
        <v>1.8331471119127851</v>
      </c>
    </row>
    <row r="2210" spans="1:21">
      <c r="A2210">
        <v>200601</v>
      </c>
      <c r="B2210" s="18" t="s">
        <v>94</v>
      </c>
      <c r="C2210" s="19">
        <v>55.640970000000003</v>
      </c>
      <c r="D2210" s="6">
        <v>-164.61770999999999</v>
      </c>
      <c r="E2210" s="6">
        <v>55.666260000000001</v>
      </c>
      <c r="F2210" s="6">
        <v>-164.63079999999999</v>
      </c>
      <c r="G2210" s="20" t="s">
        <v>39</v>
      </c>
      <c r="H2210" s="6">
        <v>96</v>
      </c>
      <c r="I2210" s="6">
        <v>4</v>
      </c>
      <c r="J2210" s="6">
        <v>53</v>
      </c>
      <c r="K2210" s="19">
        <v>6</v>
      </c>
      <c r="L2210" s="19">
        <v>2</v>
      </c>
      <c r="M2210" s="19">
        <v>2</v>
      </c>
      <c r="N2210" s="6">
        <v>0</v>
      </c>
      <c r="O2210" s="6">
        <v>0</v>
      </c>
      <c r="P2210" s="6">
        <v>0</v>
      </c>
      <c r="Q2210" s="19">
        <v>102</v>
      </c>
      <c r="R2210" s="19">
        <v>72.3</v>
      </c>
      <c r="S2210" s="19"/>
      <c r="T2210">
        <f>LOG(Q2210,10)</f>
        <v>2.0086001717619171</v>
      </c>
      <c r="U2210">
        <f>LOG(R2210,10)</f>
        <v>1.8591382972945305</v>
      </c>
    </row>
    <row r="2211" spans="1:21">
      <c r="A2211">
        <v>200601</v>
      </c>
      <c r="B2211" s="18" t="s">
        <v>94</v>
      </c>
      <c r="C2211" s="19">
        <v>55.640970000000003</v>
      </c>
      <c r="D2211" s="6">
        <v>-164.61770999999999</v>
      </c>
      <c r="E2211" s="6">
        <v>55.666260000000001</v>
      </c>
      <c r="F2211" s="6">
        <v>-164.63079999999999</v>
      </c>
      <c r="G2211" s="20" t="s">
        <v>39</v>
      </c>
      <c r="H2211" s="6">
        <v>96</v>
      </c>
      <c r="I2211" s="6">
        <v>4</v>
      </c>
      <c r="J2211" s="6">
        <v>53</v>
      </c>
      <c r="K2211" s="19">
        <v>6</v>
      </c>
      <c r="L2211" s="19">
        <v>2</v>
      </c>
      <c r="M2211" s="19">
        <v>2</v>
      </c>
      <c r="N2211" s="19">
        <v>0</v>
      </c>
      <c r="O2211" s="19">
        <v>0</v>
      </c>
      <c r="P2211" s="19">
        <v>0</v>
      </c>
      <c r="Q2211" s="19">
        <v>110</v>
      </c>
      <c r="R2211" s="19">
        <v>73.599999999999994</v>
      </c>
      <c r="S2211" s="19"/>
      <c r="T2211">
        <f>LOG(Q2211,10)</f>
        <v>2.0413926851582249</v>
      </c>
      <c r="U2211">
        <f>LOG(R2211,10)</f>
        <v>1.8668778143374987</v>
      </c>
    </row>
    <row r="2212" spans="1:21">
      <c r="A2212">
        <v>200601</v>
      </c>
      <c r="B2212" s="18" t="s">
        <v>94</v>
      </c>
      <c r="C2212" s="19">
        <v>55.640970000000003</v>
      </c>
      <c r="D2212" s="6">
        <v>-164.61770999999999</v>
      </c>
      <c r="E2212" s="6">
        <v>55.666260000000001</v>
      </c>
      <c r="F2212" s="6">
        <v>-164.63079999999999</v>
      </c>
      <c r="G2212" s="20" t="s">
        <v>39</v>
      </c>
      <c r="H2212" s="6">
        <v>96</v>
      </c>
      <c r="I2212" s="6">
        <v>4</v>
      </c>
      <c r="J2212" s="6">
        <v>53</v>
      </c>
      <c r="K2212" s="19">
        <v>6</v>
      </c>
      <c r="L2212" s="19">
        <v>2</v>
      </c>
      <c r="M2212" s="19">
        <v>2</v>
      </c>
      <c r="N2212" s="19">
        <v>0</v>
      </c>
      <c r="O2212" s="19">
        <v>0</v>
      </c>
      <c r="P2212" s="19">
        <v>0</v>
      </c>
      <c r="Q2212" s="19">
        <v>120</v>
      </c>
      <c r="R2212" s="19">
        <v>76.099999999999994</v>
      </c>
      <c r="S2212" s="19"/>
      <c r="T2212">
        <f>LOG(Q2212,10)</f>
        <v>2.0791812460476247</v>
      </c>
      <c r="U2212">
        <f>LOG(R2212,10)</f>
        <v>1.8813846567705728</v>
      </c>
    </row>
    <row r="2213" spans="1:21">
      <c r="A2213">
        <v>200601</v>
      </c>
      <c r="B2213" s="18" t="s">
        <v>94</v>
      </c>
      <c r="C2213" s="19">
        <v>55.98489</v>
      </c>
      <c r="D2213" s="6">
        <v>-164.61019999999999</v>
      </c>
      <c r="E2213" s="6">
        <v>56.010440000000003</v>
      </c>
      <c r="F2213" s="6">
        <v>-164.62270000000001</v>
      </c>
      <c r="G2213" s="20" t="s">
        <v>95</v>
      </c>
      <c r="H2213" s="6">
        <v>93</v>
      </c>
      <c r="I2213" s="6">
        <v>3</v>
      </c>
      <c r="J2213" s="6">
        <v>51</v>
      </c>
      <c r="K2213" s="19">
        <v>6</v>
      </c>
      <c r="L2213" s="19">
        <v>2</v>
      </c>
      <c r="M2213" s="19">
        <v>2</v>
      </c>
      <c r="N2213" s="6">
        <v>0</v>
      </c>
      <c r="O2213" s="6">
        <v>0</v>
      </c>
      <c r="P2213" s="6">
        <v>0</v>
      </c>
      <c r="Q2213" s="19">
        <v>28</v>
      </c>
      <c r="R2213" s="19">
        <v>46.8</v>
      </c>
      <c r="S2213" s="19"/>
      <c r="T2213">
        <f>LOG(Q2213,10)</f>
        <v>1.447158031342219</v>
      </c>
      <c r="U2213">
        <f>LOG(R2213,10)</f>
        <v>1.670245853074124</v>
      </c>
    </row>
    <row r="2214" spans="1:21">
      <c r="A2214">
        <v>200601</v>
      </c>
      <c r="B2214" s="18" t="s">
        <v>94</v>
      </c>
      <c r="C2214" s="19">
        <v>55.98489</v>
      </c>
      <c r="D2214" s="6">
        <v>-164.61019999999999</v>
      </c>
      <c r="E2214" s="6">
        <v>56.010440000000003</v>
      </c>
      <c r="F2214" s="6">
        <v>-164.62270000000001</v>
      </c>
      <c r="G2214" s="20" t="s">
        <v>95</v>
      </c>
      <c r="H2214" s="6">
        <v>93</v>
      </c>
      <c r="I2214" s="6">
        <v>3</v>
      </c>
      <c r="J2214" s="6">
        <v>51</v>
      </c>
      <c r="K2214" s="19">
        <v>6</v>
      </c>
      <c r="L2214" s="19">
        <v>2</v>
      </c>
      <c r="M2214" s="19">
        <v>2</v>
      </c>
      <c r="N2214" s="19">
        <v>0</v>
      </c>
      <c r="O2214" s="19">
        <v>0</v>
      </c>
      <c r="P2214" s="19">
        <v>0</v>
      </c>
      <c r="Q2214" s="19">
        <v>34</v>
      </c>
      <c r="R2214" s="19">
        <v>50.5</v>
      </c>
      <c r="S2214" s="19"/>
      <c r="T2214">
        <f>LOG(Q2214,10)</f>
        <v>1.5314789170422551</v>
      </c>
      <c r="U2214">
        <f>LOG(R2214,10)</f>
        <v>1.7032913781186614</v>
      </c>
    </row>
    <row r="2215" spans="1:21">
      <c r="A2215">
        <v>200601</v>
      </c>
      <c r="B2215" s="18" t="s">
        <v>94</v>
      </c>
      <c r="C2215" s="19">
        <v>55.98489</v>
      </c>
      <c r="D2215" s="6">
        <v>-164.61019999999999</v>
      </c>
      <c r="E2215" s="6">
        <v>56.010440000000003</v>
      </c>
      <c r="F2215" s="6">
        <v>-164.62270000000001</v>
      </c>
      <c r="G2215" s="20" t="s">
        <v>95</v>
      </c>
      <c r="H2215" s="6">
        <v>93</v>
      </c>
      <c r="I2215" s="6">
        <v>3</v>
      </c>
      <c r="J2215" s="6">
        <v>51</v>
      </c>
      <c r="K2215" s="19">
        <v>6</v>
      </c>
      <c r="L2215" s="19">
        <v>2</v>
      </c>
      <c r="M2215" s="19">
        <v>2</v>
      </c>
      <c r="N2215" s="19">
        <v>0</v>
      </c>
      <c r="O2215" s="19">
        <v>0</v>
      </c>
      <c r="P2215" s="19">
        <v>0</v>
      </c>
      <c r="Q2215" s="19">
        <v>48</v>
      </c>
      <c r="R2215" s="19">
        <v>58.2</v>
      </c>
      <c r="S2215" s="19"/>
      <c r="T2215">
        <f>LOG(Q2215,10)</f>
        <v>1.6812412373755872</v>
      </c>
      <c r="U2215">
        <f>LOG(R2215,10)</f>
        <v>1.7649229846498884</v>
      </c>
    </row>
    <row r="2216" spans="1:21">
      <c r="A2216">
        <v>200601</v>
      </c>
      <c r="B2216" s="18" t="s">
        <v>94</v>
      </c>
      <c r="C2216" s="19">
        <v>55.98489</v>
      </c>
      <c r="D2216" s="6">
        <v>-164.61019999999999</v>
      </c>
      <c r="E2216" s="6">
        <v>56.010440000000003</v>
      </c>
      <c r="F2216" s="6">
        <v>-164.62270000000001</v>
      </c>
      <c r="G2216" s="20" t="s">
        <v>95</v>
      </c>
      <c r="H2216" s="6">
        <v>93</v>
      </c>
      <c r="I2216" s="6">
        <v>3</v>
      </c>
      <c r="J2216" s="6">
        <v>51</v>
      </c>
      <c r="K2216" s="19">
        <v>6</v>
      </c>
      <c r="L2216" s="19">
        <v>2</v>
      </c>
      <c r="M2216" s="19">
        <v>2</v>
      </c>
      <c r="N2216" s="19">
        <v>0</v>
      </c>
      <c r="O2216" s="19">
        <v>0</v>
      </c>
      <c r="P2216" s="19">
        <v>0</v>
      </c>
      <c r="Q2216" s="19">
        <v>56</v>
      </c>
      <c r="R2216" s="19">
        <v>59.7</v>
      </c>
      <c r="S2216" s="19"/>
      <c r="T2216">
        <f>LOG(Q2216,10)</f>
        <v>1.7481880270062005</v>
      </c>
      <c r="U2216">
        <f>LOG(R2216,10)</f>
        <v>1.775974331129369</v>
      </c>
    </row>
    <row r="2217" spans="1:21">
      <c r="A2217">
        <v>200601</v>
      </c>
      <c r="B2217" s="18" t="s">
        <v>94</v>
      </c>
      <c r="C2217" s="19">
        <v>55.98489</v>
      </c>
      <c r="D2217" s="6">
        <v>-164.61019999999999</v>
      </c>
      <c r="E2217" s="6">
        <v>56.010440000000003</v>
      </c>
      <c r="F2217" s="6">
        <v>-164.62270000000001</v>
      </c>
      <c r="G2217" s="20" t="s">
        <v>95</v>
      </c>
      <c r="H2217" s="6">
        <v>93</v>
      </c>
      <c r="I2217" s="6">
        <v>3</v>
      </c>
      <c r="J2217" s="6">
        <v>51</v>
      </c>
      <c r="K2217" s="19">
        <v>6</v>
      </c>
      <c r="L2217" s="19">
        <v>2</v>
      </c>
      <c r="M2217" s="19">
        <v>2</v>
      </c>
      <c r="N2217" s="19">
        <v>0</v>
      </c>
      <c r="O2217" s="19">
        <v>0</v>
      </c>
      <c r="P2217" s="19">
        <v>0</v>
      </c>
      <c r="Q2217" s="19">
        <v>80</v>
      </c>
      <c r="R2217" s="19">
        <v>65.2</v>
      </c>
      <c r="S2217" s="19"/>
      <c r="T2217">
        <f>LOG(Q2217,10)</f>
        <v>1.9030899869919433</v>
      </c>
      <c r="U2217">
        <f>LOG(R2217,10)</f>
        <v>1.81424759573192</v>
      </c>
    </row>
    <row r="2218" spans="1:21">
      <c r="A2218">
        <v>200601</v>
      </c>
      <c r="B2218" s="18" t="s">
        <v>94</v>
      </c>
      <c r="C2218" s="19">
        <v>55.98489</v>
      </c>
      <c r="D2218" s="6">
        <v>-164.61019999999999</v>
      </c>
      <c r="E2218" s="6">
        <v>56.010440000000003</v>
      </c>
      <c r="F2218" s="6">
        <v>-164.62270000000001</v>
      </c>
      <c r="G2218" s="20" t="s">
        <v>95</v>
      </c>
      <c r="H2218" s="6">
        <v>93</v>
      </c>
      <c r="I2218" s="6">
        <v>3</v>
      </c>
      <c r="J2218" s="6">
        <v>51</v>
      </c>
      <c r="K2218" s="19">
        <v>6</v>
      </c>
      <c r="L2218" s="19">
        <v>2</v>
      </c>
      <c r="M2218" s="19">
        <v>2</v>
      </c>
      <c r="N2218" s="19">
        <v>0</v>
      </c>
      <c r="O2218" s="19">
        <v>0</v>
      </c>
      <c r="P2218" s="19">
        <v>0</v>
      </c>
      <c r="Q2218" s="19">
        <v>84</v>
      </c>
      <c r="R2218" s="19">
        <v>68.599999999999994</v>
      </c>
      <c r="S2218" s="19"/>
      <c r="T2218">
        <f>LOG(Q2218,10)</f>
        <v>1.9242792860618814</v>
      </c>
      <c r="U2218">
        <f>LOG(R2218,10)</f>
        <v>1.8363241157067516</v>
      </c>
    </row>
    <row r="2219" spans="1:21">
      <c r="A2219">
        <v>200601</v>
      </c>
      <c r="B2219" s="18" t="s">
        <v>94</v>
      </c>
      <c r="C2219" s="19">
        <v>55.98489</v>
      </c>
      <c r="D2219" s="6">
        <v>-164.61019999999999</v>
      </c>
      <c r="E2219" s="6">
        <v>56.010440000000003</v>
      </c>
      <c r="F2219" s="6">
        <v>-164.62270000000001</v>
      </c>
      <c r="G2219" s="20" t="s">
        <v>95</v>
      </c>
      <c r="H2219" s="6">
        <v>93</v>
      </c>
      <c r="I2219" s="6">
        <v>3</v>
      </c>
      <c r="J2219" s="6">
        <v>51</v>
      </c>
      <c r="K2219" s="19">
        <v>6</v>
      </c>
      <c r="L2219" s="19">
        <v>2</v>
      </c>
      <c r="M2219" s="19">
        <v>2</v>
      </c>
      <c r="N2219" s="6">
        <v>0</v>
      </c>
      <c r="O2219" s="6">
        <v>0</v>
      </c>
      <c r="P2219" s="6">
        <v>0</v>
      </c>
      <c r="Q2219" s="19">
        <v>108</v>
      </c>
      <c r="R2219" s="19">
        <v>74.099999999999994</v>
      </c>
      <c r="S2219" s="19"/>
      <c r="T2219">
        <f>LOG(Q2219,10)</f>
        <v>2.0334237554869494</v>
      </c>
      <c r="U2219">
        <f>LOG(R2219,10)</f>
        <v>1.8698182079793282</v>
      </c>
    </row>
    <row r="2220" spans="1:21">
      <c r="A2220">
        <v>200601</v>
      </c>
      <c r="B2220" s="18" t="s">
        <v>94</v>
      </c>
      <c r="C2220" s="19">
        <v>56.341749999999998</v>
      </c>
      <c r="D2220" s="6">
        <v>-164.58850000000001</v>
      </c>
      <c r="E2220" s="6">
        <v>56.315910000000002</v>
      </c>
      <c r="F2220" s="6">
        <v>-164.5872</v>
      </c>
      <c r="G2220" s="20" t="s">
        <v>96</v>
      </c>
      <c r="H2220" s="6">
        <v>88</v>
      </c>
      <c r="I2220" s="6">
        <v>2</v>
      </c>
      <c r="J2220" s="6">
        <v>50</v>
      </c>
      <c r="K2220" s="19">
        <v>6</v>
      </c>
      <c r="L2220" s="19">
        <v>2</v>
      </c>
      <c r="M2220" s="19">
        <v>2</v>
      </c>
      <c r="N2220" s="6">
        <v>0</v>
      </c>
      <c r="O2220" s="6">
        <v>0</v>
      </c>
      <c r="P2220" s="6">
        <v>0</v>
      </c>
      <c r="Q2220" s="19">
        <v>50</v>
      </c>
      <c r="R2220" s="19">
        <v>59.4</v>
      </c>
      <c r="S2220" s="19"/>
      <c r="T2220">
        <f>LOG(Q2220,10)</f>
        <v>1.6989700043360185</v>
      </c>
      <c r="U2220">
        <f>LOG(R2220,10)</f>
        <v>1.7737864449811933</v>
      </c>
    </row>
    <row r="2221" spans="1:21">
      <c r="A2221">
        <v>200601</v>
      </c>
      <c r="B2221" s="18" t="s">
        <v>94</v>
      </c>
      <c r="C2221" s="19">
        <v>56.341749999999998</v>
      </c>
      <c r="D2221" s="6">
        <v>-164.58850000000001</v>
      </c>
      <c r="E2221" s="6">
        <v>56.315910000000002</v>
      </c>
      <c r="F2221" s="6">
        <v>-164.5872</v>
      </c>
      <c r="G2221" s="20" t="s">
        <v>96</v>
      </c>
      <c r="H2221" s="6">
        <v>88</v>
      </c>
      <c r="I2221" s="6">
        <v>2</v>
      </c>
      <c r="J2221" s="6">
        <v>50</v>
      </c>
      <c r="K2221" s="19">
        <v>6</v>
      </c>
      <c r="L2221" s="19">
        <v>2</v>
      </c>
      <c r="M2221" s="19">
        <v>2</v>
      </c>
      <c r="N2221" s="19">
        <v>0</v>
      </c>
      <c r="O2221" s="19">
        <v>0</v>
      </c>
      <c r="P2221" s="19">
        <v>0</v>
      </c>
      <c r="Q2221" s="19">
        <v>106</v>
      </c>
      <c r="R2221" s="19">
        <v>73.099999999999994</v>
      </c>
      <c r="S2221" s="19"/>
      <c r="T2221">
        <f>LOG(Q2221,10)</f>
        <v>2.02530586526477</v>
      </c>
      <c r="U2221">
        <f>LOG(R2221,10)</f>
        <v>1.8639173769578603</v>
      </c>
    </row>
    <row r="2222" spans="1:21">
      <c r="A2222">
        <v>200601</v>
      </c>
      <c r="B2222" s="18" t="s">
        <v>94</v>
      </c>
      <c r="C2222" s="19">
        <v>56.6907</v>
      </c>
      <c r="D2222" s="6">
        <v>-164.58179999999999</v>
      </c>
      <c r="E2222" s="6">
        <v>56.665120000000002</v>
      </c>
      <c r="F2222" s="6">
        <v>-164.58449999999999</v>
      </c>
      <c r="G2222" s="20" t="s">
        <v>97</v>
      </c>
      <c r="H2222" s="6">
        <v>75</v>
      </c>
      <c r="I2222" s="6">
        <v>2</v>
      </c>
      <c r="J2222" s="6">
        <v>49</v>
      </c>
      <c r="K2222" s="19">
        <v>6</v>
      </c>
      <c r="L2222" s="19">
        <v>2</v>
      </c>
      <c r="M2222" s="19">
        <v>2</v>
      </c>
      <c r="N2222" s="19">
        <v>0</v>
      </c>
      <c r="O2222" s="19">
        <v>0</v>
      </c>
      <c r="P2222" s="19">
        <v>0</v>
      </c>
      <c r="Q2222" s="19">
        <v>22</v>
      </c>
      <c r="R2222" s="19">
        <v>43.4</v>
      </c>
      <c r="S2222" s="19"/>
      <c r="T2222">
        <f>LOG(Q2222,10)</f>
        <v>1.3424226808222062</v>
      </c>
      <c r="U2222">
        <f>LOG(R2222,10)</f>
        <v>1.6374897295125106</v>
      </c>
    </row>
    <row r="2223" spans="1:21">
      <c r="A2223">
        <v>200601</v>
      </c>
      <c r="B2223" s="18" t="s">
        <v>98</v>
      </c>
      <c r="C2223" s="19">
        <v>55.992379999999997</v>
      </c>
      <c r="D2223" s="6">
        <v>-162.79810000000001</v>
      </c>
      <c r="E2223" s="6">
        <v>55.99033</v>
      </c>
      <c r="F2223" s="6">
        <v>-162.84549999999999</v>
      </c>
      <c r="G2223" s="20" t="s">
        <v>100</v>
      </c>
      <c r="H2223" s="6">
        <v>79</v>
      </c>
      <c r="I2223" s="6">
        <v>3</v>
      </c>
      <c r="J2223" s="6">
        <v>26</v>
      </c>
      <c r="K2223" s="19">
        <v>6</v>
      </c>
      <c r="L2223" s="19">
        <v>2</v>
      </c>
      <c r="M2223" s="19">
        <v>2</v>
      </c>
      <c r="N2223" s="19">
        <v>0</v>
      </c>
      <c r="O2223" s="19">
        <v>0</v>
      </c>
      <c r="P2223" s="19">
        <v>0</v>
      </c>
      <c r="Q2223" s="19">
        <v>14</v>
      </c>
      <c r="R2223" s="19">
        <v>37</v>
      </c>
      <c r="S2223" s="19"/>
      <c r="T2223">
        <f>LOG(Q2223,10)</f>
        <v>1.1461280356782377</v>
      </c>
      <c r="U2223">
        <f>LOG(R2223,10)</f>
        <v>1.5682017240669948</v>
      </c>
    </row>
    <row r="2224" spans="1:21">
      <c r="A2224">
        <v>200601</v>
      </c>
      <c r="B2224" s="18" t="s">
        <v>98</v>
      </c>
      <c r="C2224" s="19">
        <v>55.992379999999997</v>
      </c>
      <c r="D2224" s="6">
        <v>-162.79810000000001</v>
      </c>
      <c r="E2224" s="6">
        <v>55.99033</v>
      </c>
      <c r="F2224" s="6">
        <v>-162.84549999999999</v>
      </c>
      <c r="G2224" s="20" t="s">
        <v>100</v>
      </c>
      <c r="H2224" s="6">
        <v>79</v>
      </c>
      <c r="I2224" s="6">
        <v>3</v>
      </c>
      <c r="J2224" s="6">
        <v>26</v>
      </c>
      <c r="K2224" s="19">
        <v>6</v>
      </c>
      <c r="L2224" s="19">
        <v>2</v>
      </c>
      <c r="M2224" s="19">
        <v>2</v>
      </c>
      <c r="N2224" s="19">
        <v>0</v>
      </c>
      <c r="O2224" s="19">
        <v>0</v>
      </c>
      <c r="P2224" s="19">
        <v>0</v>
      </c>
      <c r="Q2224" s="19">
        <v>80</v>
      </c>
      <c r="R2224" s="19">
        <v>66.900000000000006</v>
      </c>
      <c r="S2224" s="19"/>
      <c r="T2224">
        <f>LOG(Q2224,10)</f>
        <v>1.9030899869919433</v>
      </c>
      <c r="U2224">
        <f>LOG(R2224,10)</f>
        <v>1.825426117767823</v>
      </c>
    </row>
    <row r="2225" spans="1:21">
      <c r="A2225">
        <v>200701</v>
      </c>
      <c r="B2225" s="16">
        <v>39290</v>
      </c>
      <c r="C2225" s="19">
        <v>59.000219999999999</v>
      </c>
      <c r="D2225" s="6">
        <v>-177.56720000000001</v>
      </c>
      <c r="E2225" s="6">
        <v>59.002659999999999</v>
      </c>
      <c r="F2225" s="6">
        <v>-177.61481000000001</v>
      </c>
      <c r="G2225" s="20" t="s">
        <v>21</v>
      </c>
      <c r="H2225" s="6">
        <v>136</v>
      </c>
      <c r="I2225" s="6">
        <v>2.7</v>
      </c>
      <c r="J2225" s="6">
        <v>218</v>
      </c>
      <c r="K2225" s="19">
        <v>6</v>
      </c>
      <c r="L2225" s="19">
        <v>2</v>
      </c>
      <c r="M2225" s="19">
        <v>2</v>
      </c>
      <c r="N2225" s="19">
        <v>0</v>
      </c>
      <c r="O2225" s="19">
        <v>0</v>
      </c>
      <c r="P2225" s="19">
        <v>0</v>
      </c>
      <c r="Q2225" s="19">
        <v>18</v>
      </c>
      <c r="R2225" s="19">
        <v>39.200000000000003</v>
      </c>
      <c r="S2225" s="19"/>
      <c r="T2225">
        <f>LOG(Q2225,10)</f>
        <v>1.2552725051033058</v>
      </c>
      <c r="U2225">
        <f>LOG(R2225,10)</f>
        <v>1.5932860670204572</v>
      </c>
    </row>
    <row r="2226" spans="1:21">
      <c r="A2226">
        <v>200701</v>
      </c>
      <c r="B2226" s="16">
        <v>39290</v>
      </c>
      <c r="C2226" s="19">
        <v>59.000219999999999</v>
      </c>
      <c r="D2226" s="6">
        <v>-177.56720000000001</v>
      </c>
      <c r="E2226" s="6">
        <v>59.002659999999999</v>
      </c>
      <c r="F2226" s="6">
        <v>-177.61481000000001</v>
      </c>
      <c r="G2226" s="20" t="s">
        <v>21</v>
      </c>
      <c r="H2226" s="6">
        <v>136</v>
      </c>
      <c r="I2226" s="6">
        <v>2.7</v>
      </c>
      <c r="J2226" s="6">
        <v>218</v>
      </c>
      <c r="K2226" s="19">
        <v>6</v>
      </c>
      <c r="L2226" s="19">
        <v>2</v>
      </c>
      <c r="M2226" s="19">
        <v>2</v>
      </c>
      <c r="N2226" s="19">
        <v>0</v>
      </c>
      <c r="O2226" s="19">
        <v>0</v>
      </c>
      <c r="P2226" s="19">
        <v>0</v>
      </c>
      <c r="Q2226" s="19">
        <v>20</v>
      </c>
      <c r="R2226" s="19">
        <v>42.4</v>
      </c>
      <c r="S2226" s="19"/>
      <c r="T2226">
        <f>LOG(Q2226,10)</f>
        <v>1.301029995663981</v>
      </c>
      <c r="U2226">
        <f>LOG(R2226,10)</f>
        <v>1.6273658565927325</v>
      </c>
    </row>
    <row r="2227" spans="1:21">
      <c r="A2227">
        <v>200701</v>
      </c>
      <c r="B2227" s="16">
        <v>39290</v>
      </c>
      <c r="C2227" s="19">
        <v>59.000219999999999</v>
      </c>
      <c r="D2227" s="6">
        <v>-177.56720000000001</v>
      </c>
      <c r="E2227" s="6">
        <v>59.002659999999999</v>
      </c>
      <c r="F2227" s="6">
        <v>-177.61481000000001</v>
      </c>
      <c r="G2227" s="20" t="s">
        <v>21</v>
      </c>
      <c r="H2227" s="6">
        <v>136</v>
      </c>
      <c r="I2227" s="6">
        <v>2.7</v>
      </c>
      <c r="J2227" s="6">
        <v>218</v>
      </c>
      <c r="K2227" s="19">
        <v>6</v>
      </c>
      <c r="L2227" s="19">
        <v>2</v>
      </c>
      <c r="M2227" s="19">
        <v>2</v>
      </c>
      <c r="N2227" s="19">
        <v>0</v>
      </c>
      <c r="O2227" s="19">
        <v>0</v>
      </c>
      <c r="P2227" s="19">
        <v>0</v>
      </c>
      <c r="Q2227" s="19">
        <v>28</v>
      </c>
      <c r="R2227" s="19">
        <v>46.4</v>
      </c>
      <c r="S2227" s="19"/>
      <c r="T2227">
        <f>LOG(Q2227,10)</f>
        <v>1.447158031342219</v>
      </c>
      <c r="U2227">
        <f>LOG(R2227,10)</f>
        <v>1.6665179805548807</v>
      </c>
    </row>
    <row r="2228" spans="1:21">
      <c r="A2228">
        <v>200701</v>
      </c>
      <c r="B2228" s="16">
        <v>39290</v>
      </c>
      <c r="C2228" s="19">
        <v>59.000219999999999</v>
      </c>
      <c r="D2228" s="6">
        <v>-177.56720000000001</v>
      </c>
      <c r="E2228" s="6">
        <v>59.002659999999999</v>
      </c>
      <c r="F2228" s="6">
        <v>-177.61481000000001</v>
      </c>
      <c r="G2228" s="20" t="s">
        <v>21</v>
      </c>
      <c r="H2228" s="6">
        <v>136</v>
      </c>
      <c r="I2228" s="6">
        <v>2.7</v>
      </c>
      <c r="J2228" s="6">
        <v>218</v>
      </c>
      <c r="K2228" s="19">
        <v>6</v>
      </c>
      <c r="L2228" s="19">
        <v>2</v>
      </c>
      <c r="M2228" s="19">
        <v>2</v>
      </c>
      <c r="N2228" s="19">
        <v>0</v>
      </c>
      <c r="O2228" s="19">
        <v>0</v>
      </c>
      <c r="P2228" s="19">
        <v>0</v>
      </c>
      <c r="Q2228" s="19">
        <v>102</v>
      </c>
      <c r="R2228" s="19">
        <v>72.2</v>
      </c>
      <c r="S2228" s="19"/>
      <c r="T2228">
        <f>LOG(Q2228,10)</f>
        <v>2.0086001717619171</v>
      </c>
      <c r="U2228">
        <f>LOG(R2228,10)</f>
        <v>1.8585371975696392</v>
      </c>
    </row>
    <row r="2229" spans="1:21">
      <c r="A2229">
        <v>200701</v>
      </c>
      <c r="B2229" s="16">
        <v>39290</v>
      </c>
      <c r="C2229" s="19">
        <v>59.330410000000001</v>
      </c>
      <c r="D2229" s="6">
        <v>-177.04050000000001</v>
      </c>
      <c r="E2229" s="6">
        <v>59.336320000000001</v>
      </c>
      <c r="F2229" s="6">
        <v>-177.08690000000001</v>
      </c>
      <c r="G2229" s="20" t="s">
        <v>110</v>
      </c>
      <c r="H2229" s="6">
        <v>149</v>
      </c>
      <c r="I2229" s="6">
        <v>2.5</v>
      </c>
      <c r="J2229" s="6">
        <v>216</v>
      </c>
      <c r="K2229" s="19">
        <v>6</v>
      </c>
      <c r="L2229" s="19">
        <v>2</v>
      </c>
      <c r="M2229" s="19">
        <v>2</v>
      </c>
      <c r="N2229" s="19">
        <v>0</v>
      </c>
      <c r="O2229" s="19">
        <v>0</v>
      </c>
      <c r="P2229" s="19">
        <v>0</v>
      </c>
      <c r="Q2229" s="19">
        <v>84</v>
      </c>
      <c r="R2229" s="19">
        <v>67.099999999999994</v>
      </c>
      <c r="S2229" s="19"/>
      <c r="T2229">
        <f>LOG(Q2229,10)</f>
        <v>1.9242792860618814</v>
      </c>
      <c r="U2229">
        <f>LOG(R2229,10)</f>
        <v>1.8267225201689918</v>
      </c>
    </row>
    <row r="2230" spans="1:21">
      <c r="A2230">
        <v>200701</v>
      </c>
      <c r="B2230" s="16">
        <v>39290</v>
      </c>
      <c r="C2230" s="19">
        <v>59.330410000000001</v>
      </c>
      <c r="D2230" s="6">
        <v>-177.04050000000001</v>
      </c>
      <c r="E2230" s="6">
        <v>59.336320000000001</v>
      </c>
      <c r="F2230" s="6">
        <v>-177.08690000000001</v>
      </c>
      <c r="G2230" s="20" t="s">
        <v>110</v>
      </c>
      <c r="H2230" s="6">
        <v>149</v>
      </c>
      <c r="I2230" s="6">
        <v>2.5</v>
      </c>
      <c r="J2230" s="6">
        <v>216</v>
      </c>
      <c r="K2230" s="19">
        <v>6</v>
      </c>
      <c r="L2230" s="19">
        <v>2</v>
      </c>
      <c r="M2230" s="19">
        <v>2</v>
      </c>
      <c r="N2230" s="19">
        <v>0</v>
      </c>
      <c r="O2230" s="19">
        <v>0</v>
      </c>
      <c r="P2230" s="19">
        <v>0</v>
      </c>
      <c r="Q2230" s="19">
        <v>126</v>
      </c>
      <c r="R2230" s="19">
        <v>78.7</v>
      </c>
      <c r="S2230" s="19"/>
      <c r="T2230">
        <f>LOG(Q2230,10)</f>
        <v>2.1003705451175625</v>
      </c>
      <c r="U2230">
        <f>LOG(R2230,10)</f>
        <v>1.8959747323590643</v>
      </c>
    </row>
    <row r="2231" spans="1:21">
      <c r="A2231">
        <v>200701</v>
      </c>
      <c r="B2231" s="16">
        <v>39290</v>
      </c>
      <c r="C2231" s="19">
        <v>59.330410000000001</v>
      </c>
      <c r="D2231" s="6">
        <v>-177.04050000000001</v>
      </c>
      <c r="E2231" s="6">
        <v>59.336320000000001</v>
      </c>
      <c r="F2231" s="6">
        <v>-177.08690000000001</v>
      </c>
      <c r="G2231" s="20" t="s">
        <v>110</v>
      </c>
      <c r="H2231" s="6">
        <v>149</v>
      </c>
      <c r="I2231" s="6">
        <v>2.5</v>
      </c>
      <c r="J2231" s="6">
        <v>216</v>
      </c>
      <c r="K2231" s="19">
        <v>6</v>
      </c>
      <c r="L2231" s="19">
        <v>2</v>
      </c>
      <c r="M2231" s="19">
        <v>2</v>
      </c>
      <c r="N2231" s="19">
        <v>0</v>
      </c>
      <c r="O2231" s="19">
        <v>0</v>
      </c>
      <c r="P2231" s="19">
        <v>0</v>
      </c>
      <c r="Q2231" s="19">
        <v>156</v>
      </c>
      <c r="R2231" s="19">
        <v>84.5</v>
      </c>
      <c r="S2231" s="19"/>
      <c r="T2231">
        <f>LOG(Q2231,10)</f>
        <v>2.1931245983544616</v>
      </c>
      <c r="U2231">
        <f>LOG(R2231,10)</f>
        <v>1.9268567089496922</v>
      </c>
    </row>
    <row r="2232" spans="1:21">
      <c r="A2232">
        <v>200701</v>
      </c>
      <c r="B2232" s="16">
        <v>39290</v>
      </c>
      <c r="C2232" s="19">
        <v>59.006340000000002</v>
      </c>
      <c r="D2232" s="6">
        <v>-176.95249999999999</v>
      </c>
      <c r="E2232" s="6">
        <v>58.985370000000003</v>
      </c>
      <c r="F2232" s="6">
        <v>-176.92708999999999</v>
      </c>
      <c r="G2232" s="20" t="s">
        <v>112</v>
      </c>
      <c r="H2232" s="6">
        <v>137</v>
      </c>
      <c r="I2232" s="6">
        <v>2.5</v>
      </c>
      <c r="J2232" s="6">
        <v>217</v>
      </c>
      <c r="K2232" s="19">
        <v>6</v>
      </c>
      <c r="L2232" s="19">
        <v>2</v>
      </c>
      <c r="M2232" s="19">
        <v>2</v>
      </c>
      <c r="N2232" s="19">
        <v>0</v>
      </c>
      <c r="O2232" s="19">
        <v>0</v>
      </c>
      <c r="P2232" s="19">
        <v>0</v>
      </c>
      <c r="Q2232" s="19">
        <v>136</v>
      </c>
      <c r="R2232" s="19">
        <v>80.2</v>
      </c>
      <c r="S2232" s="19"/>
      <c r="T2232">
        <f>LOG(Q2232,10)</f>
        <v>2.1335389083702174</v>
      </c>
      <c r="U2232">
        <f>LOG(R2232,10)</f>
        <v>1.9041743682841634</v>
      </c>
    </row>
    <row r="2233" spans="1:21">
      <c r="A2233">
        <v>200701</v>
      </c>
      <c r="B2233" s="16">
        <v>39286</v>
      </c>
      <c r="C2233" s="19">
        <v>60.661320000000003</v>
      </c>
      <c r="D2233" s="6">
        <v>-176.76079999999999</v>
      </c>
      <c r="E2233" s="6">
        <v>60.67991</v>
      </c>
      <c r="F2233" s="6">
        <v>-176.7953</v>
      </c>
      <c r="G2233" s="20" t="s">
        <v>113</v>
      </c>
      <c r="H2233" s="6">
        <v>129</v>
      </c>
      <c r="I2233" s="6">
        <v>1.2</v>
      </c>
      <c r="J2233" s="6">
        <v>198</v>
      </c>
      <c r="K2233" s="19">
        <v>6</v>
      </c>
      <c r="L2233" s="19">
        <v>2</v>
      </c>
      <c r="M2233" s="19">
        <v>2</v>
      </c>
      <c r="N2233" s="19">
        <v>0</v>
      </c>
      <c r="O2233" s="19">
        <v>0</v>
      </c>
      <c r="P2233" s="19">
        <v>0</v>
      </c>
      <c r="Q2233" s="19">
        <v>100</v>
      </c>
      <c r="R2233" s="19">
        <v>73.400000000000006</v>
      </c>
      <c r="S2233" s="19"/>
      <c r="T2233">
        <f>LOG(Q2233,10)</f>
        <v>2</v>
      </c>
      <c r="U2233">
        <f>LOG(R2233,10)</f>
        <v>1.8656960599160706</v>
      </c>
    </row>
    <row r="2234" spans="1:21">
      <c r="A2234">
        <v>200701</v>
      </c>
      <c r="B2234" s="16">
        <v>39290</v>
      </c>
      <c r="C2234" s="19">
        <v>59.33408</v>
      </c>
      <c r="D2234" s="6">
        <v>-175.75259</v>
      </c>
      <c r="E2234" s="6">
        <v>59.358379999999997</v>
      </c>
      <c r="F2234" s="6">
        <v>-175.75380000000001</v>
      </c>
      <c r="G2234" s="20" t="s">
        <v>114</v>
      </c>
      <c r="H2234" s="6">
        <v>137</v>
      </c>
      <c r="I2234" s="6">
        <v>2</v>
      </c>
      <c r="J2234" s="6">
        <v>214</v>
      </c>
      <c r="K2234" s="19">
        <v>6</v>
      </c>
      <c r="L2234" s="19">
        <v>2</v>
      </c>
      <c r="M2234" s="19">
        <v>2</v>
      </c>
      <c r="N2234" s="19">
        <v>0</v>
      </c>
      <c r="O2234" s="19">
        <v>0</v>
      </c>
      <c r="P2234" s="19">
        <v>0</v>
      </c>
      <c r="Q2234" s="19">
        <v>20</v>
      </c>
      <c r="R2234" s="19">
        <v>42.8</v>
      </c>
      <c r="S2234" s="19"/>
      <c r="T2234">
        <f>LOG(Q2234,10)</f>
        <v>1.301029995663981</v>
      </c>
      <c r="U2234">
        <f>LOG(R2234,10)</f>
        <v>1.6314437690131718</v>
      </c>
    </row>
    <row r="2235" spans="1:21">
      <c r="A2235">
        <v>200701</v>
      </c>
      <c r="B2235" s="16">
        <v>39290</v>
      </c>
      <c r="C2235" s="19">
        <v>59.33408</v>
      </c>
      <c r="D2235" s="6">
        <v>-175.75259</v>
      </c>
      <c r="E2235" s="6">
        <v>59.358379999999997</v>
      </c>
      <c r="F2235" s="6">
        <v>-175.75380000000001</v>
      </c>
      <c r="G2235" s="20" t="s">
        <v>114</v>
      </c>
      <c r="H2235" s="6">
        <v>137</v>
      </c>
      <c r="I2235" s="6">
        <v>2</v>
      </c>
      <c r="J2235" s="6">
        <v>214</v>
      </c>
      <c r="K2235" s="19">
        <v>6</v>
      </c>
      <c r="L2235" s="19">
        <v>2</v>
      </c>
      <c r="M2235" s="19">
        <v>2</v>
      </c>
      <c r="N2235" s="19">
        <v>0</v>
      </c>
      <c r="O2235" s="19">
        <v>0</v>
      </c>
      <c r="P2235" s="19">
        <v>0</v>
      </c>
      <c r="Q2235" s="19">
        <v>54</v>
      </c>
      <c r="R2235" s="19">
        <v>57.7</v>
      </c>
      <c r="S2235" s="19"/>
      <c r="T2235">
        <f>LOG(Q2235,10)</f>
        <v>1.7323937598229684</v>
      </c>
      <c r="U2235">
        <f>LOG(R2235,10)</f>
        <v>1.7611758131557314</v>
      </c>
    </row>
    <row r="2236" spans="1:21">
      <c r="A2236">
        <v>200701</v>
      </c>
      <c r="B2236" s="16">
        <v>39290</v>
      </c>
      <c r="C2236" s="19">
        <v>59.33408</v>
      </c>
      <c r="D2236" s="6">
        <v>-175.75259</v>
      </c>
      <c r="E2236" s="6">
        <v>59.358379999999997</v>
      </c>
      <c r="F2236" s="6">
        <v>-175.75380000000001</v>
      </c>
      <c r="G2236" s="20" t="s">
        <v>114</v>
      </c>
      <c r="H2236" s="6">
        <v>137</v>
      </c>
      <c r="I2236" s="6">
        <v>2</v>
      </c>
      <c r="J2236" s="6">
        <v>214</v>
      </c>
      <c r="K2236" s="19">
        <v>6</v>
      </c>
      <c r="L2236" s="19">
        <v>2</v>
      </c>
      <c r="M2236" s="19">
        <v>2</v>
      </c>
      <c r="N2236" s="19">
        <v>0</v>
      </c>
      <c r="O2236" s="19">
        <v>0</v>
      </c>
      <c r="P2236" s="19">
        <v>0</v>
      </c>
      <c r="Q2236" s="19">
        <v>90</v>
      </c>
      <c r="R2236" s="19">
        <v>67.8</v>
      </c>
      <c r="S2236" s="19"/>
      <c r="T2236">
        <f>LOG(Q2236,10)</f>
        <v>1.9542425094393248</v>
      </c>
      <c r="U2236">
        <f>LOG(R2236,10)</f>
        <v>1.8312296938670629</v>
      </c>
    </row>
    <row r="2237" spans="1:21">
      <c r="A2237">
        <v>200701</v>
      </c>
      <c r="B2237" s="16">
        <v>39290</v>
      </c>
      <c r="C2237" s="19">
        <v>59.33408</v>
      </c>
      <c r="D2237" s="6">
        <v>-175.75259</v>
      </c>
      <c r="E2237" s="6">
        <v>59.358379999999997</v>
      </c>
      <c r="F2237" s="6">
        <v>-175.75380000000001</v>
      </c>
      <c r="G2237" s="20" t="s">
        <v>114</v>
      </c>
      <c r="H2237" s="6">
        <v>137</v>
      </c>
      <c r="I2237" s="6">
        <v>2</v>
      </c>
      <c r="J2237" s="6">
        <v>214</v>
      </c>
      <c r="K2237" s="19">
        <v>6</v>
      </c>
      <c r="L2237" s="19">
        <v>2</v>
      </c>
      <c r="M2237" s="19">
        <v>2</v>
      </c>
      <c r="N2237" s="19">
        <v>0</v>
      </c>
      <c r="O2237" s="19">
        <v>0</v>
      </c>
      <c r="P2237" s="19">
        <v>0</v>
      </c>
      <c r="Q2237" s="19">
        <v>194</v>
      </c>
      <c r="R2237" s="19">
        <v>88.1</v>
      </c>
      <c r="S2237" s="19"/>
      <c r="T2237">
        <f>LOG(Q2237,10)</f>
        <v>2.287801729930226</v>
      </c>
      <c r="U2237">
        <f>LOG(R2237,10)</f>
        <v>1.9449759084120477</v>
      </c>
    </row>
    <row r="2238" spans="1:21">
      <c r="A2238">
        <v>200701</v>
      </c>
      <c r="B2238" s="16">
        <v>39291</v>
      </c>
      <c r="C2238" s="19">
        <v>59.00291</v>
      </c>
      <c r="D2238" s="6">
        <v>-175.73929999999999</v>
      </c>
      <c r="E2238" s="6">
        <v>59.002560000000003</v>
      </c>
      <c r="F2238" s="6">
        <v>-175.68969999999999</v>
      </c>
      <c r="G2238" s="20" t="s">
        <v>115</v>
      </c>
      <c r="H2238" s="6">
        <v>134</v>
      </c>
      <c r="I2238" s="6">
        <v>2.2999999999999998</v>
      </c>
      <c r="J2238" s="6">
        <v>222</v>
      </c>
      <c r="K2238" s="19">
        <v>6</v>
      </c>
      <c r="L2238" s="19">
        <v>2</v>
      </c>
      <c r="M2238" s="19">
        <v>2</v>
      </c>
      <c r="N2238" s="19">
        <v>0</v>
      </c>
      <c r="O2238" s="19">
        <v>0</v>
      </c>
      <c r="P2238" s="19">
        <v>0</v>
      </c>
      <c r="Q2238" s="19">
        <v>44</v>
      </c>
      <c r="R2238" s="19">
        <v>51.4</v>
      </c>
      <c r="S2238" s="19"/>
      <c r="T2238">
        <f>LOG(Q2238,10)</f>
        <v>1.6434526764861872</v>
      </c>
      <c r="U2238">
        <f>LOG(R2238,10)</f>
        <v>1.7109631189952756</v>
      </c>
    </row>
    <row r="2239" spans="1:21">
      <c r="A2239">
        <v>200701</v>
      </c>
      <c r="B2239" s="16">
        <v>39291</v>
      </c>
      <c r="C2239" s="19">
        <v>59.00291</v>
      </c>
      <c r="D2239" s="6">
        <v>-175.73929999999999</v>
      </c>
      <c r="E2239" s="6">
        <v>59.002560000000003</v>
      </c>
      <c r="F2239" s="6">
        <v>-175.68969999999999</v>
      </c>
      <c r="G2239" s="20" t="s">
        <v>115</v>
      </c>
      <c r="H2239" s="6">
        <v>134</v>
      </c>
      <c r="I2239" s="6">
        <v>2.2999999999999998</v>
      </c>
      <c r="J2239" s="6">
        <v>222</v>
      </c>
      <c r="K2239" s="19">
        <v>6</v>
      </c>
      <c r="L2239" s="19">
        <v>2</v>
      </c>
      <c r="M2239" s="19">
        <v>2</v>
      </c>
      <c r="N2239" s="19">
        <v>0</v>
      </c>
      <c r="O2239" s="19">
        <v>0</v>
      </c>
      <c r="P2239" s="19">
        <v>0</v>
      </c>
      <c r="Q2239" s="19">
        <v>58</v>
      </c>
      <c r="R2239" s="19">
        <v>60.2</v>
      </c>
      <c r="S2239" s="19"/>
      <c r="T2239">
        <f>LOG(Q2239,10)</f>
        <v>1.7634279935629371</v>
      </c>
      <c r="U2239">
        <f>LOG(R2239,10)</f>
        <v>1.7795964912578246</v>
      </c>
    </row>
    <row r="2240" spans="1:21">
      <c r="A2240">
        <v>200701</v>
      </c>
      <c r="B2240" s="16">
        <v>39291</v>
      </c>
      <c r="C2240" s="19">
        <v>59.00291</v>
      </c>
      <c r="D2240" s="6">
        <v>-175.73929999999999</v>
      </c>
      <c r="E2240" s="6">
        <v>59.002560000000003</v>
      </c>
      <c r="F2240" s="6">
        <v>-175.68969999999999</v>
      </c>
      <c r="G2240" s="20" t="s">
        <v>115</v>
      </c>
      <c r="H2240" s="6">
        <v>134</v>
      </c>
      <c r="I2240" s="6">
        <v>2.2999999999999998</v>
      </c>
      <c r="J2240" s="6">
        <v>222</v>
      </c>
      <c r="K2240" s="19">
        <v>6</v>
      </c>
      <c r="L2240" s="19">
        <v>2</v>
      </c>
      <c r="M2240" s="19">
        <v>2</v>
      </c>
      <c r="N2240" s="19">
        <v>0</v>
      </c>
      <c r="O2240" s="19">
        <v>0</v>
      </c>
      <c r="P2240" s="19">
        <v>0</v>
      </c>
      <c r="Q2240" s="19">
        <v>74</v>
      </c>
      <c r="R2240" s="19">
        <v>67</v>
      </c>
      <c r="S2240" s="19"/>
      <c r="T2240">
        <f>LOG(Q2240,10)</f>
        <v>1.8692317197309762</v>
      </c>
      <c r="U2240">
        <f>LOG(R2240,10)</f>
        <v>1.8260748027008262</v>
      </c>
    </row>
    <row r="2241" spans="1:21">
      <c r="A2241">
        <v>200701</v>
      </c>
      <c r="B2241" s="16">
        <v>39291</v>
      </c>
      <c r="C2241" s="19">
        <v>59.00291</v>
      </c>
      <c r="D2241" s="6">
        <v>-175.73929999999999</v>
      </c>
      <c r="E2241" s="6">
        <v>59.002560000000003</v>
      </c>
      <c r="F2241" s="6">
        <v>-175.68969999999999</v>
      </c>
      <c r="G2241" s="20" t="s">
        <v>115</v>
      </c>
      <c r="H2241" s="6">
        <v>134</v>
      </c>
      <c r="I2241" s="6">
        <v>2.2999999999999998</v>
      </c>
      <c r="J2241" s="6">
        <v>222</v>
      </c>
      <c r="K2241" s="19">
        <v>6</v>
      </c>
      <c r="L2241" s="19">
        <v>2</v>
      </c>
      <c r="M2241" s="19">
        <v>2</v>
      </c>
      <c r="N2241" s="19">
        <v>0</v>
      </c>
      <c r="O2241" s="19">
        <v>0</v>
      </c>
      <c r="P2241" s="19">
        <v>0</v>
      </c>
      <c r="Q2241" s="19">
        <v>116</v>
      </c>
      <c r="R2241" s="19">
        <v>75</v>
      </c>
      <c r="S2241" s="19"/>
      <c r="T2241">
        <f>LOG(Q2241,10)</f>
        <v>2.0644579892269181</v>
      </c>
      <c r="U2241">
        <f>LOG(R2241,10)</f>
        <v>1.8750612633916997</v>
      </c>
    </row>
    <row r="2242" spans="1:21">
      <c r="A2242">
        <v>200701</v>
      </c>
      <c r="B2242" s="16">
        <v>39291</v>
      </c>
      <c r="C2242" s="19">
        <v>59.00291</v>
      </c>
      <c r="D2242" s="6">
        <v>-175.73929999999999</v>
      </c>
      <c r="E2242" s="6">
        <v>59.002560000000003</v>
      </c>
      <c r="F2242" s="6">
        <v>-175.68969999999999</v>
      </c>
      <c r="G2242" s="20" t="s">
        <v>115</v>
      </c>
      <c r="H2242" s="6">
        <v>134</v>
      </c>
      <c r="I2242" s="6">
        <v>2.2999999999999998</v>
      </c>
      <c r="J2242" s="6">
        <v>222</v>
      </c>
      <c r="K2242" s="19">
        <v>6</v>
      </c>
      <c r="L2242" s="19">
        <v>2</v>
      </c>
      <c r="M2242" s="19">
        <v>2</v>
      </c>
      <c r="N2242" s="19">
        <v>0</v>
      </c>
      <c r="O2242" s="19">
        <v>0</v>
      </c>
      <c r="P2242" s="19">
        <v>0</v>
      </c>
      <c r="Q2242" s="19">
        <v>136</v>
      </c>
      <c r="R2242" s="19">
        <v>78.599999999999994</v>
      </c>
      <c r="S2242" s="19"/>
      <c r="T2242">
        <f>LOG(Q2242,10)</f>
        <v>2.1335389083702174</v>
      </c>
      <c r="U2242">
        <f>LOG(R2242,10)</f>
        <v>1.8954225460394076</v>
      </c>
    </row>
    <row r="2243" spans="1:21">
      <c r="A2243">
        <v>200701</v>
      </c>
      <c r="B2243" s="16">
        <v>39291</v>
      </c>
      <c r="C2243" s="19">
        <v>59.00291</v>
      </c>
      <c r="D2243" s="6">
        <v>-175.73929999999999</v>
      </c>
      <c r="E2243" s="6">
        <v>59.002560000000003</v>
      </c>
      <c r="F2243" s="6">
        <v>-175.68969999999999</v>
      </c>
      <c r="G2243" s="20" t="s">
        <v>115</v>
      </c>
      <c r="H2243" s="6">
        <v>134</v>
      </c>
      <c r="I2243" s="6">
        <v>2.2999999999999998</v>
      </c>
      <c r="J2243" s="6">
        <v>222</v>
      </c>
      <c r="K2243" s="19">
        <v>6</v>
      </c>
      <c r="L2243" s="19">
        <v>2</v>
      </c>
      <c r="M2243" s="19">
        <v>2</v>
      </c>
      <c r="N2243" s="19">
        <v>0</v>
      </c>
      <c r="O2243" s="19">
        <v>0</v>
      </c>
      <c r="P2243" s="19">
        <v>0</v>
      </c>
      <c r="Q2243" s="19">
        <v>132</v>
      </c>
      <c r="R2243" s="19">
        <v>79.099999999999994</v>
      </c>
      <c r="S2243" s="19"/>
      <c r="T2243">
        <f>LOG(Q2243,10)</f>
        <v>2.1205739312058496</v>
      </c>
      <c r="U2243">
        <f>LOG(R2243,10)</f>
        <v>1.8981764834976764</v>
      </c>
    </row>
    <row r="2244" spans="1:21">
      <c r="A2244">
        <v>200701</v>
      </c>
      <c r="B2244" s="16">
        <v>39291</v>
      </c>
      <c r="C2244" s="19">
        <v>59.00291</v>
      </c>
      <c r="D2244" s="6">
        <v>-175.73929999999999</v>
      </c>
      <c r="E2244" s="6">
        <v>59.002560000000003</v>
      </c>
      <c r="F2244" s="6">
        <v>-175.68969999999999</v>
      </c>
      <c r="G2244" s="20" t="s">
        <v>115</v>
      </c>
      <c r="H2244" s="6">
        <v>134</v>
      </c>
      <c r="I2244" s="6">
        <v>2.2999999999999998</v>
      </c>
      <c r="J2244" s="6">
        <v>222</v>
      </c>
      <c r="K2244" s="19">
        <v>6</v>
      </c>
      <c r="L2244" s="19">
        <v>2</v>
      </c>
      <c r="M2244" s="19">
        <v>2</v>
      </c>
      <c r="N2244" s="19">
        <v>0</v>
      </c>
      <c r="O2244" s="19">
        <v>0</v>
      </c>
      <c r="P2244" s="19">
        <v>0</v>
      </c>
      <c r="Q2244" s="19">
        <v>178</v>
      </c>
      <c r="R2244" s="19">
        <v>86.7</v>
      </c>
      <c r="S2244" s="19"/>
      <c r="T2244">
        <f>LOG(Q2244,10)</f>
        <v>2.2504200023088936</v>
      </c>
      <c r="U2244">
        <f>LOG(R2244,10)</f>
        <v>1.9380190974762102</v>
      </c>
    </row>
    <row r="2245" spans="1:21">
      <c r="A2245">
        <v>200701</v>
      </c>
      <c r="B2245" s="16">
        <v>39277</v>
      </c>
      <c r="C2245" s="19">
        <v>57.66872</v>
      </c>
      <c r="D2245" s="6">
        <v>-173.39160000000001</v>
      </c>
      <c r="E2245" s="6">
        <v>57.692480000000003</v>
      </c>
      <c r="F2245" s="6">
        <v>-173.39708999999999</v>
      </c>
      <c r="G2245" s="20" t="s">
        <v>116</v>
      </c>
      <c r="H2245" s="6">
        <v>148</v>
      </c>
      <c r="I2245" s="6">
        <v>3.2</v>
      </c>
      <c r="J2245" s="6">
        <v>153</v>
      </c>
      <c r="K2245" s="19">
        <v>6</v>
      </c>
      <c r="L2245" s="19">
        <v>2</v>
      </c>
      <c r="M2245" s="19">
        <v>2</v>
      </c>
      <c r="N2245" s="19">
        <v>0</v>
      </c>
      <c r="O2245" s="19">
        <v>0</v>
      </c>
      <c r="P2245" s="19">
        <v>0</v>
      </c>
      <c r="Q2245" s="19">
        <v>24</v>
      </c>
      <c r="R2245" s="19">
        <v>45.1</v>
      </c>
      <c r="S2245" s="19"/>
      <c r="T2245">
        <f>LOG(Q2245,10)</f>
        <v>1.3802112417116059</v>
      </c>
      <c r="U2245">
        <f>LOG(R2245,10)</f>
        <v>1.6541765418779604</v>
      </c>
    </row>
    <row r="2246" spans="1:21">
      <c r="A2246">
        <v>200701</v>
      </c>
      <c r="B2246" s="16">
        <v>39277</v>
      </c>
      <c r="C2246" s="19">
        <v>57.66872</v>
      </c>
      <c r="D2246" s="6">
        <v>-173.39160000000001</v>
      </c>
      <c r="E2246" s="6">
        <v>57.692480000000003</v>
      </c>
      <c r="F2246" s="6">
        <v>-173.39708999999999</v>
      </c>
      <c r="G2246" s="20" t="s">
        <v>116</v>
      </c>
      <c r="H2246" s="6">
        <v>148</v>
      </c>
      <c r="I2246" s="6">
        <v>3.2</v>
      </c>
      <c r="J2246" s="6">
        <v>153</v>
      </c>
      <c r="K2246" s="19">
        <v>6</v>
      </c>
      <c r="L2246" s="19">
        <v>2</v>
      </c>
      <c r="M2246" s="19">
        <v>2</v>
      </c>
      <c r="N2246" s="19">
        <v>0</v>
      </c>
      <c r="O2246" s="19">
        <v>0</v>
      </c>
      <c r="P2246" s="19">
        <v>0</v>
      </c>
      <c r="Q2246" s="19">
        <v>26</v>
      </c>
      <c r="R2246" s="19">
        <v>45.2</v>
      </c>
      <c r="S2246" s="19"/>
      <c r="T2246">
        <f>LOG(Q2246,10)</f>
        <v>1.414973347970818</v>
      </c>
      <c r="U2246">
        <f>LOG(R2246,10)</f>
        <v>1.655138434811382</v>
      </c>
    </row>
    <row r="2247" spans="1:21">
      <c r="A2247">
        <v>200701</v>
      </c>
      <c r="B2247" s="16">
        <v>39277</v>
      </c>
      <c r="C2247" s="19">
        <v>57.66872</v>
      </c>
      <c r="D2247" s="6">
        <v>-173.39160000000001</v>
      </c>
      <c r="E2247" s="6">
        <v>57.692480000000003</v>
      </c>
      <c r="F2247" s="6">
        <v>-173.39708999999999</v>
      </c>
      <c r="G2247" s="20" t="s">
        <v>116</v>
      </c>
      <c r="H2247" s="6">
        <v>148</v>
      </c>
      <c r="I2247" s="6">
        <v>3.2</v>
      </c>
      <c r="J2247" s="6">
        <v>153</v>
      </c>
      <c r="K2247" s="19">
        <v>6</v>
      </c>
      <c r="L2247" s="19">
        <v>2</v>
      </c>
      <c r="M2247" s="19">
        <v>2</v>
      </c>
      <c r="N2247" s="6">
        <v>0</v>
      </c>
      <c r="O2247" s="19">
        <v>0</v>
      </c>
      <c r="P2247" s="19">
        <v>0</v>
      </c>
      <c r="Q2247" s="19">
        <v>26</v>
      </c>
      <c r="R2247" s="19">
        <v>46</v>
      </c>
      <c r="S2247" s="19"/>
      <c r="T2247">
        <f>LOG(Q2247,10)</f>
        <v>1.414973347970818</v>
      </c>
      <c r="U2247">
        <f>LOG(R2247,10)</f>
        <v>1.6627578316815739</v>
      </c>
    </row>
    <row r="2248" spans="1:21">
      <c r="A2248">
        <v>200701</v>
      </c>
      <c r="B2248" s="16">
        <v>39277</v>
      </c>
      <c r="C2248" s="19">
        <v>57.66872</v>
      </c>
      <c r="D2248" s="6">
        <v>-173.39160000000001</v>
      </c>
      <c r="E2248" s="6">
        <v>57.692480000000003</v>
      </c>
      <c r="F2248" s="6">
        <v>-173.39708999999999</v>
      </c>
      <c r="G2248" s="20" t="s">
        <v>116</v>
      </c>
      <c r="H2248" s="6">
        <v>148</v>
      </c>
      <c r="I2248" s="6">
        <v>3.2</v>
      </c>
      <c r="J2248" s="6">
        <v>153</v>
      </c>
      <c r="K2248" s="19">
        <v>6</v>
      </c>
      <c r="L2248" s="19">
        <v>2</v>
      </c>
      <c r="M2248" s="19">
        <v>2</v>
      </c>
      <c r="N2248" s="19">
        <v>0</v>
      </c>
      <c r="O2248" s="19">
        <v>0</v>
      </c>
      <c r="P2248" s="19">
        <v>0</v>
      </c>
      <c r="Q2248" s="19">
        <v>24</v>
      </c>
      <c r="R2248" s="19">
        <v>46.2</v>
      </c>
      <c r="S2248" s="19"/>
      <c r="T2248">
        <f>LOG(Q2248,10)</f>
        <v>1.3802112417116059</v>
      </c>
      <c r="U2248">
        <f>LOG(R2248,10)</f>
        <v>1.6646419755561253</v>
      </c>
    </row>
    <row r="2249" spans="1:21">
      <c r="A2249">
        <v>200701</v>
      </c>
      <c r="B2249" s="16">
        <v>39277</v>
      </c>
      <c r="C2249" s="19">
        <v>57.66872</v>
      </c>
      <c r="D2249" s="6">
        <v>-173.39160000000001</v>
      </c>
      <c r="E2249" s="6">
        <v>57.692480000000003</v>
      </c>
      <c r="F2249" s="6">
        <v>-173.39708999999999</v>
      </c>
      <c r="G2249" s="20" t="s">
        <v>116</v>
      </c>
      <c r="H2249" s="6">
        <v>148</v>
      </c>
      <c r="I2249" s="6">
        <v>3.2</v>
      </c>
      <c r="J2249" s="6">
        <v>153</v>
      </c>
      <c r="K2249" s="19">
        <v>6</v>
      </c>
      <c r="L2249" s="19">
        <v>2</v>
      </c>
      <c r="M2249" s="19">
        <v>2</v>
      </c>
      <c r="N2249" s="19">
        <v>0</v>
      </c>
      <c r="O2249" s="19">
        <v>0</v>
      </c>
      <c r="P2249" s="19">
        <v>0</v>
      </c>
      <c r="Q2249" s="19">
        <v>26</v>
      </c>
      <c r="R2249" s="19">
        <v>46.3</v>
      </c>
      <c r="S2249" s="19"/>
      <c r="T2249">
        <f>LOG(Q2249,10)</f>
        <v>1.414973347970818</v>
      </c>
      <c r="U2249">
        <f>LOG(R2249,10)</f>
        <v>1.6655809910179529</v>
      </c>
    </row>
    <row r="2250" spans="1:21">
      <c r="A2250">
        <v>200701</v>
      </c>
      <c r="B2250" s="16">
        <v>39277</v>
      </c>
      <c r="C2250" s="19">
        <v>57.66872</v>
      </c>
      <c r="D2250" s="6">
        <v>-173.39160000000001</v>
      </c>
      <c r="E2250" s="6">
        <v>57.692480000000003</v>
      </c>
      <c r="F2250" s="6">
        <v>-173.39708999999999</v>
      </c>
      <c r="G2250" s="20" t="s">
        <v>116</v>
      </c>
      <c r="H2250" s="6">
        <v>148</v>
      </c>
      <c r="I2250" s="6">
        <v>3.2</v>
      </c>
      <c r="J2250" s="6">
        <v>153</v>
      </c>
      <c r="K2250" s="19">
        <v>6</v>
      </c>
      <c r="L2250" s="19">
        <v>2</v>
      </c>
      <c r="M2250" s="19">
        <v>2</v>
      </c>
      <c r="N2250" s="6">
        <v>0</v>
      </c>
      <c r="O2250" s="19">
        <v>0</v>
      </c>
      <c r="P2250" s="19">
        <v>0</v>
      </c>
      <c r="Q2250" s="19">
        <v>28</v>
      </c>
      <c r="R2250" s="19">
        <v>47.2</v>
      </c>
      <c r="S2250" s="19"/>
      <c r="T2250">
        <f>LOG(Q2250,10)</f>
        <v>1.447158031342219</v>
      </c>
      <c r="U2250">
        <f>LOG(R2250,10)</f>
        <v>1.6739419986340875</v>
      </c>
    </row>
    <row r="2251" spans="1:21">
      <c r="A2251">
        <v>200701</v>
      </c>
      <c r="B2251" s="16">
        <v>39277</v>
      </c>
      <c r="C2251" s="19">
        <v>57.66872</v>
      </c>
      <c r="D2251" s="6">
        <v>-173.39160000000001</v>
      </c>
      <c r="E2251" s="6">
        <v>57.692480000000003</v>
      </c>
      <c r="F2251" s="6">
        <v>-173.39708999999999</v>
      </c>
      <c r="G2251" s="20" t="s">
        <v>116</v>
      </c>
      <c r="H2251" s="6">
        <v>148</v>
      </c>
      <c r="I2251" s="6">
        <v>3.2</v>
      </c>
      <c r="J2251" s="6">
        <v>153</v>
      </c>
      <c r="K2251" s="19">
        <v>6</v>
      </c>
      <c r="L2251" s="19">
        <v>2</v>
      </c>
      <c r="M2251" s="19">
        <v>2</v>
      </c>
      <c r="N2251" s="19">
        <v>0</v>
      </c>
      <c r="O2251" s="19">
        <v>0</v>
      </c>
      <c r="P2251" s="19">
        <v>0</v>
      </c>
      <c r="Q2251" s="19">
        <v>26</v>
      </c>
      <c r="R2251" s="19">
        <v>47.2</v>
      </c>
      <c r="S2251" s="19"/>
      <c r="T2251">
        <f>LOG(Q2251,10)</f>
        <v>1.414973347970818</v>
      </c>
      <c r="U2251">
        <f>LOG(R2251,10)</f>
        <v>1.6739419986340875</v>
      </c>
    </row>
    <row r="2252" spans="1:21">
      <c r="A2252">
        <v>200701</v>
      </c>
      <c r="B2252" s="16">
        <v>39277</v>
      </c>
      <c r="C2252" s="19">
        <v>57.66872</v>
      </c>
      <c r="D2252" s="6">
        <v>-173.39160000000001</v>
      </c>
      <c r="E2252" s="6">
        <v>57.692480000000003</v>
      </c>
      <c r="F2252" s="6">
        <v>-173.39708999999999</v>
      </c>
      <c r="G2252" s="20" t="s">
        <v>116</v>
      </c>
      <c r="H2252" s="6">
        <v>148</v>
      </c>
      <c r="I2252" s="6">
        <v>3.2</v>
      </c>
      <c r="J2252" s="6">
        <v>153</v>
      </c>
      <c r="K2252" s="19">
        <v>6</v>
      </c>
      <c r="L2252" s="19">
        <v>2</v>
      </c>
      <c r="M2252" s="19">
        <v>2</v>
      </c>
      <c r="N2252" s="19">
        <v>0</v>
      </c>
      <c r="O2252" s="19">
        <v>0</v>
      </c>
      <c r="P2252" s="19">
        <v>0</v>
      </c>
      <c r="Q2252" s="19">
        <v>30</v>
      </c>
      <c r="R2252" s="19">
        <v>48.5</v>
      </c>
      <c r="S2252" s="19"/>
      <c r="T2252">
        <f>LOG(Q2252,10)</f>
        <v>1.4771212547196624</v>
      </c>
      <c r="U2252">
        <f>LOG(R2252,10)</f>
        <v>1.6857417386022635</v>
      </c>
    </row>
    <row r="2253" spans="1:21">
      <c r="A2253">
        <v>200701</v>
      </c>
      <c r="B2253" s="16">
        <v>39277</v>
      </c>
      <c r="C2253" s="19">
        <v>57.66872</v>
      </c>
      <c r="D2253" s="6">
        <v>-173.39160000000001</v>
      </c>
      <c r="E2253" s="6">
        <v>57.692480000000003</v>
      </c>
      <c r="F2253" s="6">
        <v>-173.39708999999999</v>
      </c>
      <c r="G2253" s="20" t="s">
        <v>116</v>
      </c>
      <c r="H2253" s="6">
        <v>148</v>
      </c>
      <c r="I2253" s="6">
        <v>3.2</v>
      </c>
      <c r="J2253" s="6">
        <v>153</v>
      </c>
      <c r="K2253" s="19">
        <v>6</v>
      </c>
      <c r="L2253" s="19">
        <v>2</v>
      </c>
      <c r="M2253" s="19">
        <v>2</v>
      </c>
      <c r="N2253" s="6">
        <v>0</v>
      </c>
      <c r="O2253" s="19">
        <v>0</v>
      </c>
      <c r="P2253" s="19">
        <v>0</v>
      </c>
      <c r="Q2253" s="19">
        <v>34</v>
      </c>
      <c r="R2253" s="19">
        <v>50.1</v>
      </c>
      <c r="S2253" s="19"/>
      <c r="T2253">
        <f>LOG(Q2253,10)</f>
        <v>1.5314789170422551</v>
      </c>
      <c r="U2253">
        <f>LOG(R2253,10)</f>
        <v>1.6998377258672455</v>
      </c>
    </row>
    <row r="2254" spans="1:21">
      <c r="A2254">
        <v>200701</v>
      </c>
      <c r="B2254" s="16">
        <v>39277</v>
      </c>
      <c r="C2254" s="19">
        <v>57.66872</v>
      </c>
      <c r="D2254" s="6">
        <v>-173.39160000000001</v>
      </c>
      <c r="E2254" s="6">
        <v>57.692480000000003</v>
      </c>
      <c r="F2254" s="6">
        <v>-173.39708999999999</v>
      </c>
      <c r="G2254" s="20" t="s">
        <v>116</v>
      </c>
      <c r="H2254" s="6">
        <v>148</v>
      </c>
      <c r="I2254" s="6">
        <v>3.2</v>
      </c>
      <c r="J2254" s="6">
        <v>153</v>
      </c>
      <c r="K2254" s="19">
        <v>6</v>
      </c>
      <c r="L2254" s="19">
        <v>2</v>
      </c>
      <c r="M2254" s="19">
        <v>2</v>
      </c>
      <c r="N2254" s="19">
        <v>0</v>
      </c>
      <c r="O2254" s="19">
        <v>0</v>
      </c>
      <c r="P2254" s="19">
        <v>0</v>
      </c>
      <c r="Q2254" s="19">
        <v>42</v>
      </c>
      <c r="R2254" s="19">
        <v>54.2</v>
      </c>
      <c r="S2254" s="19"/>
      <c r="T2254">
        <f>LOG(Q2254,10)</f>
        <v>1.6232492903979003</v>
      </c>
      <c r="U2254">
        <f>LOG(R2254,10)</f>
        <v>1.7339992865383869</v>
      </c>
    </row>
    <row r="2255" spans="1:21">
      <c r="A2255">
        <v>200701</v>
      </c>
      <c r="B2255" s="16">
        <v>39277</v>
      </c>
      <c r="C2255" s="19">
        <v>57.66872</v>
      </c>
      <c r="D2255" s="6">
        <v>-173.39160000000001</v>
      </c>
      <c r="E2255" s="6">
        <v>57.692480000000003</v>
      </c>
      <c r="F2255" s="6">
        <v>-173.39708999999999</v>
      </c>
      <c r="G2255" s="20" t="s">
        <v>116</v>
      </c>
      <c r="H2255" s="6">
        <v>148</v>
      </c>
      <c r="I2255" s="6">
        <v>3.2</v>
      </c>
      <c r="J2255" s="6">
        <v>153</v>
      </c>
      <c r="K2255" s="19">
        <v>6</v>
      </c>
      <c r="L2255" s="19">
        <v>2</v>
      </c>
      <c r="M2255" s="19">
        <v>2</v>
      </c>
      <c r="N2255" s="19">
        <v>0</v>
      </c>
      <c r="O2255" s="19">
        <v>0</v>
      </c>
      <c r="P2255" s="19">
        <v>0</v>
      </c>
      <c r="Q2255" s="19">
        <v>44</v>
      </c>
      <c r="R2255" s="19">
        <v>55.5</v>
      </c>
      <c r="S2255" s="19"/>
      <c r="T2255">
        <f>LOG(Q2255,10)</f>
        <v>1.6434526764861872</v>
      </c>
      <c r="U2255">
        <f>LOG(R2255,10)</f>
        <v>1.7442929831226759</v>
      </c>
    </row>
    <row r="2256" spans="1:21">
      <c r="A2256">
        <v>200701</v>
      </c>
      <c r="B2256" s="16">
        <v>39273</v>
      </c>
      <c r="C2256" s="19">
        <v>57.344720000000002</v>
      </c>
      <c r="D2256" s="6">
        <v>-171.47219999999999</v>
      </c>
      <c r="E2256" s="6">
        <v>57.320270000000001</v>
      </c>
      <c r="F2256" s="6">
        <v>-171.46851000000001</v>
      </c>
      <c r="G2256" s="20" t="s">
        <v>132</v>
      </c>
      <c r="H2256" s="6">
        <v>101</v>
      </c>
      <c r="I2256" s="6">
        <v>2.2000000000000002</v>
      </c>
      <c r="J2256" s="6">
        <v>144</v>
      </c>
      <c r="K2256" s="19">
        <v>6</v>
      </c>
      <c r="L2256" s="19">
        <v>2</v>
      </c>
      <c r="M2256" s="19">
        <v>2</v>
      </c>
      <c r="N2256" s="19">
        <v>0</v>
      </c>
      <c r="O2256" s="19">
        <v>0</v>
      </c>
      <c r="P2256" s="19">
        <v>0</v>
      </c>
      <c r="Q2256" s="19">
        <v>28</v>
      </c>
      <c r="R2256" s="19">
        <v>46.1</v>
      </c>
      <c r="S2256" s="19"/>
      <c r="T2256">
        <f>LOG(Q2256,10)</f>
        <v>1.447158031342219</v>
      </c>
      <c r="U2256">
        <f>LOG(R2256,10)</f>
        <v>1.663700925389648</v>
      </c>
    </row>
    <row r="2257" spans="1:21">
      <c r="A2257">
        <v>200701</v>
      </c>
      <c r="B2257" s="16">
        <v>39273</v>
      </c>
      <c r="C2257" s="19">
        <v>57.014740000000003</v>
      </c>
      <c r="D2257" s="6">
        <v>-171.38939999999999</v>
      </c>
      <c r="E2257" s="6">
        <v>56.99089</v>
      </c>
      <c r="F2257" s="6">
        <v>-171.38428999999999</v>
      </c>
      <c r="G2257" s="20" t="s">
        <v>119</v>
      </c>
      <c r="H2257" s="6">
        <v>109</v>
      </c>
      <c r="I2257" s="6">
        <v>2.5</v>
      </c>
      <c r="J2257" s="6">
        <v>145</v>
      </c>
      <c r="K2257" s="19">
        <v>6</v>
      </c>
      <c r="L2257" s="19">
        <v>2</v>
      </c>
      <c r="M2257" s="19">
        <v>2</v>
      </c>
      <c r="N2257" s="19">
        <v>0</v>
      </c>
      <c r="O2257" s="19">
        <v>0</v>
      </c>
      <c r="P2257" s="19">
        <v>0</v>
      </c>
      <c r="Q2257" s="19">
        <v>26</v>
      </c>
      <c r="R2257" s="19">
        <v>46.3</v>
      </c>
      <c r="S2257" s="19"/>
      <c r="T2257">
        <f>LOG(Q2257,10)</f>
        <v>1.414973347970818</v>
      </c>
      <c r="U2257">
        <f>LOG(R2257,10)</f>
        <v>1.6655809910179529</v>
      </c>
    </row>
    <row r="2258" spans="1:21">
      <c r="A2258">
        <v>200701</v>
      </c>
      <c r="B2258" s="16">
        <v>39273</v>
      </c>
      <c r="C2258" s="19">
        <v>57.014740000000003</v>
      </c>
      <c r="D2258" s="6">
        <v>-171.38939999999999</v>
      </c>
      <c r="E2258" s="6">
        <v>56.99089</v>
      </c>
      <c r="F2258" s="6">
        <v>-171.38428999999999</v>
      </c>
      <c r="G2258" s="20" t="s">
        <v>119</v>
      </c>
      <c r="H2258" s="6">
        <v>109</v>
      </c>
      <c r="I2258" s="6">
        <v>2.5</v>
      </c>
      <c r="J2258" s="6">
        <v>145</v>
      </c>
      <c r="K2258" s="19">
        <v>6</v>
      </c>
      <c r="L2258" s="19">
        <v>2</v>
      </c>
      <c r="M2258" s="19">
        <v>2</v>
      </c>
      <c r="N2258" s="19">
        <v>0</v>
      </c>
      <c r="O2258" s="19">
        <v>0</v>
      </c>
      <c r="P2258" s="19">
        <v>0</v>
      </c>
      <c r="Q2258" s="19">
        <v>60</v>
      </c>
      <c r="R2258" s="19">
        <v>59.9</v>
      </c>
      <c r="S2258" s="19"/>
      <c r="T2258">
        <f>LOG(Q2258,10)</f>
        <v>1.7781512503836434</v>
      </c>
      <c r="U2258">
        <f>LOG(R2258,10)</f>
        <v>1.777426822389311</v>
      </c>
    </row>
    <row r="2259" spans="1:21">
      <c r="A2259">
        <v>200701</v>
      </c>
      <c r="B2259" s="16">
        <v>39273</v>
      </c>
      <c r="C2259" s="19">
        <v>57.014740000000003</v>
      </c>
      <c r="D2259" s="6">
        <v>-171.38939999999999</v>
      </c>
      <c r="E2259" s="6">
        <v>56.99089</v>
      </c>
      <c r="F2259" s="6">
        <v>-171.38428999999999</v>
      </c>
      <c r="G2259" s="20" t="s">
        <v>119</v>
      </c>
      <c r="H2259" s="6">
        <v>109</v>
      </c>
      <c r="I2259" s="6">
        <v>2.5</v>
      </c>
      <c r="J2259" s="6">
        <v>145</v>
      </c>
      <c r="K2259" s="19">
        <v>6</v>
      </c>
      <c r="L2259" s="19">
        <v>2</v>
      </c>
      <c r="M2259" s="19">
        <v>2</v>
      </c>
      <c r="N2259" s="19">
        <v>0</v>
      </c>
      <c r="O2259" s="19">
        <v>0</v>
      </c>
      <c r="P2259" s="19">
        <v>0</v>
      </c>
      <c r="Q2259" s="19">
        <v>76</v>
      </c>
      <c r="R2259" s="19">
        <v>66.2</v>
      </c>
      <c r="S2259" s="19"/>
      <c r="T2259">
        <f>LOG(Q2259,10)</f>
        <v>1.8808135922807911</v>
      </c>
      <c r="U2259">
        <f>LOG(R2259,10)</f>
        <v>1.8208579894396997</v>
      </c>
    </row>
    <row r="2260" spans="1:21">
      <c r="A2260">
        <v>200701</v>
      </c>
      <c r="B2260" s="16">
        <v>39273</v>
      </c>
      <c r="C2260" s="19">
        <v>57.014740000000003</v>
      </c>
      <c r="D2260" s="6">
        <v>-171.38939999999999</v>
      </c>
      <c r="E2260" s="6">
        <v>56.99089</v>
      </c>
      <c r="F2260" s="6">
        <v>-171.38428999999999</v>
      </c>
      <c r="G2260" s="20" t="s">
        <v>119</v>
      </c>
      <c r="H2260" s="6">
        <v>109</v>
      </c>
      <c r="I2260" s="6">
        <v>2.5</v>
      </c>
      <c r="J2260" s="6">
        <v>145</v>
      </c>
      <c r="K2260" s="19">
        <v>6</v>
      </c>
      <c r="L2260" s="19">
        <v>2</v>
      </c>
      <c r="M2260" s="19">
        <v>2</v>
      </c>
      <c r="N2260" s="19">
        <v>0</v>
      </c>
      <c r="O2260" s="19">
        <v>0</v>
      </c>
      <c r="P2260" s="19">
        <v>0</v>
      </c>
      <c r="Q2260" s="19">
        <v>96</v>
      </c>
      <c r="R2260" s="19">
        <v>70</v>
      </c>
      <c r="S2260" s="19"/>
      <c r="T2260">
        <f>LOG(Q2260,10)</f>
        <v>1.9822712330395682</v>
      </c>
      <c r="U2260">
        <f>LOG(R2260,10)</f>
        <v>1.8450980400142569</v>
      </c>
    </row>
    <row r="2261" spans="1:21">
      <c r="A2261">
        <v>200701</v>
      </c>
      <c r="B2261" s="16">
        <v>39273</v>
      </c>
      <c r="C2261" s="19">
        <v>56.675910000000002</v>
      </c>
      <c r="D2261" s="6">
        <v>-171.35001</v>
      </c>
      <c r="E2261" s="6">
        <v>56.651470000000003</v>
      </c>
      <c r="F2261" s="6">
        <v>-171.34520000000001</v>
      </c>
      <c r="G2261" s="20" t="s">
        <v>120</v>
      </c>
      <c r="H2261" s="6">
        <v>120</v>
      </c>
      <c r="I2261" s="6">
        <v>3.3</v>
      </c>
      <c r="J2261" s="6">
        <v>146</v>
      </c>
      <c r="K2261" s="19">
        <v>6</v>
      </c>
      <c r="L2261" s="19">
        <v>2</v>
      </c>
      <c r="M2261" s="19">
        <v>2</v>
      </c>
      <c r="N2261" s="19">
        <v>0</v>
      </c>
      <c r="O2261" s="19">
        <v>0</v>
      </c>
      <c r="P2261" s="19">
        <v>0</v>
      </c>
      <c r="Q2261" s="19">
        <v>52</v>
      </c>
      <c r="R2261" s="19">
        <v>55.4</v>
      </c>
      <c r="S2261" s="19"/>
      <c r="T2261">
        <f>LOG(Q2261,10)</f>
        <v>1.716003343634799</v>
      </c>
      <c r="U2261">
        <f>LOG(R2261,10)</f>
        <v>1.7435097647284294</v>
      </c>
    </row>
    <row r="2262" spans="1:21">
      <c r="A2262">
        <v>200701</v>
      </c>
      <c r="B2262" s="16">
        <v>39272</v>
      </c>
      <c r="C2262" s="19">
        <v>58.662199999999999</v>
      </c>
      <c r="D2262" s="6">
        <v>-171.08539999999999</v>
      </c>
      <c r="E2262" s="6">
        <v>58.677399999999999</v>
      </c>
      <c r="F2262" s="6">
        <v>-171.09700000000001</v>
      </c>
      <c r="G2262" s="20" t="s">
        <v>121</v>
      </c>
      <c r="H2262" s="6">
        <v>83</v>
      </c>
      <c r="I2262" s="6">
        <v>-0.7</v>
      </c>
      <c r="J2262" s="6">
        <v>137</v>
      </c>
      <c r="K2262" s="19">
        <v>6</v>
      </c>
      <c r="L2262" s="19">
        <v>2</v>
      </c>
      <c r="M2262" s="19">
        <v>3</v>
      </c>
      <c r="N2262" s="19">
        <v>0</v>
      </c>
      <c r="O2262" s="19">
        <v>0</v>
      </c>
      <c r="P2262" s="19">
        <v>0</v>
      </c>
      <c r="Q2262" s="19">
        <v>104</v>
      </c>
      <c r="R2262" s="19">
        <v>74.5</v>
      </c>
      <c r="S2262" s="19"/>
      <c r="T2262">
        <f>LOG(Q2262,10)</f>
        <v>2.0170333392987803</v>
      </c>
      <c r="U2262">
        <f>LOG(R2262,10)</f>
        <v>1.8721562727482925</v>
      </c>
    </row>
    <row r="2263" spans="1:21">
      <c r="A2263">
        <v>200701</v>
      </c>
      <c r="B2263" s="16">
        <v>39270</v>
      </c>
      <c r="C2263" s="19">
        <v>56.675260000000002</v>
      </c>
      <c r="D2263" s="6">
        <v>-170.73089999999999</v>
      </c>
      <c r="E2263" s="6">
        <v>56.701349999999998</v>
      </c>
      <c r="F2263" s="6">
        <v>-170.72890000000001</v>
      </c>
      <c r="G2263" s="20" t="s">
        <v>50</v>
      </c>
      <c r="H2263" s="6">
        <v>113</v>
      </c>
      <c r="I2263" s="6">
        <v>3.2</v>
      </c>
      <c r="J2263" s="6">
        <v>129</v>
      </c>
      <c r="K2263" s="19">
        <v>6</v>
      </c>
      <c r="L2263" s="19">
        <v>2</v>
      </c>
      <c r="M2263" s="19">
        <v>2</v>
      </c>
      <c r="N2263" s="19">
        <v>0</v>
      </c>
      <c r="O2263" s="19">
        <v>0</v>
      </c>
      <c r="P2263" s="19">
        <v>0</v>
      </c>
      <c r="Q2263" s="19">
        <v>8</v>
      </c>
      <c r="R2263" s="19">
        <v>32.200000000000003</v>
      </c>
      <c r="S2263" s="19"/>
      <c r="T2263">
        <f>LOG(Q2263,10)</f>
        <v>0.90308998699194343</v>
      </c>
      <c r="U2263">
        <f>LOG(R2263,10)</f>
        <v>1.5078558716958308</v>
      </c>
    </row>
    <row r="2264" spans="1:21">
      <c r="A2264">
        <v>200701</v>
      </c>
      <c r="B2264" s="16">
        <v>39270</v>
      </c>
      <c r="C2264" s="19">
        <v>56.675260000000002</v>
      </c>
      <c r="D2264" s="6">
        <v>-170.73089999999999</v>
      </c>
      <c r="E2264" s="6">
        <v>56.701349999999998</v>
      </c>
      <c r="F2264" s="6">
        <v>-170.72890000000001</v>
      </c>
      <c r="G2264" s="20" t="s">
        <v>50</v>
      </c>
      <c r="H2264" s="6">
        <v>113</v>
      </c>
      <c r="I2264" s="6">
        <v>3.2</v>
      </c>
      <c r="J2264" s="6">
        <v>129</v>
      </c>
      <c r="K2264" s="19">
        <v>6</v>
      </c>
      <c r="L2264" s="19">
        <v>2</v>
      </c>
      <c r="M2264" s="19">
        <v>2</v>
      </c>
      <c r="N2264" s="19">
        <v>0</v>
      </c>
      <c r="O2264" s="19">
        <v>0</v>
      </c>
      <c r="P2264" s="19">
        <v>0</v>
      </c>
      <c r="Q2264" s="19">
        <v>10</v>
      </c>
      <c r="R2264" s="19">
        <v>32.5</v>
      </c>
      <c r="S2264" s="19"/>
      <c r="T2264">
        <f>LOG(Q2264,10)</f>
        <v>1</v>
      </c>
      <c r="U2264">
        <f>LOG(R2264,10)</f>
        <v>1.5118833609788742</v>
      </c>
    </row>
    <row r="2265" spans="1:21">
      <c r="A2265">
        <v>200701</v>
      </c>
      <c r="B2265" s="16">
        <v>39270</v>
      </c>
      <c r="C2265" s="19">
        <v>56.675260000000002</v>
      </c>
      <c r="D2265" s="6">
        <v>-170.73089999999999</v>
      </c>
      <c r="E2265" s="6">
        <v>56.701349999999998</v>
      </c>
      <c r="F2265" s="6">
        <v>-170.72890000000001</v>
      </c>
      <c r="G2265" s="20" t="s">
        <v>50</v>
      </c>
      <c r="H2265" s="6">
        <v>113</v>
      </c>
      <c r="I2265" s="6">
        <v>3.2</v>
      </c>
      <c r="J2265" s="6">
        <v>129</v>
      </c>
      <c r="K2265" s="19">
        <v>6</v>
      </c>
      <c r="L2265" s="19">
        <v>2</v>
      </c>
      <c r="M2265" s="19">
        <v>2</v>
      </c>
      <c r="N2265" s="19">
        <v>0</v>
      </c>
      <c r="O2265" s="19">
        <v>0</v>
      </c>
      <c r="P2265" s="19">
        <v>0</v>
      </c>
      <c r="Q2265" s="19">
        <v>12</v>
      </c>
      <c r="R2265" s="19">
        <v>34.200000000000003</v>
      </c>
      <c r="S2265" s="19"/>
      <c r="T2265">
        <f>LOG(Q2265,10)</f>
        <v>1.0791812460476247</v>
      </c>
      <c r="U2265">
        <f>LOG(R2265,10)</f>
        <v>1.5340261060561351</v>
      </c>
    </row>
    <row r="2266" spans="1:21">
      <c r="A2266">
        <v>200701</v>
      </c>
      <c r="B2266" s="16">
        <v>39270</v>
      </c>
      <c r="C2266" s="19">
        <v>56.675260000000002</v>
      </c>
      <c r="D2266" s="6">
        <v>-170.73089999999999</v>
      </c>
      <c r="E2266" s="6">
        <v>56.701349999999998</v>
      </c>
      <c r="F2266" s="6">
        <v>-170.72890000000001</v>
      </c>
      <c r="G2266" s="20" t="s">
        <v>50</v>
      </c>
      <c r="H2266" s="6">
        <v>113</v>
      </c>
      <c r="I2266" s="6">
        <v>3.2</v>
      </c>
      <c r="J2266" s="6">
        <v>129</v>
      </c>
      <c r="K2266" s="19">
        <v>6</v>
      </c>
      <c r="L2266" s="19">
        <v>2</v>
      </c>
      <c r="M2266" s="19">
        <v>2</v>
      </c>
      <c r="N2266" s="19">
        <v>0</v>
      </c>
      <c r="O2266" s="19">
        <v>0</v>
      </c>
      <c r="P2266" s="19">
        <v>0</v>
      </c>
      <c r="Q2266" s="19">
        <v>12</v>
      </c>
      <c r="R2266" s="19">
        <v>35.6</v>
      </c>
      <c r="S2266" s="19"/>
      <c r="T2266">
        <f>LOG(Q2266,10)</f>
        <v>1.0791812460476247</v>
      </c>
      <c r="U2266">
        <f>LOG(R2266,10)</f>
        <v>1.5514499979728751</v>
      </c>
    </row>
    <row r="2267" spans="1:21">
      <c r="A2267">
        <v>200701</v>
      </c>
      <c r="B2267" s="16">
        <v>39270</v>
      </c>
      <c r="C2267" s="19">
        <v>56.675260000000002</v>
      </c>
      <c r="D2267" s="6">
        <v>-170.73089999999999</v>
      </c>
      <c r="E2267" s="6">
        <v>56.701349999999998</v>
      </c>
      <c r="F2267" s="6">
        <v>-170.72890000000001</v>
      </c>
      <c r="G2267" s="20" t="s">
        <v>50</v>
      </c>
      <c r="H2267" s="6">
        <v>113</v>
      </c>
      <c r="I2267" s="6">
        <v>3.2</v>
      </c>
      <c r="J2267" s="6">
        <v>129</v>
      </c>
      <c r="K2267" s="19">
        <v>6</v>
      </c>
      <c r="L2267" s="19">
        <v>2</v>
      </c>
      <c r="M2267" s="19">
        <v>2</v>
      </c>
      <c r="N2267" s="19">
        <v>0</v>
      </c>
      <c r="O2267" s="19">
        <v>0</v>
      </c>
      <c r="P2267" s="19">
        <v>0</v>
      </c>
      <c r="Q2267" s="19">
        <v>116</v>
      </c>
      <c r="R2267" s="19">
        <v>73.599999999999994</v>
      </c>
      <c r="S2267" s="19"/>
      <c r="T2267">
        <f>LOG(Q2267,10)</f>
        <v>2.0644579892269181</v>
      </c>
      <c r="U2267">
        <f>LOG(R2267,10)</f>
        <v>1.8668778143374987</v>
      </c>
    </row>
    <row r="2268" spans="1:21">
      <c r="A2268">
        <v>200701</v>
      </c>
      <c r="B2268" s="16">
        <v>39270</v>
      </c>
      <c r="C2268" s="19">
        <v>56.333329999999997</v>
      </c>
      <c r="D2268" s="6">
        <v>-170.66040000000001</v>
      </c>
      <c r="E2268" s="6">
        <v>56.331620000000001</v>
      </c>
      <c r="F2268" s="6">
        <v>-170.70650000000001</v>
      </c>
      <c r="G2268" s="20" t="s">
        <v>123</v>
      </c>
      <c r="H2268" s="6">
        <v>121</v>
      </c>
      <c r="I2268" s="6">
        <v>3.5</v>
      </c>
      <c r="J2268" s="6">
        <v>128</v>
      </c>
      <c r="K2268" s="19">
        <v>6</v>
      </c>
      <c r="L2268" s="19">
        <v>2</v>
      </c>
      <c r="M2268" s="19">
        <v>2</v>
      </c>
      <c r="N2268" s="19">
        <v>0</v>
      </c>
      <c r="O2268" s="19">
        <v>0</v>
      </c>
      <c r="P2268" s="19">
        <v>0</v>
      </c>
      <c r="Q2268" s="19">
        <v>60</v>
      </c>
      <c r="R2268" s="19">
        <v>59</v>
      </c>
      <c r="S2268" s="19"/>
      <c r="T2268">
        <f>LOG(Q2268,10)</f>
        <v>1.7781512503836434</v>
      </c>
      <c r="U2268">
        <f>LOG(R2268,10)</f>
        <v>1.7708520116421442</v>
      </c>
    </row>
    <row r="2269" spans="1:21">
      <c r="A2269">
        <v>200701</v>
      </c>
      <c r="B2269" s="16">
        <v>39270</v>
      </c>
      <c r="C2269" s="19">
        <v>56.333329999999997</v>
      </c>
      <c r="D2269" s="6">
        <v>-170.66040000000001</v>
      </c>
      <c r="E2269" s="6">
        <v>56.331620000000001</v>
      </c>
      <c r="F2269" s="6">
        <v>-170.70650000000001</v>
      </c>
      <c r="G2269" s="20" t="s">
        <v>123</v>
      </c>
      <c r="H2269" s="6">
        <v>121</v>
      </c>
      <c r="I2269" s="6">
        <v>3.5</v>
      </c>
      <c r="J2269" s="6">
        <v>128</v>
      </c>
      <c r="K2269" s="19">
        <v>6</v>
      </c>
      <c r="L2269" s="19">
        <v>2</v>
      </c>
      <c r="M2269" s="19">
        <v>2</v>
      </c>
      <c r="N2269" s="19">
        <v>0</v>
      </c>
      <c r="O2269" s="19">
        <v>0</v>
      </c>
      <c r="P2269" s="19">
        <v>0</v>
      </c>
      <c r="Q2269" s="19">
        <v>62</v>
      </c>
      <c r="R2269" s="19">
        <v>59.7</v>
      </c>
      <c r="S2269" s="19"/>
      <c r="T2269">
        <f>LOG(Q2269,10)</f>
        <v>1.7923916894982537</v>
      </c>
      <c r="U2269">
        <f>LOG(R2269,10)</f>
        <v>1.775974331129369</v>
      </c>
    </row>
    <row r="2270" spans="1:21">
      <c r="A2270">
        <v>200701</v>
      </c>
      <c r="B2270" s="16">
        <v>39270</v>
      </c>
      <c r="C2270" s="19">
        <v>56.333329999999997</v>
      </c>
      <c r="D2270" s="6">
        <v>-170.66040000000001</v>
      </c>
      <c r="E2270" s="6">
        <v>56.331620000000001</v>
      </c>
      <c r="F2270" s="6">
        <v>-170.70650000000001</v>
      </c>
      <c r="G2270" s="20" t="s">
        <v>123</v>
      </c>
      <c r="H2270" s="6">
        <v>121</v>
      </c>
      <c r="I2270" s="6">
        <v>3.5</v>
      </c>
      <c r="J2270" s="6">
        <v>128</v>
      </c>
      <c r="K2270" s="19">
        <v>6</v>
      </c>
      <c r="L2270" s="19">
        <v>2</v>
      </c>
      <c r="M2270" s="19">
        <v>2</v>
      </c>
      <c r="N2270" s="19">
        <v>0</v>
      </c>
      <c r="O2270" s="19">
        <v>0</v>
      </c>
      <c r="P2270" s="19">
        <v>0</v>
      </c>
      <c r="Q2270" s="19">
        <v>64</v>
      </c>
      <c r="R2270" s="19">
        <v>62.1</v>
      </c>
      <c r="S2270" s="19"/>
      <c r="T2270">
        <f>LOG(Q2270,10)</f>
        <v>1.8061799739838869</v>
      </c>
      <c r="U2270">
        <f>LOG(R2270,10)</f>
        <v>1.79309160017658</v>
      </c>
    </row>
    <row r="2271" spans="1:21">
      <c r="A2271">
        <v>200701</v>
      </c>
      <c r="B2271" s="16">
        <v>39265</v>
      </c>
      <c r="C2271" s="19">
        <v>56.323689999999999</v>
      </c>
      <c r="D2271" s="6">
        <v>-168.24619999999999</v>
      </c>
      <c r="E2271" s="6">
        <v>56.299419999999998</v>
      </c>
      <c r="F2271" s="6">
        <v>-168.2483</v>
      </c>
      <c r="G2271" s="20" t="s">
        <v>31</v>
      </c>
      <c r="H2271" s="6">
        <v>160</v>
      </c>
      <c r="I2271" s="6">
        <v>3.5</v>
      </c>
      <c r="J2271" s="6">
        <v>108</v>
      </c>
      <c r="K2271" s="19">
        <v>6</v>
      </c>
      <c r="L2271" s="19">
        <v>2</v>
      </c>
      <c r="M2271" s="19">
        <v>2</v>
      </c>
      <c r="N2271" s="19">
        <v>0</v>
      </c>
      <c r="O2271" s="19">
        <v>0</v>
      </c>
      <c r="P2271" s="19">
        <v>0</v>
      </c>
      <c r="Q2271" s="19">
        <v>2</v>
      </c>
      <c r="R2271" s="19">
        <v>18.600000000000001</v>
      </c>
      <c r="S2271" s="19"/>
      <c r="T2271">
        <f>LOG(Q2271,10)</f>
        <v>0.30102999566398114</v>
      </c>
      <c r="U2271">
        <f>LOG(R2271,10)</f>
        <v>1.2695129442179163</v>
      </c>
    </row>
    <row r="2272" spans="1:21">
      <c r="A2272">
        <v>200701</v>
      </c>
      <c r="B2272" s="16">
        <v>39265</v>
      </c>
      <c r="C2272" s="19">
        <v>56.323689999999999</v>
      </c>
      <c r="D2272" s="6">
        <v>-168.24619999999999</v>
      </c>
      <c r="E2272" s="6">
        <v>56.299419999999998</v>
      </c>
      <c r="F2272" s="6">
        <v>-168.2483</v>
      </c>
      <c r="G2272" s="20" t="s">
        <v>31</v>
      </c>
      <c r="H2272" s="6">
        <v>160</v>
      </c>
      <c r="I2272" s="6">
        <v>3.5</v>
      </c>
      <c r="J2272" s="6">
        <v>108</v>
      </c>
      <c r="K2272" s="19">
        <v>6</v>
      </c>
      <c r="L2272" s="19">
        <v>2</v>
      </c>
      <c r="M2272" s="19">
        <v>2</v>
      </c>
      <c r="N2272" s="19">
        <v>0</v>
      </c>
      <c r="O2272" s="19">
        <v>0</v>
      </c>
      <c r="P2272" s="19">
        <v>0</v>
      </c>
      <c r="Q2272" s="19">
        <v>2</v>
      </c>
      <c r="R2272" s="19">
        <v>19.8</v>
      </c>
      <c r="S2272" s="19"/>
      <c r="T2272">
        <f>LOG(Q2272,10)</f>
        <v>0.30102999566398114</v>
      </c>
      <c r="U2272">
        <f>LOG(R2272,10)</f>
        <v>1.2966651902615312</v>
      </c>
    </row>
    <row r="2273" spans="1:21">
      <c r="A2273">
        <v>200701</v>
      </c>
      <c r="B2273" s="16">
        <v>39265</v>
      </c>
      <c r="C2273" s="19">
        <v>56.323689999999999</v>
      </c>
      <c r="D2273" s="6">
        <v>-168.24619999999999</v>
      </c>
      <c r="E2273" s="6">
        <v>56.299419999999998</v>
      </c>
      <c r="F2273" s="6">
        <v>-168.2483</v>
      </c>
      <c r="G2273" s="20" t="s">
        <v>31</v>
      </c>
      <c r="H2273" s="6">
        <v>160</v>
      </c>
      <c r="I2273" s="6">
        <v>3.5</v>
      </c>
      <c r="J2273" s="6">
        <v>108</v>
      </c>
      <c r="K2273" s="19">
        <v>6</v>
      </c>
      <c r="L2273" s="19">
        <v>2</v>
      </c>
      <c r="M2273" s="19">
        <v>2</v>
      </c>
      <c r="N2273" s="19">
        <v>0</v>
      </c>
      <c r="O2273" s="19">
        <v>0</v>
      </c>
      <c r="P2273" s="19">
        <v>0</v>
      </c>
      <c r="Q2273" s="19">
        <v>2</v>
      </c>
      <c r="R2273" s="19">
        <v>21.3</v>
      </c>
      <c r="S2273" s="19"/>
      <c r="T2273">
        <f>LOG(Q2273,10)</f>
        <v>0.30102999566398114</v>
      </c>
      <c r="U2273">
        <f>LOG(R2273,10)</f>
        <v>1.3283796034387376</v>
      </c>
    </row>
    <row r="2274" spans="1:21">
      <c r="A2274">
        <v>200701</v>
      </c>
      <c r="B2274" s="16">
        <v>39265</v>
      </c>
      <c r="C2274" s="19">
        <v>56.323689999999999</v>
      </c>
      <c r="D2274" s="6">
        <v>-168.24619999999999</v>
      </c>
      <c r="E2274" s="6">
        <v>56.299419999999998</v>
      </c>
      <c r="F2274" s="6">
        <v>-168.2483</v>
      </c>
      <c r="G2274" s="20" t="s">
        <v>31</v>
      </c>
      <c r="H2274" s="6">
        <v>160</v>
      </c>
      <c r="I2274" s="6">
        <v>3.5</v>
      </c>
      <c r="J2274" s="6">
        <v>108</v>
      </c>
      <c r="K2274" s="19">
        <v>6</v>
      </c>
      <c r="L2274" s="19">
        <v>2</v>
      </c>
      <c r="M2274" s="19">
        <v>2</v>
      </c>
      <c r="N2274" s="19">
        <v>0</v>
      </c>
      <c r="O2274" s="19">
        <v>0</v>
      </c>
      <c r="P2274" s="19">
        <v>0</v>
      </c>
      <c r="Q2274" s="19">
        <v>4</v>
      </c>
      <c r="R2274" s="19">
        <v>21.5</v>
      </c>
      <c r="S2274" s="19"/>
      <c r="T2274">
        <f>LOG(Q2274,10)</f>
        <v>0.60205999132796229</v>
      </c>
      <c r="U2274">
        <f>LOG(R2274,10)</f>
        <v>1.3324384599156052</v>
      </c>
    </row>
    <row r="2275" spans="1:21">
      <c r="A2275">
        <v>200701</v>
      </c>
      <c r="B2275" s="16">
        <v>39265</v>
      </c>
      <c r="C2275" s="19">
        <v>56.323689999999999</v>
      </c>
      <c r="D2275" s="6">
        <v>-168.24619999999999</v>
      </c>
      <c r="E2275" s="6">
        <v>56.299419999999998</v>
      </c>
      <c r="F2275" s="6">
        <v>-168.2483</v>
      </c>
      <c r="G2275" s="20" t="s">
        <v>31</v>
      </c>
      <c r="H2275" s="6">
        <v>160</v>
      </c>
      <c r="I2275" s="6">
        <v>3.5</v>
      </c>
      <c r="J2275" s="6">
        <v>108</v>
      </c>
      <c r="K2275" s="19">
        <v>6</v>
      </c>
      <c r="L2275" s="19">
        <v>2</v>
      </c>
      <c r="M2275" s="19">
        <v>2</v>
      </c>
      <c r="N2275" s="19">
        <v>0</v>
      </c>
      <c r="O2275" s="19">
        <v>0</v>
      </c>
      <c r="P2275" s="19">
        <v>0</v>
      </c>
      <c r="Q2275" s="19">
        <v>10</v>
      </c>
      <c r="R2275" s="19">
        <v>31.9</v>
      </c>
      <c r="S2275" s="19"/>
      <c r="T2275">
        <f>LOG(Q2275,10)</f>
        <v>1</v>
      </c>
      <c r="U2275">
        <f>LOG(R2275,10)</f>
        <v>1.503790683057181</v>
      </c>
    </row>
    <row r="2276" spans="1:21">
      <c r="A2276">
        <v>200701</v>
      </c>
      <c r="B2276" s="16">
        <v>39265</v>
      </c>
      <c r="C2276" s="19">
        <v>56.323689999999999</v>
      </c>
      <c r="D2276" s="6">
        <v>-168.24619999999999</v>
      </c>
      <c r="E2276" s="6">
        <v>56.299419999999998</v>
      </c>
      <c r="F2276" s="6">
        <v>-168.2483</v>
      </c>
      <c r="G2276" s="20" t="s">
        <v>31</v>
      </c>
      <c r="H2276" s="6">
        <v>160</v>
      </c>
      <c r="I2276" s="6">
        <v>3.5</v>
      </c>
      <c r="J2276" s="6">
        <v>108</v>
      </c>
      <c r="K2276" s="19">
        <v>6</v>
      </c>
      <c r="L2276" s="19">
        <v>2</v>
      </c>
      <c r="M2276" s="19">
        <v>2</v>
      </c>
      <c r="N2276" s="19">
        <v>0</v>
      </c>
      <c r="O2276" s="19">
        <v>0</v>
      </c>
      <c r="P2276" s="19">
        <v>0</v>
      </c>
      <c r="Q2276" s="19">
        <v>10</v>
      </c>
      <c r="R2276" s="19">
        <v>34</v>
      </c>
      <c r="S2276" s="19"/>
      <c r="T2276">
        <f>LOG(Q2276,10)</f>
        <v>1</v>
      </c>
      <c r="U2276">
        <f>LOG(R2276,10)</f>
        <v>1.5314789170422551</v>
      </c>
    </row>
    <row r="2277" spans="1:21">
      <c r="A2277">
        <v>200701</v>
      </c>
      <c r="B2277" s="16">
        <v>39265</v>
      </c>
      <c r="C2277" s="19">
        <v>56.323689999999999</v>
      </c>
      <c r="D2277" s="6">
        <v>-168.24619999999999</v>
      </c>
      <c r="E2277" s="6">
        <v>56.299419999999998</v>
      </c>
      <c r="F2277" s="6">
        <v>-168.2483</v>
      </c>
      <c r="G2277" s="20" t="s">
        <v>31</v>
      </c>
      <c r="H2277" s="6">
        <v>160</v>
      </c>
      <c r="I2277" s="6">
        <v>3.5</v>
      </c>
      <c r="J2277" s="6">
        <v>108</v>
      </c>
      <c r="K2277" s="19">
        <v>6</v>
      </c>
      <c r="L2277" s="19">
        <v>2</v>
      </c>
      <c r="M2277" s="19">
        <v>2</v>
      </c>
      <c r="N2277" s="19">
        <v>0</v>
      </c>
      <c r="O2277" s="19">
        <v>0</v>
      </c>
      <c r="P2277" s="19">
        <v>0</v>
      </c>
      <c r="Q2277" s="19">
        <v>22</v>
      </c>
      <c r="R2277" s="19">
        <v>43.8</v>
      </c>
      <c r="S2277" s="19"/>
      <c r="T2277">
        <f>LOG(Q2277,10)</f>
        <v>1.3424226808222062</v>
      </c>
      <c r="U2277">
        <f>LOG(R2277,10)</f>
        <v>1.6414741105040993</v>
      </c>
    </row>
    <row r="2278" spans="1:21">
      <c r="A2278">
        <v>200701</v>
      </c>
      <c r="B2278" s="16">
        <v>39265</v>
      </c>
      <c r="C2278" s="19">
        <v>56.323689999999999</v>
      </c>
      <c r="D2278" s="6">
        <v>-168.24619999999999</v>
      </c>
      <c r="E2278" s="6">
        <v>56.299419999999998</v>
      </c>
      <c r="F2278" s="6">
        <v>-168.2483</v>
      </c>
      <c r="G2278" s="20" t="s">
        <v>31</v>
      </c>
      <c r="H2278" s="6">
        <v>160</v>
      </c>
      <c r="I2278" s="6">
        <v>3.5</v>
      </c>
      <c r="J2278" s="6">
        <v>108</v>
      </c>
      <c r="K2278" s="19">
        <v>6</v>
      </c>
      <c r="L2278" s="19">
        <v>2</v>
      </c>
      <c r="M2278" s="19">
        <v>2</v>
      </c>
      <c r="N2278" s="6">
        <v>0</v>
      </c>
      <c r="O2278" s="19">
        <v>0</v>
      </c>
      <c r="P2278" s="19">
        <v>0</v>
      </c>
      <c r="Q2278" s="19">
        <v>52</v>
      </c>
      <c r="R2278" s="19">
        <v>56.9</v>
      </c>
      <c r="S2278" s="19"/>
      <c r="T2278">
        <f>LOG(Q2278,10)</f>
        <v>1.716003343634799</v>
      </c>
      <c r="U2278">
        <f>LOG(R2278,10)</f>
        <v>1.7551122663950709</v>
      </c>
    </row>
    <row r="2279" spans="1:21">
      <c r="A2279">
        <v>200701</v>
      </c>
      <c r="B2279" s="16">
        <v>39265</v>
      </c>
      <c r="C2279" s="19">
        <v>56.323689999999999</v>
      </c>
      <c r="D2279" s="6">
        <v>-168.24619999999999</v>
      </c>
      <c r="E2279" s="6">
        <v>56.299419999999998</v>
      </c>
      <c r="F2279" s="6">
        <v>-168.2483</v>
      </c>
      <c r="G2279" s="20" t="s">
        <v>31</v>
      </c>
      <c r="H2279" s="6">
        <v>160</v>
      </c>
      <c r="I2279" s="6">
        <v>3.5</v>
      </c>
      <c r="J2279" s="6">
        <v>108</v>
      </c>
      <c r="K2279" s="19">
        <v>6</v>
      </c>
      <c r="L2279" s="19">
        <v>2</v>
      </c>
      <c r="M2279" s="19">
        <v>2</v>
      </c>
      <c r="N2279" s="19">
        <v>0</v>
      </c>
      <c r="O2279" s="19">
        <v>0</v>
      </c>
      <c r="P2279" s="19">
        <v>0</v>
      </c>
      <c r="Q2279" s="19">
        <v>70</v>
      </c>
      <c r="R2279" s="19">
        <v>64.2</v>
      </c>
      <c r="S2279" s="19"/>
      <c r="T2279">
        <f>LOG(Q2279,10)</f>
        <v>1.8450980400142569</v>
      </c>
      <c r="U2279">
        <f>LOG(R2279,10)</f>
        <v>1.8075350280688529</v>
      </c>
    </row>
    <row r="2280" spans="1:21">
      <c r="A2280">
        <v>200701</v>
      </c>
      <c r="B2280" s="16">
        <v>39263</v>
      </c>
      <c r="C2280" s="19">
        <v>57.320619999999998</v>
      </c>
      <c r="D2280" s="6">
        <v>-167.7406</v>
      </c>
      <c r="E2280" s="6">
        <v>57.345179999999999</v>
      </c>
      <c r="F2280" s="6">
        <v>-167.75380000000001</v>
      </c>
      <c r="G2280" s="20" t="s">
        <v>133</v>
      </c>
      <c r="H2280" s="6">
        <v>76</v>
      </c>
      <c r="I2280" s="6">
        <v>0.7</v>
      </c>
      <c r="J2280" s="6">
        <v>98</v>
      </c>
      <c r="K2280" s="19">
        <v>6</v>
      </c>
      <c r="L2280" s="19">
        <v>2</v>
      </c>
      <c r="M2280" s="19">
        <v>2</v>
      </c>
      <c r="N2280" s="6">
        <v>0</v>
      </c>
      <c r="O2280" s="19">
        <v>0</v>
      </c>
      <c r="P2280" s="19">
        <v>0</v>
      </c>
      <c r="Q2280" s="19">
        <v>64</v>
      </c>
      <c r="R2280" s="19">
        <v>60.9</v>
      </c>
      <c r="S2280" s="19"/>
      <c r="T2280">
        <f>LOG(Q2280,10)</f>
        <v>1.8061799739838869</v>
      </c>
      <c r="U2280">
        <f>LOG(R2280,10)</f>
        <v>1.7846172926328752</v>
      </c>
    </row>
    <row r="2281" spans="1:21">
      <c r="A2281">
        <v>200701</v>
      </c>
      <c r="B2281" s="16">
        <v>39262</v>
      </c>
      <c r="C2281" s="19">
        <v>56.348700000000001</v>
      </c>
      <c r="D2281" s="6">
        <v>-167.035</v>
      </c>
      <c r="E2281" s="6">
        <v>56.32499</v>
      </c>
      <c r="F2281" s="6">
        <v>-167.0247</v>
      </c>
      <c r="G2281" s="20" t="s">
        <v>33</v>
      </c>
      <c r="H2281" s="6">
        <v>117</v>
      </c>
      <c r="I2281" s="6">
        <v>3.5</v>
      </c>
      <c r="J2281" s="6">
        <v>94</v>
      </c>
      <c r="K2281" s="19">
        <v>6</v>
      </c>
      <c r="L2281" s="19">
        <v>2</v>
      </c>
      <c r="M2281" s="19">
        <v>2</v>
      </c>
      <c r="N2281" s="19">
        <v>0</v>
      </c>
      <c r="O2281" s="19">
        <v>0</v>
      </c>
      <c r="P2281" s="19">
        <v>0</v>
      </c>
      <c r="Q2281" s="19">
        <v>12</v>
      </c>
      <c r="R2281" s="19">
        <v>32.5</v>
      </c>
      <c r="S2281" s="19"/>
      <c r="T2281">
        <f>LOG(Q2281,10)</f>
        <v>1.0791812460476247</v>
      </c>
      <c r="U2281">
        <f>LOG(R2281,10)</f>
        <v>1.5118833609788742</v>
      </c>
    </row>
    <row r="2282" spans="1:21">
      <c r="A2282">
        <v>200701</v>
      </c>
      <c r="B2282" s="16">
        <v>39262</v>
      </c>
      <c r="C2282" s="19">
        <v>56.348700000000001</v>
      </c>
      <c r="D2282" s="6">
        <v>-167.035</v>
      </c>
      <c r="E2282" s="6">
        <v>56.32499</v>
      </c>
      <c r="F2282" s="6">
        <v>-167.0247</v>
      </c>
      <c r="G2282" s="20" t="s">
        <v>33</v>
      </c>
      <c r="H2282" s="6">
        <v>117</v>
      </c>
      <c r="I2282" s="6">
        <v>3.5</v>
      </c>
      <c r="J2282" s="6">
        <v>94</v>
      </c>
      <c r="K2282" s="19">
        <v>6</v>
      </c>
      <c r="L2282" s="19">
        <v>2</v>
      </c>
      <c r="M2282" s="19">
        <v>2</v>
      </c>
      <c r="N2282" s="19">
        <v>0</v>
      </c>
      <c r="O2282" s="19">
        <v>0</v>
      </c>
      <c r="P2282" s="19">
        <v>0</v>
      </c>
      <c r="Q2282" s="19">
        <v>14</v>
      </c>
      <c r="R2282" s="19">
        <v>34.9</v>
      </c>
      <c r="S2282" s="19"/>
      <c r="T2282">
        <f>LOG(Q2282,10)</f>
        <v>1.1461280356782377</v>
      </c>
      <c r="U2282">
        <f>LOG(R2282,10)</f>
        <v>1.5428254269591797</v>
      </c>
    </row>
    <row r="2283" spans="1:21">
      <c r="A2283">
        <v>200701</v>
      </c>
      <c r="B2283" s="16">
        <v>39262</v>
      </c>
      <c r="C2283" s="19">
        <v>56.348700000000001</v>
      </c>
      <c r="D2283" s="6">
        <v>-167.035</v>
      </c>
      <c r="E2283" s="6">
        <v>56.32499</v>
      </c>
      <c r="F2283" s="6">
        <v>-167.0247</v>
      </c>
      <c r="G2283" s="20" t="s">
        <v>33</v>
      </c>
      <c r="H2283" s="6">
        <v>117</v>
      </c>
      <c r="I2283" s="6">
        <v>3.5</v>
      </c>
      <c r="J2283" s="6">
        <v>94</v>
      </c>
      <c r="K2283" s="19">
        <v>6</v>
      </c>
      <c r="L2283" s="19">
        <v>2</v>
      </c>
      <c r="M2283" s="19">
        <v>2</v>
      </c>
      <c r="N2283" s="19">
        <v>0</v>
      </c>
      <c r="O2283" s="19">
        <v>0</v>
      </c>
      <c r="P2283" s="19">
        <v>0</v>
      </c>
      <c r="Q2283" s="19">
        <v>14</v>
      </c>
      <c r="R2283" s="19">
        <v>35.700000000000003</v>
      </c>
      <c r="S2283" s="19"/>
      <c r="T2283">
        <f>LOG(Q2283,10)</f>
        <v>1.1461280356782377</v>
      </c>
      <c r="U2283">
        <f>LOG(R2283,10)</f>
        <v>1.552668216112193</v>
      </c>
    </row>
    <row r="2284" spans="1:21">
      <c r="A2284">
        <v>200701</v>
      </c>
      <c r="B2284" s="16">
        <v>39262</v>
      </c>
      <c r="C2284" s="19">
        <v>56.348700000000001</v>
      </c>
      <c r="D2284" s="6">
        <v>-167.035</v>
      </c>
      <c r="E2284" s="6">
        <v>56.32499</v>
      </c>
      <c r="F2284" s="6">
        <v>-167.0247</v>
      </c>
      <c r="G2284" s="20" t="s">
        <v>33</v>
      </c>
      <c r="H2284" s="6">
        <v>117</v>
      </c>
      <c r="I2284" s="6">
        <v>3.5</v>
      </c>
      <c r="J2284" s="6">
        <v>94</v>
      </c>
      <c r="K2284" s="19">
        <v>6</v>
      </c>
      <c r="L2284" s="19">
        <v>2</v>
      </c>
      <c r="M2284" s="19">
        <v>2</v>
      </c>
      <c r="N2284" s="19">
        <v>0</v>
      </c>
      <c r="O2284" s="19">
        <v>0</v>
      </c>
      <c r="P2284" s="19">
        <v>0</v>
      </c>
      <c r="Q2284" s="19">
        <v>16</v>
      </c>
      <c r="R2284" s="19">
        <v>37.700000000000003</v>
      </c>
      <c r="S2284" s="19"/>
      <c r="T2284">
        <f>LOG(Q2284,10)</f>
        <v>1.2041199826559246</v>
      </c>
      <c r="U2284">
        <f>LOG(R2284,10)</f>
        <v>1.5763413502057926</v>
      </c>
    </row>
    <row r="2285" spans="1:21">
      <c r="A2285">
        <v>200701</v>
      </c>
      <c r="B2285" s="16">
        <v>39262</v>
      </c>
      <c r="C2285" s="19">
        <v>56.348700000000001</v>
      </c>
      <c r="D2285" s="6">
        <v>-167.035</v>
      </c>
      <c r="E2285" s="6">
        <v>56.32499</v>
      </c>
      <c r="F2285" s="6">
        <v>-167.0247</v>
      </c>
      <c r="G2285" s="20" t="s">
        <v>33</v>
      </c>
      <c r="H2285" s="6">
        <v>117</v>
      </c>
      <c r="I2285" s="6">
        <v>3.5</v>
      </c>
      <c r="J2285" s="6">
        <v>94</v>
      </c>
      <c r="K2285" s="19">
        <v>6</v>
      </c>
      <c r="L2285" s="19">
        <v>2</v>
      </c>
      <c r="M2285" s="19">
        <v>2</v>
      </c>
      <c r="N2285" s="19">
        <v>0</v>
      </c>
      <c r="O2285" s="19">
        <v>0</v>
      </c>
      <c r="P2285" s="19">
        <v>0</v>
      </c>
      <c r="Q2285" s="19">
        <v>26</v>
      </c>
      <c r="R2285" s="19">
        <v>45.4</v>
      </c>
      <c r="S2285" s="19"/>
      <c r="T2285">
        <f>LOG(Q2285,10)</f>
        <v>1.414973347970818</v>
      </c>
      <c r="U2285">
        <f>LOG(R2285,10)</f>
        <v>1.6570558528571038</v>
      </c>
    </row>
    <row r="2286" spans="1:21">
      <c r="A2286">
        <v>200701</v>
      </c>
      <c r="B2286" s="16">
        <v>39262</v>
      </c>
      <c r="C2286" s="19">
        <v>56.348700000000001</v>
      </c>
      <c r="D2286" s="6">
        <v>-167.035</v>
      </c>
      <c r="E2286" s="6">
        <v>56.32499</v>
      </c>
      <c r="F2286" s="6">
        <v>-167.0247</v>
      </c>
      <c r="G2286" s="20" t="s">
        <v>33</v>
      </c>
      <c r="H2286" s="6">
        <v>117</v>
      </c>
      <c r="I2286" s="6">
        <v>3.5</v>
      </c>
      <c r="J2286" s="6">
        <v>94</v>
      </c>
      <c r="K2286" s="19">
        <v>6</v>
      </c>
      <c r="L2286" s="19">
        <v>2</v>
      </c>
      <c r="M2286" s="19">
        <v>2</v>
      </c>
      <c r="N2286" s="19">
        <v>0</v>
      </c>
      <c r="O2286" s="19">
        <v>0</v>
      </c>
      <c r="P2286" s="19">
        <v>0</v>
      </c>
      <c r="Q2286" s="19">
        <v>78</v>
      </c>
      <c r="R2286" s="19">
        <v>64.900000000000006</v>
      </c>
      <c r="S2286" s="19"/>
      <c r="T2286">
        <f>LOG(Q2286,10)</f>
        <v>1.8920946026904801</v>
      </c>
      <c r="U2286">
        <f>LOG(R2286,10)</f>
        <v>1.8122446968003691</v>
      </c>
    </row>
    <row r="2287" spans="1:21">
      <c r="A2287">
        <v>200701</v>
      </c>
      <c r="B2287" s="16">
        <v>39262</v>
      </c>
      <c r="C2287" s="19">
        <v>56.348700000000001</v>
      </c>
      <c r="D2287" s="6">
        <v>-167.035</v>
      </c>
      <c r="E2287" s="6">
        <v>56.32499</v>
      </c>
      <c r="F2287" s="6">
        <v>-167.0247</v>
      </c>
      <c r="G2287" s="20" t="s">
        <v>33</v>
      </c>
      <c r="H2287" s="6">
        <v>117</v>
      </c>
      <c r="I2287" s="6">
        <v>3.5</v>
      </c>
      <c r="J2287" s="6">
        <v>94</v>
      </c>
      <c r="K2287" s="19">
        <v>6</v>
      </c>
      <c r="L2287" s="19">
        <v>2</v>
      </c>
      <c r="M2287" s="19">
        <v>2</v>
      </c>
      <c r="N2287" s="19">
        <v>0</v>
      </c>
      <c r="O2287" s="19">
        <v>0</v>
      </c>
      <c r="P2287" s="19">
        <v>0</v>
      </c>
      <c r="Q2287" s="19">
        <v>86</v>
      </c>
      <c r="R2287" s="19">
        <v>67.3</v>
      </c>
      <c r="S2287" s="19"/>
      <c r="T2287">
        <f>LOG(Q2287,10)</f>
        <v>1.9344984512435675</v>
      </c>
      <c r="U2287">
        <f>LOG(R2287,10)</f>
        <v>1.8280150642239765</v>
      </c>
    </row>
    <row r="2288" spans="1:21">
      <c r="A2288">
        <v>200701</v>
      </c>
      <c r="B2288" s="16">
        <v>39258</v>
      </c>
      <c r="C2288" s="19">
        <v>55.98359</v>
      </c>
      <c r="D2288" s="6">
        <v>-165.78319999999999</v>
      </c>
      <c r="E2288" s="6">
        <v>56.008540000000004</v>
      </c>
      <c r="F2288" s="6">
        <v>-165.78139999999999</v>
      </c>
      <c r="G2288" s="20" t="s">
        <v>36</v>
      </c>
      <c r="H2288" s="6">
        <v>112</v>
      </c>
      <c r="I2288" s="6">
        <v>3.2</v>
      </c>
      <c r="J2288" s="6">
        <v>72</v>
      </c>
      <c r="K2288" s="19">
        <v>6</v>
      </c>
      <c r="L2288" s="19">
        <v>2</v>
      </c>
      <c r="M2288" s="19">
        <v>2</v>
      </c>
      <c r="N2288" s="19">
        <v>0</v>
      </c>
      <c r="O2288" s="19">
        <v>0</v>
      </c>
      <c r="P2288" s="19">
        <v>0</v>
      </c>
      <c r="Q2288" s="19">
        <v>14</v>
      </c>
      <c r="R2288" s="19">
        <v>37.4</v>
      </c>
      <c r="S2288" s="19"/>
      <c r="T2288">
        <f>LOG(Q2288,10)</f>
        <v>1.1461280356782377</v>
      </c>
      <c r="U2288">
        <f>LOG(R2288,10)</f>
        <v>1.5728716022004801</v>
      </c>
    </row>
    <row r="2289" spans="1:21">
      <c r="A2289">
        <v>200701</v>
      </c>
      <c r="B2289" s="16">
        <v>39258</v>
      </c>
      <c r="C2289" s="19">
        <v>55.98359</v>
      </c>
      <c r="D2289" s="6">
        <v>-165.78319999999999</v>
      </c>
      <c r="E2289" s="6">
        <v>56.008540000000004</v>
      </c>
      <c r="F2289" s="6">
        <v>-165.78139999999999</v>
      </c>
      <c r="G2289" s="20" t="s">
        <v>36</v>
      </c>
      <c r="H2289" s="6">
        <v>112</v>
      </c>
      <c r="I2289" s="6">
        <v>3.2</v>
      </c>
      <c r="J2289" s="6">
        <v>72</v>
      </c>
      <c r="K2289" s="19">
        <v>6</v>
      </c>
      <c r="L2289" s="19">
        <v>2</v>
      </c>
      <c r="M2289" s="19">
        <v>2</v>
      </c>
      <c r="N2289" s="19">
        <v>0</v>
      </c>
      <c r="O2289" s="19">
        <v>0</v>
      </c>
      <c r="P2289" s="19">
        <v>0</v>
      </c>
      <c r="Q2289" s="19">
        <v>16</v>
      </c>
      <c r="R2289" s="19">
        <v>37.6</v>
      </c>
      <c r="S2289" s="19"/>
      <c r="T2289">
        <f>LOG(Q2289,10)</f>
        <v>1.2041199826559246</v>
      </c>
      <c r="U2289">
        <f>LOG(R2289,10)</f>
        <v>1.5751878449276608</v>
      </c>
    </row>
    <row r="2290" spans="1:21">
      <c r="A2290">
        <v>200701</v>
      </c>
      <c r="B2290" s="16">
        <v>39258</v>
      </c>
      <c r="C2290" s="19">
        <v>55.98359</v>
      </c>
      <c r="D2290" s="6">
        <v>-165.78319999999999</v>
      </c>
      <c r="E2290" s="6">
        <v>56.008540000000004</v>
      </c>
      <c r="F2290" s="6">
        <v>-165.78139999999999</v>
      </c>
      <c r="G2290" s="20" t="s">
        <v>36</v>
      </c>
      <c r="H2290" s="6">
        <v>112</v>
      </c>
      <c r="I2290" s="6">
        <v>3.2</v>
      </c>
      <c r="J2290" s="6">
        <v>72</v>
      </c>
      <c r="K2290" s="19">
        <v>6</v>
      </c>
      <c r="L2290" s="19">
        <v>2</v>
      </c>
      <c r="M2290" s="19">
        <v>2</v>
      </c>
      <c r="N2290" s="19">
        <v>0</v>
      </c>
      <c r="O2290" s="19">
        <v>0</v>
      </c>
      <c r="P2290" s="19">
        <v>0</v>
      </c>
      <c r="Q2290" s="19">
        <v>28</v>
      </c>
      <c r="R2290" s="19">
        <v>44.1</v>
      </c>
      <c r="S2290" s="19"/>
      <c r="T2290">
        <f>LOG(Q2290,10)</f>
        <v>1.447158031342219</v>
      </c>
      <c r="U2290">
        <f>LOG(R2290,10)</f>
        <v>1.6444385894678384</v>
      </c>
    </row>
    <row r="2291" spans="1:21">
      <c r="A2291">
        <v>200701</v>
      </c>
      <c r="B2291" s="16">
        <v>39258</v>
      </c>
      <c r="C2291" s="19">
        <v>55.98359</v>
      </c>
      <c r="D2291" s="6">
        <v>-165.78319999999999</v>
      </c>
      <c r="E2291" s="6">
        <v>56.008540000000004</v>
      </c>
      <c r="F2291" s="6">
        <v>-165.78139999999999</v>
      </c>
      <c r="G2291" s="20" t="s">
        <v>36</v>
      </c>
      <c r="H2291" s="6">
        <v>112</v>
      </c>
      <c r="I2291" s="6">
        <v>3.2</v>
      </c>
      <c r="J2291" s="6">
        <v>72</v>
      </c>
      <c r="K2291" s="19">
        <v>6</v>
      </c>
      <c r="L2291" s="19">
        <v>2</v>
      </c>
      <c r="M2291" s="19">
        <v>2</v>
      </c>
      <c r="N2291" s="19">
        <v>0</v>
      </c>
      <c r="O2291" s="19">
        <v>0</v>
      </c>
      <c r="P2291" s="19">
        <v>0</v>
      </c>
      <c r="Q2291" s="19">
        <v>26</v>
      </c>
      <c r="R2291" s="19">
        <v>45.3</v>
      </c>
      <c r="S2291" s="19"/>
      <c r="T2291">
        <f>LOG(Q2291,10)</f>
        <v>1.414973347970818</v>
      </c>
      <c r="U2291">
        <f>LOG(R2291,10)</f>
        <v>1.6560982020128316</v>
      </c>
    </row>
    <row r="2292" spans="1:21">
      <c r="A2292">
        <v>200701</v>
      </c>
      <c r="B2292" s="16">
        <v>39258</v>
      </c>
      <c r="C2292" s="19">
        <v>55.98359</v>
      </c>
      <c r="D2292" s="6">
        <v>-165.78319999999999</v>
      </c>
      <c r="E2292" s="6">
        <v>56.008540000000004</v>
      </c>
      <c r="F2292" s="6">
        <v>-165.78139999999999</v>
      </c>
      <c r="G2292" s="20" t="s">
        <v>36</v>
      </c>
      <c r="H2292" s="6">
        <v>112</v>
      </c>
      <c r="I2292" s="6">
        <v>3.2</v>
      </c>
      <c r="J2292" s="6">
        <v>72</v>
      </c>
      <c r="K2292" s="19">
        <v>6</v>
      </c>
      <c r="L2292" s="19">
        <v>2</v>
      </c>
      <c r="M2292" s="19">
        <v>2</v>
      </c>
      <c r="N2292" s="19">
        <v>0</v>
      </c>
      <c r="O2292" s="19">
        <v>0</v>
      </c>
      <c r="P2292" s="19">
        <v>0</v>
      </c>
      <c r="Q2292" s="19">
        <v>34</v>
      </c>
      <c r="R2292" s="19">
        <v>49.1</v>
      </c>
      <c r="S2292" s="19"/>
      <c r="T2292">
        <f>LOG(Q2292,10)</f>
        <v>1.5314789170422551</v>
      </c>
      <c r="U2292">
        <f>LOG(R2292,10)</f>
        <v>1.6910814921229682</v>
      </c>
    </row>
    <row r="2293" spans="1:21">
      <c r="A2293">
        <v>200701</v>
      </c>
      <c r="B2293" s="16">
        <v>39258</v>
      </c>
      <c r="C2293" s="19">
        <v>55.98359</v>
      </c>
      <c r="D2293" s="6">
        <v>-165.78319999999999</v>
      </c>
      <c r="E2293" s="6">
        <v>56.008540000000004</v>
      </c>
      <c r="F2293" s="6">
        <v>-165.78139999999999</v>
      </c>
      <c r="G2293" s="20" t="s">
        <v>36</v>
      </c>
      <c r="H2293" s="6">
        <v>112</v>
      </c>
      <c r="I2293" s="6">
        <v>3.2</v>
      </c>
      <c r="J2293" s="6">
        <v>72</v>
      </c>
      <c r="K2293" s="19">
        <v>6</v>
      </c>
      <c r="L2293" s="19">
        <v>2</v>
      </c>
      <c r="M2293" s="19">
        <v>2</v>
      </c>
      <c r="N2293" s="19">
        <v>0</v>
      </c>
      <c r="O2293" s="19">
        <v>0</v>
      </c>
      <c r="P2293" s="19">
        <v>0</v>
      </c>
      <c r="Q2293" s="19">
        <v>36</v>
      </c>
      <c r="R2293" s="19">
        <v>49.9</v>
      </c>
      <c r="S2293" s="19"/>
      <c r="T2293">
        <f>LOG(Q2293,10)</f>
        <v>1.556302500767287</v>
      </c>
      <c r="U2293">
        <f>LOG(R2293,10)</f>
        <v>1.6981005456233897</v>
      </c>
    </row>
    <row r="2294" spans="1:21">
      <c r="A2294">
        <v>200701</v>
      </c>
      <c r="B2294" s="16">
        <v>39253</v>
      </c>
      <c r="C2294" s="19">
        <v>57.342309999999998</v>
      </c>
      <c r="D2294" s="6">
        <v>-164.61609999999999</v>
      </c>
      <c r="E2294" s="6">
        <v>57.317950000000003</v>
      </c>
      <c r="F2294" s="6">
        <v>-164.60920999999999</v>
      </c>
      <c r="G2294" s="20" t="s">
        <v>125</v>
      </c>
      <c r="H2294" s="6">
        <v>69</v>
      </c>
      <c r="I2294" s="6">
        <v>0</v>
      </c>
      <c r="J2294" s="6">
        <v>59</v>
      </c>
      <c r="K2294" s="19">
        <v>6</v>
      </c>
      <c r="L2294" s="19">
        <v>2</v>
      </c>
      <c r="M2294" s="19">
        <v>2</v>
      </c>
      <c r="N2294" s="19">
        <v>0</v>
      </c>
      <c r="O2294" s="19">
        <v>0</v>
      </c>
      <c r="P2294" s="19">
        <v>0</v>
      </c>
      <c r="Q2294" s="19">
        <v>114</v>
      </c>
      <c r="R2294" s="19">
        <v>69</v>
      </c>
      <c r="S2294" s="19"/>
      <c r="T2294">
        <f>LOG(Q2294,10)</f>
        <v>2.0569048513364723</v>
      </c>
      <c r="U2294">
        <f>LOG(R2294,10)</f>
        <v>1.8388490907372552</v>
      </c>
    </row>
    <row r="2295" spans="1:21">
      <c r="A2295">
        <v>200701</v>
      </c>
      <c r="B2295" s="16">
        <v>39253</v>
      </c>
      <c r="C2295" s="19">
        <v>57.67015</v>
      </c>
      <c r="D2295" s="6">
        <v>-164.61250000000001</v>
      </c>
      <c r="E2295" s="6">
        <v>57.645910000000001</v>
      </c>
      <c r="F2295" s="6">
        <v>-164.61529999999999</v>
      </c>
      <c r="G2295" s="20" t="s">
        <v>126</v>
      </c>
      <c r="H2295" s="6">
        <v>55</v>
      </c>
      <c r="I2295" s="6">
        <v>0.4</v>
      </c>
      <c r="J2295" s="6">
        <v>58</v>
      </c>
      <c r="K2295" s="19">
        <v>6</v>
      </c>
      <c r="L2295" s="19">
        <v>2</v>
      </c>
      <c r="M2295" s="19">
        <v>2</v>
      </c>
      <c r="N2295" s="19">
        <v>0</v>
      </c>
      <c r="O2295" s="19">
        <v>0</v>
      </c>
      <c r="P2295" s="19">
        <v>0</v>
      </c>
      <c r="Q2295" s="19">
        <v>132</v>
      </c>
      <c r="R2295" s="19">
        <v>79</v>
      </c>
      <c r="S2295" s="19"/>
      <c r="T2295">
        <f>LOG(Q2295,10)</f>
        <v>2.1205739312058496</v>
      </c>
      <c r="U2295">
        <f>LOG(R2295,10)</f>
        <v>1.8976270912904412</v>
      </c>
    </row>
    <row r="2296" spans="1:21">
      <c r="A2296">
        <v>200701</v>
      </c>
      <c r="B2296" s="16">
        <v>39254</v>
      </c>
      <c r="C2296" s="19">
        <v>56.012549999999997</v>
      </c>
      <c r="D2296" s="6">
        <v>-164.5985</v>
      </c>
      <c r="E2296" s="6">
        <v>55.987520000000004</v>
      </c>
      <c r="F2296" s="6">
        <v>-164.59809999999999</v>
      </c>
      <c r="G2296" s="20" t="s">
        <v>95</v>
      </c>
      <c r="H2296" s="6">
        <v>96</v>
      </c>
      <c r="I2296" s="6">
        <v>2</v>
      </c>
      <c r="J2296" s="6">
        <v>63</v>
      </c>
      <c r="K2296" s="19">
        <v>6</v>
      </c>
      <c r="L2296" s="19">
        <v>2</v>
      </c>
      <c r="M2296" s="19">
        <v>2</v>
      </c>
      <c r="N2296" s="19">
        <v>0</v>
      </c>
      <c r="O2296" s="19">
        <v>0</v>
      </c>
      <c r="P2296" s="19">
        <v>0</v>
      </c>
      <c r="Q2296" s="19">
        <v>12</v>
      </c>
      <c r="R2296" s="19">
        <v>35.700000000000003</v>
      </c>
      <c r="S2296" s="19"/>
      <c r="T2296">
        <f>LOG(Q2296,10)</f>
        <v>1.0791812460476247</v>
      </c>
      <c r="U2296">
        <f>LOG(R2296,10)</f>
        <v>1.552668216112193</v>
      </c>
    </row>
    <row r="2297" spans="1:21">
      <c r="A2297">
        <v>200701</v>
      </c>
      <c r="B2297" s="16">
        <v>39254</v>
      </c>
      <c r="C2297" s="19">
        <v>56.012549999999997</v>
      </c>
      <c r="D2297" s="6">
        <v>-164.5985</v>
      </c>
      <c r="E2297" s="6">
        <v>55.987520000000004</v>
      </c>
      <c r="F2297" s="6">
        <v>-164.59809999999999</v>
      </c>
      <c r="G2297" s="20" t="s">
        <v>95</v>
      </c>
      <c r="H2297" s="6">
        <v>96</v>
      </c>
      <c r="I2297" s="6">
        <v>2</v>
      </c>
      <c r="J2297" s="6">
        <v>63</v>
      </c>
      <c r="K2297" s="19">
        <v>6</v>
      </c>
      <c r="L2297" s="19">
        <v>2</v>
      </c>
      <c r="M2297" s="19">
        <v>3</v>
      </c>
      <c r="N2297" s="19">
        <v>0</v>
      </c>
      <c r="O2297" s="19">
        <v>0</v>
      </c>
      <c r="P2297" s="19">
        <v>0</v>
      </c>
      <c r="Q2297" s="19">
        <v>78</v>
      </c>
      <c r="R2297" s="19">
        <v>67.599999999999994</v>
      </c>
      <c r="S2297" s="19"/>
      <c r="T2297">
        <f>LOG(Q2297,10)</f>
        <v>1.8920946026904801</v>
      </c>
      <c r="U2297">
        <f>LOG(R2297,10)</f>
        <v>1.8299466959416357</v>
      </c>
    </row>
    <row r="2298" spans="1:21">
      <c r="A2298">
        <v>200701</v>
      </c>
      <c r="B2298" s="16">
        <v>39254</v>
      </c>
      <c r="C2298" s="19">
        <v>56.012549999999997</v>
      </c>
      <c r="D2298" s="6">
        <v>-164.5985</v>
      </c>
      <c r="E2298" s="6">
        <v>55.987520000000004</v>
      </c>
      <c r="F2298" s="6">
        <v>-164.59809999999999</v>
      </c>
      <c r="G2298" s="20" t="s">
        <v>95</v>
      </c>
      <c r="H2298" s="6">
        <v>96</v>
      </c>
      <c r="I2298" s="6">
        <v>2</v>
      </c>
      <c r="J2298" s="6">
        <v>63</v>
      </c>
      <c r="K2298" s="19">
        <v>6</v>
      </c>
      <c r="L2298" s="19">
        <v>2</v>
      </c>
      <c r="M2298" s="19">
        <v>3</v>
      </c>
      <c r="N2298" s="19">
        <v>0</v>
      </c>
      <c r="O2298" s="19">
        <v>0</v>
      </c>
      <c r="P2298" s="19">
        <v>0</v>
      </c>
      <c r="Q2298" s="19">
        <v>120</v>
      </c>
      <c r="R2298" s="19">
        <v>75.400000000000006</v>
      </c>
      <c r="S2298" s="19"/>
      <c r="T2298">
        <f>LOG(Q2298,10)</f>
        <v>2.0791812460476247</v>
      </c>
      <c r="U2298">
        <f>LOG(R2298,10)</f>
        <v>1.8773713458697738</v>
      </c>
    </row>
    <row r="2299" spans="1:21">
      <c r="A2299">
        <v>200701</v>
      </c>
      <c r="B2299" s="16">
        <v>39254</v>
      </c>
      <c r="C2299" s="19">
        <v>56.012549999999997</v>
      </c>
      <c r="D2299" s="6">
        <v>-164.5985</v>
      </c>
      <c r="E2299" s="6">
        <v>55.987520000000004</v>
      </c>
      <c r="F2299" s="6">
        <v>-164.59809999999999</v>
      </c>
      <c r="G2299" s="20" t="s">
        <v>95</v>
      </c>
      <c r="H2299" s="6">
        <v>96</v>
      </c>
      <c r="I2299" s="6">
        <v>2</v>
      </c>
      <c r="J2299" s="6">
        <v>63</v>
      </c>
      <c r="K2299" s="19">
        <v>6</v>
      </c>
      <c r="L2299" s="19">
        <v>2</v>
      </c>
      <c r="M2299" s="19">
        <v>3</v>
      </c>
      <c r="N2299" s="19">
        <v>0</v>
      </c>
      <c r="O2299" s="19">
        <v>0</v>
      </c>
      <c r="P2299" s="19">
        <v>0</v>
      </c>
      <c r="Q2299" s="19">
        <v>120</v>
      </c>
      <c r="R2299" s="19">
        <v>76</v>
      </c>
      <c r="S2299" s="19"/>
      <c r="T2299">
        <f>LOG(Q2299,10)</f>
        <v>2.0791812460476247</v>
      </c>
      <c r="U2299">
        <f>LOG(R2299,10)</f>
        <v>1.8808135922807911</v>
      </c>
    </row>
    <row r="2300" spans="1:21">
      <c r="A2300">
        <v>200701</v>
      </c>
      <c r="B2300" s="16">
        <v>39254</v>
      </c>
      <c r="C2300" s="19">
        <v>56.012549999999997</v>
      </c>
      <c r="D2300" s="6">
        <v>-164.5985</v>
      </c>
      <c r="E2300" s="6">
        <v>55.987520000000004</v>
      </c>
      <c r="F2300" s="6">
        <v>-164.59809999999999</v>
      </c>
      <c r="G2300" s="20" t="s">
        <v>95</v>
      </c>
      <c r="H2300" s="6">
        <v>96</v>
      </c>
      <c r="I2300" s="6">
        <v>2</v>
      </c>
      <c r="J2300" s="6">
        <v>63</v>
      </c>
      <c r="K2300" s="19">
        <v>6</v>
      </c>
      <c r="L2300" s="19">
        <v>2</v>
      </c>
      <c r="M2300" s="19">
        <v>3</v>
      </c>
      <c r="N2300" s="19">
        <v>0</v>
      </c>
      <c r="O2300" s="19">
        <v>0</v>
      </c>
      <c r="P2300" s="19">
        <v>0</v>
      </c>
      <c r="Q2300" s="19">
        <v>130</v>
      </c>
      <c r="R2300" s="19">
        <v>77</v>
      </c>
      <c r="S2300" s="19"/>
      <c r="T2300">
        <f>LOG(Q2300,10)</f>
        <v>2.1139433523068365</v>
      </c>
      <c r="U2300">
        <f>LOG(R2300,10)</f>
        <v>1.8864907251724818</v>
      </c>
    </row>
    <row r="2301" spans="1:21">
      <c r="A2301">
        <v>200701</v>
      </c>
      <c r="B2301" s="16">
        <v>39253</v>
      </c>
      <c r="C2301" s="19">
        <v>56.684840000000001</v>
      </c>
      <c r="D2301" s="6">
        <v>-164.58141000000001</v>
      </c>
      <c r="E2301" s="6">
        <v>56.659129999999998</v>
      </c>
      <c r="F2301" s="6">
        <v>-164.58250000000001</v>
      </c>
      <c r="G2301" s="20" t="s">
        <v>97</v>
      </c>
      <c r="H2301" s="6">
        <v>77</v>
      </c>
      <c r="I2301" s="6">
        <v>0.7</v>
      </c>
      <c r="J2301" s="6">
        <v>61</v>
      </c>
      <c r="K2301" s="19">
        <v>6</v>
      </c>
      <c r="L2301" s="19">
        <v>2</v>
      </c>
      <c r="M2301" s="19">
        <v>3</v>
      </c>
      <c r="N2301" s="19">
        <v>0</v>
      </c>
      <c r="O2301" s="19">
        <v>0</v>
      </c>
      <c r="P2301" s="19">
        <v>0</v>
      </c>
      <c r="Q2301" s="19">
        <v>176</v>
      </c>
      <c r="R2301" s="19">
        <v>89.1</v>
      </c>
      <c r="S2301" s="19"/>
      <c r="T2301">
        <f>LOG(Q2301,10)</f>
        <v>2.2455126678141495</v>
      </c>
      <c r="U2301">
        <f>LOG(R2301,10)</f>
        <v>1.9498777040368747</v>
      </c>
    </row>
    <row r="2302" spans="1:21">
      <c r="A2302">
        <v>200701</v>
      </c>
      <c r="B2302" s="16">
        <v>39250</v>
      </c>
      <c r="C2302" s="19">
        <v>56.655209999999997</v>
      </c>
      <c r="D2302" s="6">
        <v>-163.381</v>
      </c>
      <c r="E2302" s="6">
        <v>56.680770000000003</v>
      </c>
      <c r="F2302" s="6">
        <v>-163.38139000000001</v>
      </c>
      <c r="G2302" s="20" t="s">
        <v>62</v>
      </c>
      <c r="H2302" s="6">
        <v>77</v>
      </c>
      <c r="I2302" s="6">
        <v>0.4</v>
      </c>
      <c r="J2302" s="6">
        <v>45</v>
      </c>
      <c r="K2302" s="19">
        <v>6</v>
      </c>
      <c r="L2302" s="19">
        <v>2</v>
      </c>
      <c r="M2302" s="19">
        <v>2</v>
      </c>
      <c r="N2302" s="19">
        <v>0</v>
      </c>
      <c r="O2302" s="19">
        <v>0</v>
      </c>
      <c r="P2302" s="19">
        <v>0</v>
      </c>
      <c r="Q2302" s="19">
        <v>134</v>
      </c>
      <c r="R2302" s="19">
        <v>81.8</v>
      </c>
      <c r="S2302" s="24"/>
      <c r="T2302">
        <f>LOG(Q2302,10)</f>
        <v>2.1271047983648073</v>
      </c>
      <c r="U2302">
        <f>LOG(R2302,10)</f>
        <v>1.9127533036713229</v>
      </c>
    </row>
    <row r="2303" spans="1:21">
      <c r="A2303">
        <v>200701</v>
      </c>
      <c r="B2303" s="16">
        <v>39249</v>
      </c>
      <c r="C2303" s="19">
        <v>56.325620000000001</v>
      </c>
      <c r="D2303" s="6">
        <v>-162.83051</v>
      </c>
      <c r="E2303" s="6">
        <v>56.321179999999998</v>
      </c>
      <c r="F2303" s="6">
        <v>-162.78570999999999</v>
      </c>
      <c r="G2303" s="20" t="s">
        <v>128</v>
      </c>
      <c r="H2303" s="6">
        <v>82</v>
      </c>
      <c r="I2303" s="6">
        <v>1.1000000000000001</v>
      </c>
      <c r="J2303" s="6">
        <v>39</v>
      </c>
      <c r="K2303" s="19">
        <v>6</v>
      </c>
      <c r="L2303" s="19">
        <v>2</v>
      </c>
      <c r="M2303" s="19">
        <v>2</v>
      </c>
      <c r="N2303" s="19">
        <v>0</v>
      </c>
      <c r="O2303" s="19">
        <v>0</v>
      </c>
      <c r="P2303" s="19">
        <v>0</v>
      </c>
      <c r="Q2303" s="19">
        <v>138</v>
      </c>
      <c r="R2303" s="19">
        <v>80</v>
      </c>
      <c r="S2303" s="19"/>
      <c r="T2303">
        <f>LOG(Q2303,10)</f>
        <v>2.1398790864012365</v>
      </c>
      <c r="U2303">
        <f>LOG(R2303,10)</f>
        <v>1.9030899869919433</v>
      </c>
    </row>
    <row r="2304" spans="1:21">
      <c r="A2304">
        <v>200701</v>
      </c>
      <c r="B2304" s="16">
        <v>39248</v>
      </c>
      <c r="C2304" s="19">
        <v>57.347360000000002</v>
      </c>
      <c r="D2304" s="6">
        <v>-162.1514</v>
      </c>
      <c r="E2304" s="6">
        <v>57.322290000000002</v>
      </c>
      <c r="F2304" s="6">
        <v>-162.14609999999999</v>
      </c>
      <c r="G2304" s="20" t="s">
        <v>129</v>
      </c>
      <c r="H2304" s="6">
        <v>53</v>
      </c>
      <c r="I2304" s="6">
        <v>1.8</v>
      </c>
      <c r="J2304" s="6">
        <v>34</v>
      </c>
      <c r="K2304" s="19">
        <v>6</v>
      </c>
      <c r="L2304" s="19">
        <v>2</v>
      </c>
      <c r="M2304" s="19">
        <v>2</v>
      </c>
      <c r="N2304" s="19">
        <v>0</v>
      </c>
      <c r="O2304" s="19">
        <v>0</v>
      </c>
      <c r="P2304" s="19">
        <v>0</v>
      </c>
      <c r="Q2304" s="19">
        <v>134</v>
      </c>
      <c r="R2304" s="19">
        <v>89</v>
      </c>
      <c r="S2304" s="19"/>
      <c r="T2304">
        <f>LOG(Q2304,10)</f>
        <v>2.1271047983648073</v>
      </c>
      <c r="U2304">
        <f>LOG(R2304,10)</f>
        <v>1.9493900066449126</v>
      </c>
    </row>
    <row r="2305" spans="1:21">
      <c r="A2305">
        <v>200701</v>
      </c>
      <c r="B2305" s="16">
        <v>39246</v>
      </c>
      <c r="C2305" s="19">
        <v>56.662820000000004</v>
      </c>
      <c r="D2305" s="6">
        <v>-160.989</v>
      </c>
      <c r="E2305" s="6">
        <v>56.68777</v>
      </c>
      <c r="F2305" s="6">
        <v>-160.99001000000001</v>
      </c>
      <c r="G2305" s="20" t="s">
        <v>104</v>
      </c>
      <c r="H2305" s="6">
        <v>69</v>
      </c>
      <c r="I2305" s="6">
        <v>1.5</v>
      </c>
      <c r="J2305" s="6">
        <v>25</v>
      </c>
      <c r="K2305" s="19">
        <v>6</v>
      </c>
      <c r="L2305" s="19">
        <v>2</v>
      </c>
      <c r="M2305" s="19">
        <v>2</v>
      </c>
      <c r="N2305" s="19">
        <v>0</v>
      </c>
      <c r="O2305" s="19">
        <v>0</v>
      </c>
      <c r="P2305" s="19">
        <v>0</v>
      </c>
      <c r="Q2305" s="19">
        <v>154</v>
      </c>
      <c r="R2305" s="19">
        <v>84.4</v>
      </c>
      <c r="S2305" s="19"/>
      <c r="T2305">
        <f>LOG(Q2305,10)</f>
        <v>2.1875207208364631</v>
      </c>
      <c r="U2305">
        <f>LOG(R2305,10)</f>
        <v>1.9263424466256549</v>
      </c>
    </row>
    <row r="2306" spans="1:21">
      <c r="A2306">
        <v>200701</v>
      </c>
      <c r="B2306" s="16">
        <v>39246</v>
      </c>
      <c r="C2306" s="19">
        <v>56.662820000000004</v>
      </c>
      <c r="D2306" s="6">
        <v>-160.989</v>
      </c>
      <c r="E2306" s="6">
        <v>56.68777</v>
      </c>
      <c r="F2306" s="6">
        <v>-160.99001000000001</v>
      </c>
      <c r="G2306" s="20" t="s">
        <v>104</v>
      </c>
      <c r="H2306" s="6">
        <v>69</v>
      </c>
      <c r="I2306" s="6">
        <v>1.5</v>
      </c>
      <c r="J2306" s="6">
        <v>25</v>
      </c>
      <c r="K2306" s="19">
        <v>6</v>
      </c>
      <c r="L2306" s="19">
        <v>2</v>
      </c>
      <c r="M2306" s="19">
        <v>2</v>
      </c>
      <c r="N2306" s="19">
        <v>0</v>
      </c>
      <c r="O2306" s="19">
        <v>0</v>
      </c>
      <c r="P2306" s="19">
        <v>0</v>
      </c>
      <c r="Q2306" s="19">
        <v>280</v>
      </c>
      <c r="R2306" s="19">
        <v>104.6</v>
      </c>
      <c r="S2306" s="19"/>
      <c r="T2306">
        <f>LOG(Q2306,10)</f>
        <v>2.447158031342219</v>
      </c>
      <c r="U2306">
        <f>LOG(R2306,10)</f>
        <v>2.0195316845312554</v>
      </c>
    </row>
    <row r="2307" spans="1:21">
      <c r="A2307">
        <v>200701</v>
      </c>
      <c r="B2307" s="16">
        <v>39246</v>
      </c>
      <c r="C2307" s="19">
        <v>56.994599999999998</v>
      </c>
      <c r="D2307" s="6">
        <v>-160.96680000000001</v>
      </c>
      <c r="E2307" s="6">
        <v>57.013770000000001</v>
      </c>
      <c r="F2307" s="6">
        <v>-160.99760000000001</v>
      </c>
      <c r="G2307" s="20" t="s">
        <v>130</v>
      </c>
      <c r="H2307" s="6">
        <v>64</v>
      </c>
      <c r="I2307" s="6">
        <v>1.3</v>
      </c>
      <c r="J2307" s="6">
        <v>26</v>
      </c>
      <c r="K2307" s="19">
        <v>6</v>
      </c>
      <c r="L2307" s="19">
        <v>2</v>
      </c>
      <c r="M2307" s="19">
        <v>2</v>
      </c>
      <c r="N2307" s="19">
        <v>0</v>
      </c>
      <c r="O2307" s="19">
        <v>0</v>
      </c>
      <c r="P2307" s="19">
        <v>0</v>
      </c>
      <c r="Q2307" s="19">
        <v>140</v>
      </c>
      <c r="R2307" s="19">
        <v>82.8</v>
      </c>
      <c r="S2307" s="19"/>
      <c r="T2307">
        <f>LOG(Q2307,10)</f>
        <v>2.1461280356782377</v>
      </c>
      <c r="U2307">
        <f>LOG(R2307,10)</f>
        <v>1.9180303367848799</v>
      </c>
    </row>
    <row r="2308" spans="1:21">
      <c r="A2308">
        <v>200801</v>
      </c>
      <c r="B2308" s="16">
        <v>39648</v>
      </c>
      <c r="C2308" s="19">
        <v>60.6783</v>
      </c>
      <c r="D2308" s="6">
        <v>-178.19678999999999</v>
      </c>
      <c r="E2308" s="6">
        <v>60.659959999999998</v>
      </c>
      <c r="F2308" s="6">
        <v>-178.1609</v>
      </c>
      <c r="G2308" s="20" t="s">
        <v>134</v>
      </c>
      <c r="H2308" s="6">
        <v>161</v>
      </c>
      <c r="I2308" s="6">
        <v>1.6</v>
      </c>
      <c r="J2308" s="6">
        <v>186</v>
      </c>
      <c r="K2308" s="19">
        <v>6</v>
      </c>
      <c r="L2308" s="19">
        <v>2</v>
      </c>
      <c r="M2308" s="19">
        <v>2</v>
      </c>
      <c r="N2308" s="19">
        <v>0</v>
      </c>
      <c r="O2308" s="19">
        <v>0</v>
      </c>
      <c r="P2308" s="19">
        <v>0</v>
      </c>
      <c r="Q2308" s="19">
        <v>22</v>
      </c>
      <c r="R2308" s="19">
        <v>41.3</v>
      </c>
      <c r="S2308" s="19"/>
      <c r="T2308">
        <f>LOG(Q2308,10)</f>
        <v>1.3424226808222062</v>
      </c>
      <c r="U2308">
        <f>LOG(R2308,10)</f>
        <v>1.6159500516564007</v>
      </c>
    </row>
    <row r="2309" spans="1:21">
      <c r="A2309">
        <v>200801</v>
      </c>
      <c r="B2309" s="16">
        <v>39648</v>
      </c>
      <c r="C2309" s="19">
        <v>60.6783</v>
      </c>
      <c r="D2309" s="6">
        <v>-178.19678999999999</v>
      </c>
      <c r="E2309" s="6">
        <v>60.659959999999998</v>
      </c>
      <c r="F2309" s="6">
        <v>-178.1609</v>
      </c>
      <c r="G2309" s="20" t="s">
        <v>134</v>
      </c>
      <c r="H2309" s="6">
        <v>161</v>
      </c>
      <c r="I2309" s="6">
        <v>1.6</v>
      </c>
      <c r="J2309" s="6">
        <v>186</v>
      </c>
      <c r="K2309" s="19">
        <v>6</v>
      </c>
      <c r="L2309" s="19">
        <v>2</v>
      </c>
      <c r="M2309" s="19">
        <v>2</v>
      </c>
      <c r="N2309" s="6">
        <v>0</v>
      </c>
      <c r="O2309" s="6">
        <v>0</v>
      </c>
      <c r="P2309" s="6">
        <v>0</v>
      </c>
      <c r="Q2309" s="19">
        <v>150</v>
      </c>
      <c r="R2309" s="19">
        <v>80.5</v>
      </c>
      <c r="S2309" s="19"/>
      <c r="T2309">
        <f>LOG(Q2309,10)</f>
        <v>2.1760912590556809</v>
      </c>
      <c r="U2309">
        <f>LOG(R2309,10)</f>
        <v>1.9057958803678683</v>
      </c>
    </row>
    <row r="2310" spans="1:21">
      <c r="A2310">
        <v>200801</v>
      </c>
      <c r="B2310" s="16">
        <v>39652</v>
      </c>
      <c r="C2310" s="19">
        <v>58.999630000000003</v>
      </c>
      <c r="D2310" s="6">
        <v>-177.57490999999999</v>
      </c>
      <c r="E2310" s="6">
        <v>58.998840000000001</v>
      </c>
      <c r="F2310" s="6">
        <v>-177.62488999999999</v>
      </c>
      <c r="G2310" s="20" t="s">
        <v>21</v>
      </c>
      <c r="H2310" s="6">
        <v>134</v>
      </c>
      <c r="I2310" s="6">
        <v>2.2000000000000002</v>
      </c>
      <c r="J2310" s="6">
        <v>209</v>
      </c>
      <c r="K2310" s="19">
        <v>6</v>
      </c>
      <c r="L2310" s="19">
        <v>2</v>
      </c>
      <c r="M2310" s="19">
        <v>2</v>
      </c>
      <c r="N2310" s="6">
        <v>0</v>
      </c>
      <c r="O2310" s="6">
        <v>0</v>
      </c>
      <c r="P2310" s="6">
        <v>0</v>
      </c>
      <c r="Q2310" s="19">
        <v>20</v>
      </c>
      <c r="R2310" s="19">
        <v>41.1</v>
      </c>
      <c r="S2310" s="19"/>
      <c r="T2310">
        <f>LOG(Q2310,10)</f>
        <v>1.301029995663981</v>
      </c>
      <c r="U2310">
        <f>LOG(R2310,10)</f>
        <v>1.6138418218760691</v>
      </c>
    </row>
    <row r="2311" spans="1:21">
      <c r="A2311">
        <v>200801</v>
      </c>
      <c r="B2311" s="16">
        <v>39647</v>
      </c>
      <c r="C2311" s="19">
        <v>60.66818</v>
      </c>
      <c r="D2311" s="6">
        <v>-176.76961</v>
      </c>
      <c r="E2311" s="6">
        <v>60.668149999999997</v>
      </c>
      <c r="F2311" s="6">
        <v>-176.82338999999999</v>
      </c>
      <c r="G2311" s="20" t="s">
        <v>113</v>
      </c>
      <c r="H2311" s="6">
        <v>129</v>
      </c>
      <c r="I2311" s="6">
        <v>0.7</v>
      </c>
      <c r="J2311" s="6">
        <v>184</v>
      </c>
      <c r="K2311" s="19">
        <v>6</v>
      </c>
      <c r="L2311" s="19">
        <v>2</v>
      </c>
      <c r="M2311" s="19">
        <v>2</v>
      </c>
      <c r="N2311" s="19">
        <v>0</v>
      </c>
      <c r="O2311" s="19">
        <v>0</v>
      </c>
      <c r="P2311" s="19">
        <v>0</v>
      </c>
      <c r="Q2311" s="19">
        <v>56</v>
      </c>
      <c r="R2311" s="19">
        <v>59.1</v>
      </c>
      <c r="S2311" s="19"/>
      <c r="T2311">
        <f>LOG(Q2311,10)</f>
        <v>1.7481880270062005</v>
      </c>
      <c r="U2311">
        <f>LOG(R2311,10)</f>
        <v>1.7715874808812553</v>
      </c>
    </row>
    <row r="2312" spans="1:21">
      <c r="A2312">
        <v>200801</v>
      </c>
      <c r="B2312" s="16">
        <v>39647</v>
      </c>
      <c r="C2312" s="19">
        <v>60.66818</v>
      </c>
      <c r="D2312" s="6">
        <v>-176.76961</v>
      </c>
      <c r="E2312" s="6">
        <v>60.668149999999997</v>
      </c>
      <c r="F2312" s="6">
        <v>-176.82338999999999</v>
      </c>
      <c r="G2312" s="20" t="s">
        <v>113</v>
      </c>
      <c r="H2312" s="6">
        <v>129</v>
      </c>
      <c r="I2312" s="6">
        <v>0.7</v>
      </c>
      <c r="J2312" s="6">
        <v>184</v>
      </c>
      <c r="K2312" s="19">
        <v>6</v>
      </c>
      <c r="L2312" s="19">
        <v>2</v>
      </c>
      <c r="M2312" s="19">
        <v>2</v>
      </c>
      <c r="N2312" s="6">
        <v>0</v>
      </c>
      <c r="O2312" s="6">
        <v>0</v>
      </c>
      <c r="P2312" s="6">
        <v>0</v>
      </c>
      <c r="Q2312" s="19">
        <v>96</v>
      </c>
      <c r="R2312" s="19">
        <v>70.900000000000006</v>
      </c>
      <c r="S2312" s="19"/>
      <c r="T2312">
        <f>LOG(Q2312,10)</f>
        <v>1.9822712330395682</v>
      </c>
      <c r="U2312">
        <f>LOG(R2312,10)</f>
        <v>1.8506462351830661</v>
      </c>
    </row>
    <row r="2313" spans="1:21">
      <c r="A2313">
        <v>200801</v>
      </c>
      <c r="B2313" s="16">
        <v>39651</v>
      </c>
      <c r="C2313" s="19">
        <v>59.33343</v>
      </c>
      <c r="D2313" s="6">
        <v>-176.40430000000001</v>
      </c>
      <c r="E2313" s="6">
        <v>59.334330000000001</v>
      </c>
      <c r="F2313" s="6">
        <v>-176.35570000000001</v>
      </c>
      <c r="G2313" s="20" t="s">
        <v>135</v>
      </c>
      <c r="H2313" s="6">
        <v>135</v>
      </c>
      <c r="I2313" s="6">
        <v>1.3</v>
      </c>
      <c r="J2313" s="6">
        <v>202</v>
      </c>
      <c r="K2313" s="19">
        <v>6</v>
      </c>
      <c r="L2313" s="19">
        <v>2</v>
      </c>
      <c r="M2313" s="19">
        <v>2</v>
      </c>
      <c r="N2313" s="19">
        <v>0</v>
      </c>
      <c r="O2313" s="19">
        <v>0</v>
      </c>
      <c r="P2313" s="19">
        <v>0</v>
      </c>
      <c r="Q2313" s="19">
        <v>2</v>
      </c>
      <c r="R2313" s="19">
        <v>19.3</v>
      </c>
      <c r="S2313" s="19"/>
      <c r="T2313">
        <f>LOG(Q2313,10)</f>
        <v>0.30102999566398114</v>
      </c>
      <c r="U2313">
        <f>LOG(R2313,10)</f>
        <v>1.2855573090077737</v>
      </c>
    </row>
    <row r="2314" spans="1:21">
      <c r="A2314">
        <v>200801</v>
      </c>
      <c r="B2314" s="16">
        <v>39653</v>
      </c>
      <c r="C2314" s="19">
        <v>58.667020000000001</v>
      </c>
      <c r="D2314" s="6">
        <v>-176.21339</v>
      </c>
      <c r="E2314" s="6">
        <v>58.66798</v>
      </c>
      <c r="F2314" s="6">
        <v>-176.16569999999999</v>
      </c>
      <c r="G2314" s="20" t="s">
        <v>136</v>
      </c>
      <c r="H2314" s="6">
        <v>140</v>
      </c>
      <c r="I2314" s="6">
        <v>2.4</v>
      </c>
      <c r="J2314" s="6">
        <v>211</v>
      </c>
      <c r="K2314" s="19">
        <v>6</v>
      </c>
      <c r="L2314" s="19">
        <v>2</v>
      </c>
      <c r="M2314" s="19">
        <v>2</v>
      </c>
      <c r="N2314" s="6">
        <v>0</v>
      </c>
      <c r="O2314" s="6">
        <v>0</v>
      </c>
      <c r="P2314" s="6">
        <v>0</v>
      </c>
      <c r="Q2314" s="19">
        <v>2</v>
      </c>
      <c r="R2314" s="19">
        <v>19.399999999999999</v>
      </c>
      <c r="S2314" s="19"/>
      <c r="T2314">
        <f>LOG(Q2314,10)</f>
        <v>0.30102999566398114</v>
      </c>
      <c r="U2314">
        <f>LOG(R2314,10)</f>
        <v>1.2878017299302258</v>
      </c>
    </row>
    <row r="2315" spans="1:21">
      <c r="A2315">
        <v>200801</v>
      </c>
      <c r="B2315" s="16">
        <v>39653</v>
      </c>
      <c r="C2315" s="19">
        <v>58.667020000000001</v>
      </c>
      <c r="D2315" s="6">
        <v>-176.21339</v>
      </c>
      <c r="E2315" s="6">
        <v>58.66798</v>
      </c>
      <c r="F2315" s="6">
        <v>-176.16569999999999</v>
      </c>
      <c r="G2315" s="20" t="s">
        <v>136</v>
      </c>
      <c r="H2315" s="6">
        <v>140</v>
      </c>
      <c r="I2315" s="6">
        <v>2.4</v>
      </c>
      <c r="J2315" s="6">
        <v>211</v>
      </c>
      <c r="K2315" s="19">
        <v>6</v>
      </c>
      <c r="L2315" s="19">
        <v>2</v>
      </c>
      <c r="M2315" s="19">
        <v>2</v>
      </c>
      <c r="N2315" s="19">
        <v>0</v>
      </c>
      <c r="O2315" s="19">
        <v>0</v>
      </c>
      <c r="P2315" s="19">
        <v>0</v>
      </c>
      <c r="Q2315" s="19">
        <v>2</v>
      </c>
      <c r="R2315" s="19">
        <v>20.2</v>
      </c>
      <c r="S2315" s="19"/>
      <c r="T2315">
        <f>LOG(Q2315,10)</f>
        <v>0.30102999566398114</v>
      </c>
      <c r="U2315">
        <f>LOG(R2315,10)</f>
        <v>1.3053513694466237</v>
      </c>
    </row>
    <row r="2316" spans="1:21">
      <c r="A2316">
        <v>200801</v>
      </c>
      <c r="B2316" s="16">
        <v>39653</v>
      </c>
      <c r="C2316" s="19">
        <v>58.667020000000001</v>
      </c>
      <c r="D2316" s="6">
        <v>-176.21339</v>
      </c>
      <c r="E2316" s="6">
        <v>58.66798</v>
      </c>
      <c r="F2316" s="6">
        <v>-176.16569999999999</v>
      </c>
      <c r="G2316" s="20" t="s">
        <v>136</v>
      </c>
      <c r="H2316" s="6">
        <v>140</v>
      </c>
      <c r="I2316" s="6">
        <v>2.4</v>
      </c>
      <c r="J2316" s="6">
        <v>211</v>
      </c>
      <c r="K2316" s="19">
        <v>6</v>
      </c>
      <c r="L2316" s="19">
        <v>2</v>
      </c>
      <c r="M2316" s="19">
        <v>2</v>
      </c>
      <c r="N2316" s="19">
        <v>0</v>
      </c>
      <c r="O2316" s="19">
        <v>0</v>
      </c>
      <c r="P2316" s="19">
        <v>0</v>
      </c>
      <c r="Q2316" s="19">
        <v>10</v>
      </c>
      <c r="R2316" s="19">
        <v>32.9</v>
      </c>
      <c r="S2316" s="19"/>
      <c r="T2316">
        <f>LOG(Q2316,10)</f>
        <v>1</v>
      </c>
      <c r="U2316">
        <f>LOG(R2316,10)</f>
        <v>1.517195897949974</v>
      </c>
    </row>
    <row r="2317" spans="1:21">
      <c r="A2317">
        <v>200801</v>
      </c>
      <c r="B2317" s="16">
        <v>39653</v>
      </c>
      <c r="C2317" s="19">
        <v>58.667020000000001</v>
      </c>
      <c r="D2317" s="6">
        <v>-176.21339</v>
      </c>
      <c r="E2317" s="6">
        <v>58.66798</v>
      </c>
      <c r="F2317" s="6">
        <v>-176.16569999999999</v>
      </c>
      <c r="G2317" s="20" t="s">
        <v>136</v>
      </c>
      <c r="H2317" s="6">
        <v>140</v>
      </c>
      <c r="I2317" s="6">
        <v>2.4</v>
      </c>
      <c r="J2317" s="6">
        <v>211</v>
      </c>
      <c r="K2317" s="19">
        <v>6</v>
      </c>
      <c r="L2317" s="19">
        <v>2</v>
      </c>
      <c r="M2317" s="19">
        <v>2</v>
      </c>
      <c r="N2317" s="6">
        <v>0</v>
      </c>
      <c r="O2317" s="6">
        <v>0</v>
      </c>
      <c r="P2317" s="6">
        <v>0</v>
      </c>
      <c r="Q2317" s="19">
        <v>12</v>
      </c>
      <c r="R2317" s="19">
        <v>33.200000000000003</v>
      </c>
      <c r="S2317" s="19"/>
      <c r="T2317">
        <f>LOG(Q2317,10)</f>
        <v>1.0791812460476247</v>
      </c>
      <c r="U2317">
        <f>LOG(R2317,10)</f>
        <v>1.5211380837040362</v>
      </c>
    </row>
    <row r="2318" spans="1:21">
      <c r="A2318">
        <v>200801</v>
      </c>
      <c r="B2318" s="16">
        <v>39653</v>
      </c>
      <c r="C2318" s="19">
        <v>58.667020000000001</v>
      </c>
      <c r="D2318" s="6">
        <v>-176.21339</v>
      </c>
      <c r="E2318" s="6">
        <v>58.66798</v>
      </c>
      <c r="F2318" s="6">
        <v>-176.16569999999999</v>
      </c>
      <c r="G2318" s="20" t="s">
        <v>136</v>
      </c>
      <c r="H2318" s="6">
        <v>140</v>
      </c>
      <c r="I2318" s="6">
        <v>2.4</v>
      </c>
      <c r="J2318" s="6">
        <v>211</v>
      </c>
      <c r="K2318" s="19">
        <v>6</v>
      </c>
      <c r="L2318" s="19">
        <v>2</v>
      </c>
      <c r="M2318" s="19">
        <v>2</v>
      </c>
      <c r="N2318" s="6">
        <v>0</v>
      </c>
      <c r="O2318" s="6">
        <v>0</v>
      </c>
      <c r="P2318" s="6">
        <v>0</v>
      </c>
      <c r="Q2318" s="19">
        <v>18</v>
      </c>
      <c r="R2318" s="19">
        <v>41.3</v>
      </c>
      <c r="S2318" s="19"/>
      <c r="T2318">
        <f>LOG(Q2318,10)</f>
        <v>1.2552725051033058</v>
      </c>
      <c r="U2318">
        <f>LOG(R2318,10)</f>
        <v>1.6159500516564007</v>
      </c>
    </row>
    <row r="2319" spans="1:21">
      <c r="A2319">
        <v>200801</v>
      </c>
      <c r="B2319" s="16">
        <v>39649</v>
      </c>
      <c r="C2319" s="19">
        <v>60.33493</v>
      </c>
      <c r="D2319" s="6">
        <v>-176.0565</v>
      </c>
      <c r="E2319" s="6">
        <v>60.335270000000001</v>
      </c>
      <c r="F2319" s="6">
        <v>-176.00620000000001</v>
      </c>
      <c r="G2319" s="20" t="s">
        <v>137</v>
      </c>
      <c r="H2319" s="6">
        <v>121</v>
      </c>
      <c r="I2319" s="6">
        <v>0.7</v>
      </c>
      <c r="J2319" s="6">
        <v>193</v>
      </c>
      <c r="K2319" s="19">
        <v>6</v>
      </c>
      <c r="L2319" s="19">
        <v>2</v>
      </c>
      <c r="M2319" s="19">
        <v>2</v>
      </c>
      <c r="N2319" s="19">
        <v>0</v>
      </c>
      <c r="O2319" s="19">
        <v>0</v>
      </c>
      <c r="P2319" s="19">
        <v>0</v>
      </c>
      <c r="Q2319" s="19">
        <v>42</v>
      </c>
      <c r="R2319" s="19">
        <v>52.9</v>
      </c>
      <c r="S2319" s="19"/>
      <c r="T2319">
        <f>LOG(Q2319,10)</f>
        <v>1.6232492903979003</v>
      </c>
      <c r="U2319">
        <f>LOG(R2319,10)</f>
        <v>1.7234556720351855</v>
      </c>
    </row>
    <row r="2320" spans="1:21">
      <c r="A2320">
        <v>200801</v>
      </c>
      <c r="B2320" s="16">
        <v>39649</v>
      </c>
      <c r="C2320" s="19">
        <v>60.33493</v>
      </c>
      <c r="D2320" s="6">
        <v>-176.0565</v>
      </c>
      <c r="E2320" s="6">
        <v>60.335270000000001</v>
      </c>
      <c r="F2320" s="6">
        <v>-176.00620000000001</v>
      </c>
      <c r="G2320" s="20" t="s">
        <v>137</v>
      </c>
      <c r="H2320" s="6">
        <v>121</v>
      </c>
      <c r="I2320" s="6">
        <v>0.7</v>
      </c>
      <c r="J2320" s="6">
        <v>193</v>
      </c>
      <c r="K2320" s="19">
        <v>6</v>
      </c>
      <c r="L2320" s="19">
        <v>2</v>
      </c>
      <c r="M2320" s="19">
        <v>2</v>
      </c>
      <c r="N2320" s="6">
        <v>0</v>
      </c>
      <c r="O2320" s="6">
        <v>0</v>
      </c>
      <c r="P2320" s="6">
        <v>0</v>
      </c>
      <c r="Q2320" s="19">
        <v>82</v>
      </c>
      <c r="R2320" s="19">
        <v>68</v>
      </c>
      <c r="S2320" s="19"/>
      <c r="T2320">
        <f>LOG(Q2320,10)</f>
        <v>1.9138138523837167</v>
      </c>
      <c r="U2320">
        <f>LOG(R2320,10)</f>
        <v>1.8325089127062362</v>
      </c>
    </row>
    <row r="2321" spans="1:21">
      <c r="A2321">
        <v>200801</v>
      </c>
      <c r="B2321" s="16">
        <v>39650</v>
      </c>
      <c r="C2321" s="19">
        <v>59.99483</v>
      </c>
      <c r="D2321" s="6">
        <v>-175.94949</v>
      </c>
      <c r="E2321" s="6">
        <v>59.993229999999997</v>
      </c>
      <c r="F2321" s="6">
        <v>-175.89770999999999</v>
      </c>
      <c r="G2321" s="20" t="s">
        <v>138</v>
      </c>
      <c r="H2321" s="6">
        <v>130</v>
      </c>
      <c r="I2321" s="6">
        <v>1.2</v>
      </c>
      <c r="J2321" s="6">
        <v>195</v>
      </c>
      <c r="K2321" s="19">
        <v>6</v>
      </c>
      <c r="L2321" s="19">
        <v>2</v>
      </c>
      <c r="M2321" s="19">
        <v>2</v>
      </c>
      <c r="N2321" s="6">
        <v>0</v>
      </c>
      <c r="O2321" s="6">
        <v>0</v>
      </c>
      <c r="P2321" s="6">
        <v>0</v>
      </c>
      <c r="Q2321" s="19">
        <v>58</v>
      </c>
      <c r="R2321" s="19">
        <v>62.7</v>
      </c>
      <c r="S2321" s="19"/>
      <c r="T2321">
        <f>LOG(Q2321,10)</f>
        <v>1.7634279935629371</v>
      </c>
      <c r="U2321">
        <f>LOG(R2321,10)</f>
        <v>1.7972675408307164</v>
      </c>
    </row>
    <row r="2322" spans="1:21">
      <c r="A2322">
        <v>200801</v>
      </c>
      <c r="B2322" s="16">
        <v>39650</v>
      </c>
      <c r="C2322" s="19">
        <v>59.99483</v>
      </c>
      <c r="D2322" s="6">
        <v>-175.94949</v>
      </c>
      <c r="E2322" s="6">
        <v>59.993229999999997</v>
      </c>
      <c r="F2322" s="6">
        <v>-175.89770999999999</v>
      </c>
      <c r="G2322" s="20" t="s">
        <v>138</v>
      </c>
      <c r="H2322" s="6">
        <v>130</v>
      </c>
      <c r="I2322" s="6">
        <v>1.2</v>
      </c>
      <c r="J2322" s="6">
        <v>195</v>
      </c>
      <c r="K2322" s="19">
        <v>6</v>
      </c>
      <c r="L2322" s="19">
        <v>2</v>
      </c>
      <c r="M2322" s="19">
        <v>2</v>
      </c>
      <c r="N2322" s="19">
        <v>0</v>
      </c>
      <c r="O2322" s="19">
        <v>0</v>
      </c>
      <c r="P2322" s="19">
        <v>0</v>
      </c>
      <c r="Q2322" s="19">
        <v>106</v>
      </c>
      <c r="R2322" s="19">
        <v>75.5</v>
      </c>
      <c r="S2322" s="19"/>
      <c r="T2322">
        <f>LOG(Q2322,10)</f>
        <v>2.02530586526477</v>
      </c>
      <c r="U2322">
        <f>LOG(R2322,10)</f>
        <v>1.877946951629188</v>
      </c>
    </row>
    <row r="2323" spans="1:21">
      <c r="A2323">
        <v>200801</v>
      </c>
      <c r="B2323" s="16">
        <v>39650</v>
      </c>
      <c r="C2323" s="19">
        <v>59.664630000000002</v>
      </c>
      <c r="D2323" s="6">
        <v>-175.85561000000001</v>
      </c>
      <c r="E2323" s="6">
        <v>59.665970000000002</v>
      </c>
      <c r="F2323" s="6">
        <v>-175.9059</v>
      </c>
      <c r="G2323" s="20" t="s">
        <v>139</v>
      </c>
      <c r="H2323" s="6">
        <v>137</v>
      </c>
      <c r="I2323" s="6">
        <v>1.4</v>
      </c>
      <c r="J2323" s="6">
        <v>198</v>
      </c>
      <c r="K2323" s="19">
        <v>6</v>
      </c>
      <c r="L2323" s="19">
        <v>2</v>
      </c>
      <c r="M2323" s="19">
        <v>2</v>
      </c>
      <c r="N2323" s="6">
        <v>0</v>
      </c>
      <c r="O2323" s="6">
        <v>0</v>
      </c>
      <c r="P2323" s="6">
        <v>0</v>
      </c>
      <c r="Q2323" s="19">
        <v>8</v>
      </c>
      <c r="R2323" s="19">
        <v>31.4</v>
      </c>
      <c r="S2323" s="19"/>
      <c r="T2323">
        <f>LOG(Q2323,10)</f>
        <v>0.90308998699194343</v>
      </c>
      <c r="U2323">
        <f>LOG(R2323,10)</f>
        <v>1.4969296480732148</v>
      </c>
    </row>
    <row r="2324" spans="1:21">
      <c r="A2324">
        <v>200801</v>
      </c>
      <c r="B2324" s="16">
        <v>39650</v>
      </c>
      <c r="C2324" s="19">
        <v>59.664630000000002</v>
      </c>
      <c r="D2324" s="6">
        <v>-175.85561000000001</v>
      </c>
      <c r="E2324" s="6">
        <v>59.665970000000002</v>
      </c>
      <c r="F2324" s="6">
        <v>-175.9059</v>
      </c>
      <c r="G2324" s="20" t="s">
        <v>139</v>
      </c>
      <c r="H2324" s="6">
        <v>137</v>
      </c>
      <c r="I2324" s="6">
        <v>1.4</v>
      </c>
      <c r="J2324" s="6">
        <v>198</v>
      </c>
      <c r="K2324" s="19">
        <v>6</v>
      </c>
      <c r="L2324" s="19">
        <v>2</v>
      </c>
      <c r="M2324" s="19">
        <v>2</v>
      </c>
      <c r="N2324" s="19">
        <v>0</v>
      </c>
      <c r="O2324" s="19">
        <v>0</v>
      </c>
      <c r="P2324" s="19">
        <v>0</v>
      </c>
      <c r="Q2324" s="19">
        <v>98</v>
      </c>
      <c r="R2324" s="19">
        <v>72.400000000000006</v>
      </c>
      <c r="S2324" s="19"/>
      <c r="T2324">
        <f>LOG(Q2324,10)</f>
        <v>1.9912260756924949</v>
      </c>
      <c r="U2324">
        <f>LOG(R2324,10)</f>
        <v>1.8597385661971468</v>
      </c>
    </row>
    <row r="2325" spans="1:21">
      <c r="A2325">
        <v>200801</v>
      </c>
      <c r="B2325" s="16">
        <v>39650</v>
      </c>
      <c r="C2325" s="19">
        <v>59.664630000000002</v>
      </c>
      <c r="D2325" s="6">
        <v>-175.85561000000001</v>
      </c>
      <c r="E2325" s="6">
        <v>59.665970000000002</v>
      </c>
      <c r="F2325" s="6">
        <v>-175.9059</v>
      </c>
      <c r="G2325" s="20" t="s">
        <v>139</v>
      </c>
      <c r="H2325" s="6">
        <v>137</v>
      </c>
      <c r="I2325" s="6">
        <v>1.4</v>
      </c>
      <c r="J2325" s="6">
        <v>198</v>
      </c>
      <c r="K2325" s="19">
        <v>6</v>
      </c>
      <c r="L2325" s="19">
        <v>2</v>
      </c>
      <c r="M2325" s="19">
        <v>2</v>
      </c>
      <c r="N2325" s="6">
        <v>0</v>
      </c>
      <c r="O2325" s="6">
        <v>0</v>
      </c>
      <c r="P2325" s="6">
        <v>0</v>
      </c>
      <c r="Q2325" s="19">
        <v>110</v>
      </c>
      <c r="R2325" s="19">
        <v>72.8</v>
      </c>
      <c r="S2325" s="19"/>
      <c r="T2325">
        <f>LOG(Q2325,10)</f>
        <v>2.0413926851582249</v>
      </c>
      <c r="U2325">
        <f>LOG(R2325,10)</f>
        <v>1.862131379313037</v>
      </c>
    </row>
    <row r="2326" spans="1:21">
      <c r="A2326">
        <v>200801</v>
      </c>
      <c r="B2326" s="16">
        <v>39650</v>
      </c>
      <c r="C2326" s="19">
        <v>59.664630000000002</v>
      </c>
      <c r="D2326" s="6">
        <v>-175.85561000000001</v>
      </c>
      <c r="E2326" s="6">
        <v>59.665970000000002</v>
      </c>
      <c r="F2326" s="6">
        <v>-175.9059</v>
      </c>
      <c r="G2326" s="20" t="s">
        <v>139</v>
      </c>
      <c r="H2326" s="6">
        <v>137</v>
      </c>
      <c r="I2326" s="6">
        <v>1.4</v>
      </c>
      <c r="J2326" s="6">
        <v>198</v>
      </c>
      <c r="K2326" s="19">
        <v>6</v>
      </c>
      <c r="L2326" s="19">
        <v>2</v>
      </c>
      <c r="M2326" s="19">
        <v>2</v>
      </c>
      <c r="N2326" s="19">
        <v>0</v>
      </c>
      <c r="O2326" s="19">
        <v>0</v>
      </c>
      <c r="P2326" s="19">
        <v>0</v>
      </c>
      <c r="Q2326" s="19">
        <v>118</v>
      </c>
      <c r="R2326" s="19">
        <v>77.7</v>
      </c>
      <c r="S2326" s="19"/>
      <c r="T2326">
        <f>LOG(Q2326,10)</f>
        <v>2.0718820073061255</v>
      </c>
      <c r="U2326">
        <f>LOG(R2326,10)</f>
        <v>1.8904210188009141</v>
      </c>
    </row>
    <row r="2327" spans="1:21">
      <c r="A2327">
        <v>200801</v>
      </c>
      <c r="B2327" s="16">
        <v>39651</v>
      </c>
      <c r="C2327" s="19">
        <v>59.336010000000002</v>
      </c>
      <c r="D2327" s="6">
        <v>-175.77118999999999</v>
      </c>
      <c r="E2327" s="6">
        <v>59.336399999999998</v>
      </c>
      <c r="F2327" s="6">
        <v>-175.72239999999999</v>
      </c>
      <c r="G2327" s="20" t="s">
        <v>114</v>
      </c>
      <c r="H2327" s="6">
        <v>136</v>
      </c>
      <c r="I2327" s="6">
        <v>1.6</v>
      </c>
      <c r="J2327" s="6">
        <v>203</v>
      </c>
      <c r="K2327" s="19">
        <v>6</v>
      </c>
      <c r="L2327" s="19">
        <v>2</v>
      </c>
      <c r="M2327" s="19">
        <v>2</v>
      </c>
      <c r="N2327" s="19">
        <v>0</v>
      </c>
      <c r="O2327" s="19">
        <v>0</v>
      </c>
      <c r="P2327" s="19">
        <v>0</v>
      </c>
      <c r="Q2327" s="19">
        <v>50</v>
      </c>
      <c r="R2327" s="19">
        <v>57.7</v>
      </c>
      <c r="S2327" s="19"/>
      <c r="T2327">
        <f>LOG(Q2327,10)</f>
        <v>1.6989700043360185</v>
      </c>
      <c r="U2327">
        <f>LOG(R2327,10)</f>
        <v>1.7611758131557314</v>
      </c>
    </row>
    <row r="2328" spans="1:21">
      <c r="A2328">
        <v>200801</v>
      </c>
      <c r="B2328" s="16">
        <v>39651</v>
      </c>
      <c r="C2328" s="19">
        <v>59.336010000000002</v>
      </c>
      <c r="D2328" s="6">
        <v>-175.77118999999999</v>
      </c>
      <c r="E2328" s="6">
        <v>59.336399999999998</v>
      </c>
      <c r="F2328" s="6">
        <v>-175.72239999999999</v>
      </c>
      <c r="G2328" s="20" t="s">
        <v>114</v>
      </c>
      <c r="H2328" s="6">
        <v>136</v>
      </c>
      <c r="I2328" s="6">
        <v>1.6</v>
      </c>
      <c r="J2328" s="6">
        <v>203</v>
      </c>
      <c r="K2328" s="19">
        <v>6</v>
      </c>
      <c r="L2328" s="19">
        <v>2</v>
      </c>
      <c r="M2328" s="19">
        <v>2</v>
      </c>
      <c r="N2328" s="6">
        <v>0</v>
      </c>
      <c r="O2328" s="6">
        <v>0</v>
      </c>
      <c r="P2328" s="6">
        <v>0</v>
      </c>
      <c r="Q2328" s="19">
        <v>128</v>
      </c>
      <c r="R2328" s="19">
        <v>78.900000000000006</v>
      </c>
      <c r="S2328" s="19"/>
      <c r="T2328">
        <f>LOG(Q2328,10)</f>
        <v>2.1072099696478679</v>
      </c>
      <c r="U2328">
        <f>LOG(R2328,10)</f>
        <v>1.8970770032094202</v>
      </c>
    </row>
    <row r="2329" spans="1:21">
      <c r="A2329">
        <v>200801</v>
      </c>
      <c r="B2329" s="16">
        <v>39651</v>
      </c>
      <c r="C2329" s="19">
        <v>59.336010000000002</v>
      </c>
      <c r="D2329" s="6">
        <v>-175.77118999999999</v>
      </c>
      <c r="E2329" s="6">
        <v>59.336399999999998</v>
      </c>
      <c r="F2329" s="6">
        <v>-175.72239999999999</v>
      </c>
      <c r="G2329" s="20" t="s">
        <v>114</v>
      </c>
      <c r="H2329" s="6">
        <v>136</v>
      </c>
      <c r="I2329" s="6">
        <v>1.6</v>
      </c>
      <c r="J2329" s="6">
        <v>203</v>
      </c>
      <c r="K2329" s="19">
        <v>6</v>
      </c>
      <c r="L2329" s="19">
        <v>2</v>
      </c>
      <c r="M2329" s="19">
        <v>2</v>
      </c>
      <c r="N2329" s="6">
        <v>0</v>
      </c>
      <c r="O2329" s="6">
        <v>0</v>
      </c>
      <c r="P2329" s="6">
        <v>0</v>
      </c>
      <c r="Q2329" s="19">
        <v>158</v>
      </c>
      <c r="R2329" s="19">
        <v>81.5</v>
      </c>
      <c r="S2329" s="19"/>
      <c r="T2329">
        <f>LOG(Q2329,10)</f>
        <v>2.1986570869544226</v>
      </c>
      <c r="U2329">
        <f>LOG(R2329,10)</f>
        <v>1.9111576087399764</v>
      </c>
    </row>
    <row r="2330" spans="1:21">
      <c r="A2330">
        <v>200801</v>
      </c>
      <c r="B2330" s="16">
        <v>39652</v>
      </c>
      <c r="C2330" s="19">
        <v>59.00235</v>
      </c>
      <c r="D2330" s="6">
        <v>-175.70419000000001</v>
      </c>
      <c r="E2330" s="6">
        <v>59.002679999999998</v>
      </c>
      <c r="F2330" s="6">
        <v>-175.75349</v>
      </c>
      <c r="G2330" s="20" t="s">
        <v>115</v>
      </c>
      <c r="H2330" s="6">
        <v>133</v>
      </c>
      <c r="I2330" s="6">
        <v>1.7</v>
      </c>
      <c r="J2330" s="6">
        <v>206</v>
      </c>
      <c r="K2330" s="19">
        <v>6</v>
      </c>
      <c r="L2330" s="19">
        <v>2</v>
      </c>
      <c r="M2330" s="19">
        <v>2</v>
      </c>
      <c r="N2330" s="6">
        <v>0</v>
      </c>
      <c r="O2330" s="6">
        <v>0</v>
      </c>
      <c r="P2330" s="6">
        <v>0</v>
      </c>
      <c r="Q2330" s="19">
        <v>26</v>
      </c>
      <c r="R2330" s="19">
        <v>46.5</v>
      </c>
      <c r="S2330" s="19"/>
      <c r="T2330">
        <f>LOG(Q2330,10)</f>
        <v>1.414973347970818</v>
      </c>
      <c r="U2330">
        <f>LOG(R2330,10)</f>
        <v>1.6674529528899538</v>
      </c>
    </row>
    <row r="2331" spans="1:21">
      <c r="A2331">
        <v>200801</v>
      </c>
      <c r="B2331" s="16">
        <v>39653</v>
      </c>
      <c r="C2331" s="19">
        <v>58.66863</v>
      </c>
      <c r="D2331" s="6">
        <v>-175.5659</v>
      </c>
      <c r="E2331" s="6">
        <v>58.671140000000001</v>
      </c>
      <c r="F2331" s="6">
        <v>-175.517</v>
      </c>
      <c r="G2331" s="20" t="s">
        <v>140</v>
      </c>
      <c r="H2331" s="6">
        <v>136</v>
      </c>
      <c r="I2331" s="6">
        <v>2.2000000000000002</v>
      </c>
      <c r="J2331" s="6">
        <v>212</v>
      </c>
      <c r="K2331" s="19">
        <v>6</v>
      </c>
      <c r="L2331" s="19">
        <v>2</v>
      </c>
      <c r="M2331" s="19">
        <v>2</v>
      </c>
      <c r="N2331" s="19">
        <v>0</v>
      </c>
      <c r="O2331" s="19">
        <v>0</v>
      </c>
      <c r="P2331" s="19">
        <v>0</v>
      </c>
      <c r="Q2331" s="19">
        <v>10</v>
      </c>
      <c r="R2331" s="19">
        <v>31.9</v>
      </c>
      <c r="S2331" s="19"/>
      <c r="T2331">
        <f>LOG(Q2331,10)</f>
        <v>1</v>
      </c>
      <c r="U2331">
        <f>LOG(R2331,10)</f>
        <v>1.503790683057181</v>
      </c>
    </row>
    <row r="2332" spans="1:21">
      <c r="A2332">
        <v>200801</v>
      </c>
      <c r="B2332" s="16">
        <v>39653</v>
      </c>
      <c r="C2332" s="19">
        <v>58.66863</v>
      </c>
      <c r="D2332" s="6">
        <v>-175.5659</v>
      </c>
      <c r="E2332" s="6">
        <v>58.671140000000001</v>
      </c>
      <c r="F2332" s="6">
        <v>-175.517</v>
      </c>
      <c r="G2332" s="20" t="s">
        <v>140</v>
      </c>
      <c r="H2332" s="6">
        <v>136</v>
      </c>
      <c r="I2332" s="6">
        <v>2.2000000000000002</v>
      </c>
      <c r="J2332" s="6">
        <v>212</v>
      </c>
      <c r="K2332" s="19">
        <v>6</v>
      </c>
      <c r="L2332" s="19">
        <v>2</v>
      </c>
      <c r="M2332" s="19">
        <v>2</v>
      </c>
      <c r="N2332" s="19">
        <v>0</v>
      </c>
      <c r="O2332" s="19">
        <v>0</v>
      </c>
      <c r="P2332" s="19">
        <v>0</v>
      </c>
      <c r="Q2332" s="19">
        <v>44</v>
      </c>
      <c r="R2332" s="19">
        <v>51.9</v>
      </c>
      <c r="S2332" s="19"/>
      <c r="T2332">
        <f>LOG(Q2332,10)</f>
        <v>1.6434526764861872</v>
      </c>
      <c r="U2332">
        <f>LOG(R2332,10)</f>
        <v>1.7151673578484576</v>
      </c>
    </row>
    <row r="2333" spans="1:21">
      <c r="A2333">
        <v>200801</v>
      </c>
      <c r="B2333" s="16">
        <v>39653</v>
      </c>
      <c r="C2333" s="19">
        <v>58.66863</v>
      </c>
      <c r="D2333" s="6">
        <v>-175.5659</v>
      </c>
      <c r="E2333" s="6">
        <v>58.671140000000001</v>
      </c>
      <c r="F2333" s="6">
        <v>-175.517</v>
      </c>
      <c r="G2333" s="20" t="s">
        <v>140</v>
      </c>
      <c r="H2333" s="6">
        <v>136</v>
      </c>
      <c r="I2333" s="6">
        <v>2.2000000000000002</v>
      </c>
      <c r="J2333" s="6">
        <v>212</v>
      </c>
      <c r="K2333" s="19">
        <v>6</v>
      </c>
      <c r="L2333" s="19">
        <v>2</v>
      </c>
      <c r="M2333" s="19">
        <v>2</v>
      </c>
      <c r="N2333" s="6">
        <v>0</v>
      </c>
      <c r="O2333" s="6">
        <v>0</v>
      </c>
      <c r="P2333" s="6">
        <v>0</v>
      </c>
      <c r="Q2333" s="19">
        <v>66</v>
      </c>
      <c r="R2333" s="19">
        <v>63.6</v>
      </c>
      <c r="S2333" s="19"/>
      <c r="T2333">
        <f>LOG(Q2333,10)</f>
        <v>1.8195439355418683</v>
      </c>
      <c r="U2333">
        <f>LOG(R2333,10)</f>
        <v>1.8034571156484136</v>
      </c>
    </row>
    <row r="2334" spans="1:21">
      <c r="A2334">
        <v>200801</v>
      </c>
      <c r="B2334" s="16">
        <v>39652</v>
      </c>
      <c r="C2334" s="19">
        <v>58.986789999999999</v>
      </c>
      <c r="D2334" s="6">
        <v>-175.0273</v>
      </c>
      <c r="E2334" s="6">
        <v>59.013460000000002</v>
      </c>
      <c r="F2334" s="6">
        <v>-175.03328999999999</v>
      </c>
      <c r="G2334" s="20" t="s">
        <v>142</v>
      </c>
      <c r="H2334" s="6">
        <v>130</v>
      </c>
      <c r="I2334" s="6">
        <v>1.7</v>
      </c>
      <c r="J2334" s="6">
        <v>205</v>
      </c>
      <c r="K2334" s="19">
        <v>6</v>
      </c>
      <c r="L2334" s="19">
        <v>2</v>
      </c>
      <c r="M2334" s="19">
        <v>2</v>
      </c>
      <c r="N2334" s="6">
        <v>0</v>
      </c>
      <c r="O2334" s="6">
        <v>0</v>
      </c>
      <c r="P2334" s="6">
        <v>0</v>
      </c>
      <c r="Q2334" s="19">
        <v>10</v>
      </c>
      <c r="R2334" s="19">
        <v>32.700000000000003</v>
      </c>
      <c r="S2334" s="19"/>
      <c r="T2334">
        <f>LOG(Q2334,10)</f>
        <v>1</v>
      </c>
      <c r="U2334">
        <f>LOG(R2334,10)</f>
        <v>1.514547752660286</v>
      </c>
    </row>
    <row r="2335" spans="1:21">
      <c r="A2335">
        <v>200801</v>
      </c>
      <c r="B2335" s="16">
        <v>39652</v>
      </c>
      <c r="C2335" s="19">
        <v>58.986789999999999</v>
      </c>
      <c r="D2335" s="6">
        <v>-175.0273</v>
      </c>
      <c r="E2335" s="6">
        <v>59.013460000000002</v>
      </c>
      <c r="F2335" s="6">
        <v>-175.03328999999999</v>
      </c>
      <c r="G2335" s="20" t="s">
        <v>142</v>
      </c>
      <c r="H2335" s="6">
        <v>130</v>
      </c>
      <c r="I2335" s="6">
        <v>1.7</v>
      </c>
      <c r="J2335" s="6">
        <v>205</v>
      </c>
      <c r="K2335" s="19">
        <v>6</v>
      </c>
      <c r="L2335" s="19">
        <v>2</v>
      </c>
      <c r="M2335" s="19">
        <v>2</v>
      </c>
      <c r="N2335" s="6">
        <v>0</v>
      </c>
      <c r="O2335" s="6">
        <v>0</v>
      </c>
      <c r="P2335" s="6">
        <v>0</v>
      </c>
      <c r="Q2335" s="19">
        <v>26</v>
      </c>
      <c r="R2335" s="19">
        <v>45.9</v>
      </c>
      <c r="S2335" s="19"/>
      <c r="T2335">
        <f>LOG(Q2335,10)</f>
        <v>1.414973347970818</v>
      </c>
      <c r="U2335">
        <f>LOG(R2335,10)</f>
        <v>1.661812685537261</v>
      </c>
    </row>
    <row r="2336" spans="1:21">
      <c r="A2336">
        <v>200801</v>
      </c>
      <c r="B2336" s="16">
        <v>39653</v>
      </c>
      <c r="C2336" s="19">
        <v>58.737639999999999</v>
      </c>
      <c r="D2336" s="6">
        <v>-174.976</v>
      </c>
      <c r="E2336" s="6">
        <v>58.747619999999998</v>
      </c>
      <c r="F2336" s="6">
        <v>-174.92909</v>
      </c>
      <c r="G2336" s="20" t="s">
        <v>143</v>
      </c>
      <c r="H2336" s="6">
        <v>144</v>
      </c>
      <c r="I2336" s="6">
        <v>2.5</v>
      </c>
      <c r="J2336" s="6">
        <v>213</v>
      </c>
      <c r="K2336" s="19">
        <v>6</v>
      </c>
      <c r="L2336" s="19">
        <v>2</v>
      </c>
      <c r="M2336" s="19">
        <v>2</v>
      </c>
      <c r="N2336" s="6">
        <v>0</v>
      </c>
      <c r="O2336" s="6">
        <v>0</v>
      </c>
      <c r="P2336" s="6">
        <v>0</v>
      </c>
      <c r="Q2336" s="19">
        <v>10</v>
      </c>
      <c r="R2336" s="19">
        <v>30.7</v>
      </c>
      <c r="S2336" s="19"/>
      <c r="T2336">
        <f>LOG(Q2336,10)</f>
        <v>1</v>
      </c>
      <c r="U2336">
        <f>LOG(R2336,10)</f>
        <v>1.4871383754771863</v>
      </c>
    </row>
    <row r="2337" spans="1:21">
      <c r="A2337">
        <v>200801</v>
      </c>
      <c r="B2337" s="16">
        <v>39653</v>
      </c>
      <c r="C2337" s="19">
        <v>58.737639999999999</v>
      </c>
      <c r="D2337" s="6">
        <v>-174.976</v>
      </c>
      <c r="E2337" s="6">
        <v>58.747619999999998</v>
      </c>
      <c r="F2337" s="6">
        <v>-174.92909</v>
      </c>
      <c r="G2337" s="20" t="s">
        <v>143</v>
      </c>
      <c r="H2337" s="6">
        <v>144</v>
      </c>
      <c r="I2337" s="6">
        <v>2.5</v>
      </c>
      <c r="J2337" s="6">
        <v>213</v>
      </c>
      <c r="K2337" s="19">
        <v>6</v>
      </c>
      <c r="L2337" s="19">
        <v>2</v>
      </c>
      <c r="M2337" s="19">
        <v>2</v>
      </c>
      <c r="N2337" s="6">
        <v>0</v>
      </c>
      <c r="O2337" s="6">
        <v>0</v>
      </c>
      <c r="P2337" s="6">
        <v>0</v>
      </c>
      <c r="Q2337" s="19">
        <v>12</v>
      </c>
      <c r="R2337" s="19">
        <v>32.4</v>
      </c>
      <c r="S2337" s="19"/>
      <c r="T2337">
        <f>LOG(Q2337,10)</f>
        <v>1.0791812460476247</v>
      </c>
      <c r="U2337">
        <f>LOG(R2337,10)</f>
        <v>1.510545010206612</v>
      </c>
    </row>
    <row r="2338" spans="1:21">
      <c r="A2338">
        <v>200801</v>
      </c>
      <c r="B2338" s="16">
        <v>39653</v>
      </c>
      <c r="C2338" s="19">
        <v>58.737639999999999</v>
      </c>
      <c r="D2338" s="6">
        <v>-174.976</v>
      </c>
      <c r="E2338" s="6">
        <v>58.747619999999998</v>
      </c>
      <c r="F2338" s="6">
        <v>-174.92909</v>
      </c>
      <c r="G2338" s="20" t="s">
        <v>143</v>
      </c>
      <c r="H2338" s="6">
        <v>144</v>
      </c>
      <c r="I2338" s="6">
        <v>2.5</v>
      </c>
      <c r="J2338" s="6">
        <v>213</v>
      </c>
      <c r="K2338" s="19">
        <v>6</v>
      </c>
      <c r="L2338" s="19">
        <v>2</v>
      </c>
      <c r="M2338" s="19">
        <v>2</v>
      </c>
      <c r="N2338" s="19">
        <v>0</v>
      </c>
      <c r="O2338" s="19">
        <v>0</v>
      </c>
      <c r="P2338" s="19">
        <v>0</v>
      </c>
      <c r="Q2338" s="19">
        <v>20</v>
      </c>
      <c r="R2338" s="19">
        <v>41.1</v>
      </c>
      <c r="S2338" s="19"/>
      <c r="T2338">
        <f>LOG(Q2338,10)</f>
        <v>1.301029995663981</v>
      </c>
      <c r="U2338">
        <f>LOG(R2338,10)</f>
        <v>1.6138418218760691</v>
      </c>
    </row>
    <row r="2339" spans="1:21">
      <c r="A2339">
        <v>200801</v>
      </c>
      <c r="B2339" s="16">
        <v>39653</v>
      </c>
      <c r="C2339" s="19">
        <v>58.737639999999999</v>
      </c>
      <c r="D2339" s="6">
        <v>-174.976</v>
      </c>
      <c r="E2339" s="6">
        <v>58.747619999999998</v>
      </c>
      <c r="F2339" s="6">
        <v>-174.92909</v>
      </c>
      <c r="G2339" s="20" t="s">
        <v>143</v>
      </c>
      <c r="H2339" s="6">
        <v>144</v>
      </c>
      <c r="I2339" s="6">
        <v>2.5</v>
      </c>
      <c r="J2339" s="6">
        <v>213</v>
      </c>
      <c r="K2339" s="19">
        <v>6</v>
      </c>
      <c r="L2339" s="19">
        <v>2</v>
      </c>
      <c r="M2339" s="19">
        <v>2</v>
      </c>
      <c r="N2339" s="19">
        <v>0</v>
      </c>
      <c r="O2339" s="19">
        <v>0</v>
      </c>
      <c r="P2339" s="19">
        <v>0</v>
      </c>
      <c r="Q2339" s="19">
        <v>36</v>
      </c>
      <c r="R2339" s="19">
        <v>52</v>
      </c>
      <c r="S2339" s="19"/>
      <c r="T2339">
        <f>LOG(Q2339,10)</f>
        <v>1.556302500767287</v>
      </c>
      <c r="U2339">
        <f>LOG(R2339,10)</f>
        <v>1.716003343634799</v>
      </c>
    </row>
    <row r="2340" spans="1:21">
      <c r="A2340">
        <v>200801</v>
      </c>
      <c r="B2340" s="16">
        <v>39643</v>
      </c>
      <c r="C2340" s="19">
        <v>59.660980000000002</v>
      </c>
      <c r="D2340" s="6">
        <v>-173.84630000000001</v>
      </c>
      <c r="E2340" s="6">
        <v>59.685809999999996</v>
      </c>
      <c r="F2340" s="6">
        <v>-173.84200000000001</v>
      </c>
      <c r="G2340" s="20" t="s">
        <v>71</v>
      </c>
      <c r="H2340" s="6">
        <v>104</v>
      </c>
      <c r="I2340" s="6">
        <v>0.1</v>
      </c>
      <c r="J2340" s="6">
        <v>164</v>
      </c>
      <c r="K2340" s="19">
        <v>6</v>
      </c>
      <c r="L2340" s="19">
        <v>2</v>
      </c>
      <c r="M2340" s="19">
        <v>2</v>
      </c>
      <c r="N2340" s="6">
        <v>0</v>
      </c>
      <c r="O2340" s="6">
        <v>0</v>
      </c>
      <c r="P2340" s="6">
        <v>0</v>
      </c>
      <c r="Q2340" s="19">
        <v>8</v>
      </c>
      <c r="R2340" s="19">
        <v>28.7</v>
      </c>
      <c r="S2340" s="19"/>
      <c r="T2340">
        <f>LOG(Q2340,10)</f>
        <v>0.90308998699194343</v>
      </c>
      <c r="U2340">
        <f>LOG(R2340,10)</f>
        <v>1.4578818967339922</v>
      </c>
    </row>
    <row r="2341" spans="1:21">
      <c r="A2341">
        <v>200801</v>
      </c>
      <c r="B2341" s="16">
        <v>39643</v>
      </c>
      <c r="C2341" s="19">
        <v>59.660980000000002</v>
      </c>
      <c r="D2341" s="6">
        <v>-173.84630000000001</v>
      </c>
      <c r="E2341" s="6">
        <v>59.685809999999996</v>
      </c>
      <c r="F2341" s="6">
        <v>-173.84200000000001</v>
      </c>
      <c r="G2341" s="20" t="s">
        <v>71</v>
      </c>
      <c r="H2341" s="6">
        <v>104</v>
      </c>
      <c r="I2341" s="6">
        <v>0.1</v>
      </c>
      <c r="J2341" s="6">
        <v>164</v>
      </c>
      <c r="K2341" s="19">
        <v>6</v>
      </c>
      <c r="L2341" s="19">
        <v>2</v>
      </c>
      <c r="M2341" s="19">
        <v>2</v>
      </c>
      <c r="N2341" s="19">
        <v>0</v>
      </c>
      <c r="O2341" s="19">
        <v>0</v>
      </c>
      <c r="P2341" s="19">
        <v>0</v>
      </c>
      <c r="Q2341" s="19">
        <v>18</v>
      </c>
      <c r="R2341" s="19">
        <v>43.1</v>
      </c>
      <c r="S2341" s="19"/>
      <c r="T2341">
        <f>LOG(Q2341,10)</f>
        <v>1.2552725051033058</v>
      </c>
      <c r="U2341">
        <f>LOG(R2341,10)</f>
        <v>1.6344772701607313</v>
      </c>
    </row>
    <row r="2342" spans="1:21">
      <c r="A2342">
        <v>200801</v>
      </c>
      <c r="B2342" s="16">
        <v>39643</v>
      </c>
      <c r="C2342" s="19">
        <v>59.660980000000002</v>
      </c>
      <c r="D2342" s="6">
        <v>-173.84630000000001</v>
      </c>
      <c r="E2342" s="6">
        <v>59.685809999999996</v>
      </c>
      <c r="F2342" s="6">
        <v>-173.84200000000001</v>
      </c>
      <c r="G2342" s="20" t="s">
        <v>71</v>
      </c>
      <c r="H2342" s="6">
        <v>104</v>
      </c>
      <c r="I2342" s="6">
        <v>0.1</v>
      </c>
      <c r="J2342" s="6">
        <v>164</v>
      </c>
      <c r="K2342" s="19">
        <v>6</v>
      </c>
      <c r="L2342" s="19">
        <v>2</v>
      </c>
      <c r="M2342" s="19">
        <v>2</v>
      </c>
      <c r="N2342" s="6">
        <v>0</v>
      </c>
      <c r="O2342" s="6">
        <v>0</v>
      </c>
      <c r="P2342" s="6">
        <v>0</v>
      </c>
      <c r="Q2342" s="19">
        <v>92</v>
      </c>
      <c r="R2342" s="19">
        <v>71.2</v>
      </c>
      <c r="S2342" s="19"/>
      <c r="T2342">
        <f>LOG(Q2342,10)</f>
        <v>1.9637878273455551</v>
      </c>
      <c r="U2342">
        <f>LOG(R2342,10)</f>
        <v>1.8524799936368561</v>
      </c>
    </row>
    <row r="2343" spans="1:21">
      <c r="A2343">
        <v>200801</v>
      </c>
      <c r="B2343" s="16">
        <v>39643</v>
      </c>
      <c r="C2343" s="19">
        <v>59.0184</v>
      </c>
      <c r="D2343" s="6">
        <v>-173.08770999999999</v>
      </c>
      <c r="E2343" s="6">
        <v>58.993720000000003</v>
      </c>
      <c r="F2343" s="6">
        <v>-173.09139999999999</v>
      </c>
      <c r="G2343" s="20" t="s">
        <v>144</v>
      </c>
      <c r="H2343" s="6">
        <v>106</v>
      </c>
      <c r="I2343" s="6">
        <v>1.2</v>
      </c>
      <c r="J2343" s="6">
        <v>161</v>
      </c>
      <c r="K2343" s="19">
        <v>6</v>
      </c>
      <c r="L2343" s="19">
        <v>2</v>
      </c>
      <c r="M2343" s="19">
        <v>2</v>
      </c>
      <c r="N2343" s="19">
        <v>0</v>
      </c>
      <c r="O2343" s="19">
        <v>0</v>
      </c>
      <c r="P2343" s="19">
        <v>0</v>
      </c>
      <c r="Q2343" s="19">
        <v>12</v>
      </c>
      <c r="R2343" s="19">
        <v>33.5</v>
      </c>
      <c r="S2343" s="19"/>
      <c r="T2343">
        <f>LOG(Q2343,10)</f>
        <v>1.0791812460476247</v>
      </c>
      <c r="U2343">
        <f>LOG(R2343,10)</f>
        <v>1.5250448070368452</v>
      </c>
    </row>
    <row r="2344" spans="1:21">
      <c r="A2344">
        <v>200801</v>
      </c>
      <c r="B2344" s="16">
        <v>39641</v>
      </c>
      <c r="C2344" s="19">
        <v>57.676110000000001</v>
      </c>
      <c r="D2344" s="6">
        <v>-172.17509000000001</v>
      </c>
      <c r="E2344" s="6">
        <v>57.650770000000001</v>
      </c>
      <c r="F2344" s="6">
        <v>-172.16611</v>
      </c>
      <c r="G2344" s="20" t="s">
        <v>148</v>
      </c>
      <c r="H2344" s="6">
        <v>108</v>
      </c>
      <c r="I2344" s="6">
        <v>2.2999999999999998</v>
      </c>
      <c r="J2344" s="6">
        <v>153</v>
      </c>
      <c r="K2344" s="19">
        <v>6</v>
      </c>
      <c r="L2344" s="19">
        <v>2</v>
      </c>
      <c r="M2344" s="19">
        <v>4</v>
      </c>
      <c r="N2344" s="6">
        <v>0</v>
      </c>
      <c r="O2344" s="6">
        <v>0</v>
      </c>
      <c r="P2344" s="6">
        <v>0</v>
      </c>
      <c r="Q2344" s="19">
        <v>28</v>
      </c>
      <c r="R2344" s="19">
        <v>46.1</v>
      </c>
      <c r="S2344" s="19"/>
      <c r="T2344">
        <f>LOG(Q2344,10)</f>
        <v>1.447158031342219</v>
      </c>
      <c r="U2344">
        <f>LOG(R2344,10)</f>
        <v>1.663700925389648</v>
      </c>
    </row>
    <row r="2345" spans="1:21">
      <c r="A2345">
        <v>200801</v>
      </c>
      <c r="B2345" s="16">
        <v>39640</v>
      </c>
      <c r="C2345" s="19">
        <v>56.667490000000001</v>
      </c>
      <c r="D2345" s="6">
        <v>-170.73911000000001</v>
      </c>
      <c r="E2345" s="6">
        <v>56.694400000000002</v>
      </c>
      <c r="F2345" s="6">
        <v>-170.74029999999999</v>
      </c>
      <c r="G2345" s="20" t="s">
        <v>50</v>
      </c>
      <c r="H2345" s="6">
        <v>112</v>
      </c>
      <c r="I2345" s="6">
        <v>3</v>
      </c>
      <c r="J2345" s="6">
        <v>146</v>
      </c>
      <c r="K2345" s="19">
        <v>6</v>
      </c>
      <c r="L2345" s="19">
        <v>2</v>
      </c>
      <c r="M2345" s="19">
        <v>2</v>
      </c>
      <c r="N2345" s="19">
        <v>0</v>
      </c>
      <c r="O2345" s="19">
        <v>0</v>
      </c>
      <c r="P2345" s="19">
        <v>0</v>
      </c>
      <c r="Q2345" s="19">
        <v>2</v>
      </c>
      <c r="R2345" s="19">
        <v>18.100000000000001</v>
      </c>
      <c r="S2345" s="19"/>
      <c r="T2345">
        <f>LOG(Q2345,10)</f>
        <v>0.30102999566398114</v>
      </c>
      <c r="U2345">
        <f>LOG(R2345,10)</f>
        <v>1.2576785748691843</v>
      </c>
    </row>
    <row r="2346" spans="1:21">
      <c r="A2346">
        <v>200801</v>
      </c>
      <c r="B2346" s="16">
        <v>39640</v>
      </c>
      <c r="C2346" s="19">
        <v>56.667490000000001</v>
      </c>
      <c r="D2346" s="6">
        <v>-170.73911000000001</v>
      </c>
      <c r="E2346" s="6">
        <v>56.694400000000002</v>
      </c>
      <c r="F2346" s="6">
        <v>-170.74029999999999</v>
      </c>
      <c r="G2346" s="20" t="s">
        <v>50</v>
      </c>
      <c r="H2346" s="6">
        <v>112</v>
      </c>
      <c r="I2346" s="6">
        <v>3</v>
      </c>
      <c r="J2346" s="6">
        <v>146</v>
      </c>
      <c r="K2346" s="19">
        <v>6</v>
      </c>
      <c r="L2346" s="19">
        <v>2</v>
      </c>
      <c r="M2346" s="19">
        <v>2</v>
      </c>
      <c r="N2346" s="6">
        <v>0</v>
      </c>
      <c r="O2346" s="6">
        <v>0</v>
      </c>
      <c r="P2346" s="6">
        <v>0</v>
      </c>
      <c r="Q2346" s="19">
        <v>8</v>
      </c>
      <c r="R2346" s="19">
        <v>29.5</v>
      </c>
      <c r="S2346" s="19"/>
      <c r="T2346">
        <f>LOG(Q2346,10)</f>
        <v>0.90308998699194343</v>
      </c>
      <c r="U2346">
        <f>LOG(R2346,10)</f>
        <v>1.469822015978163</v>
      </c>
    </row>
    <row r="2347" spans="1:21">
      <c r="A2347">
        <v>200801</v>
      </c>
      <c r="B2347" s="16">
        <v>39640</v>
      </c>
      <c r="C2347" s="19">
        <v>56.667490000000001</v>
      </c>
      <c r="D2347" s="6">
        <v>-170.73911000000001</v>
      </c>
      <c r="E2347" s="6">
        <v>56.694400000000002</v>
      </c>
      <c r="F2347" s="6">
        <v>-170.74029999999999</v>
      </c>
      <c r="G2347" s="20" t="s">
        <v>50</v>
      </c>
      <c r="H2347" s="6">
        <v>112</v>
      </c>
      <c r="I2347" s="6">
        <v>3</v>
      </c>
      <c r="J2347" s="6">
        <v>146</v>
      </c>
      <c r="K2347" s="19">
        <v>6</v>
      </c>
      <c r="L2347" s="19">
        <v>2</v>
      </c>
      <c r="M2347" s="19">
        <v>2</v>
      </c>
      <c r="N2347" s="19">
        <v>0</v>
      </c>
      <c r="O2347" s="19">
        <v>0</v>
      </c>
      <c r="P2347" s="19">
        <v>0</v>
      </c>
      <c r="Q2347" s="19">
        <v>10</v>
      </c>
      <c r="R2347" s="19">
        <v>32.1</v>
      </c>
      <c r="S2347" s="19"/>
      <c r="T2347">
        <f>LOG(Q2347,10)</f>
        <v>1</v>
      </c>
      <c r="U2347">
        <f>LOG(R2347,10)</f>
        <v>1.5065050324048721</v>
      </c>
    </row>
    <row r="2348" spans="1:21">
      <c r="A2348">
        <v>200801</v>
      </c>
      <c r="B2348" s="16">
        <v>39640</v>
      </c>
      <c r="C2348" s="19">
        <v>56.667490000000001</v>
      </c>
      <c r="D2348" s="6">
        <v>-170.73911000000001</v>
      </c>
      <c r="E2348" s="6">
        <v>56.694400000000002</v>
      </c>
      <c r="F2348" s="6">
        <v>-170.74029999999999</v>
      </c>
      <c r="G2348" s="20" t="s">
        <v>50</v>
      </c>
      <c r="H2348" s="6">
        <v>112</v>
      </c>
      <c r="I2348" s="6">
        <v>3</v>
      </c>
      <c r="J2348" s="6">
        <v>146</v>
      </c>
      <c r="K2348" s="19">
        <v>6</v>
      </c>
      <c r="L2348" s="19">
        <v>2</v>
      </c>
      <c r="M2348" s="19">
        <v>2</v>
      </c>
      <c r="N2348" s="6">
        <v>0</v>
      </c>
      <c r="O2348" s="6">
        <v>0</v>
      </c>
      <c r="P2348" s="6">
        <v>0</v>
      </c>
      <c r="Q2348" s="19">
        <v>30</v>
      </c>
      <c r="R2348" s="19">
        <v>50.1</v>
      </c>
      <c r="S2348" s="19"/>
      <c r="T2348">
        <f>LOG(Q2348,10)</f>
        <v>1.4771212547196624</v>
      </c>
      <c r="U2348">
        <f>LOG(R2348,10)</f>
        <v>1.6998377258672455</v>
      </c>
    </row>
    <row r="2349" spans="1:21">
      <c r="A2349">
        <v>200801</v>
      </c>
      <c r="B2349" s="16">
        <v>39619</v>
      </c>
      <c r="C2349" s="19">
        <v>56.328040000000001</v>
      </c>
      <c r="D2349" s="6">
        <v>-166.40939</v>
      </c>
      <c r="E2349" s="6">
        <v>56.352879999999999</v>
      </c>
      <c r="F2349" s="6">
        <v>-166.41149999999999</v>
      </c>
      <c r="G2349" s="20" t="s">
        <v>152</v>
      </c>
      <c r="H2349" s="6">
        <v>103</v>
      </c>
      <c r="I2349" s="6">
        <v>2.8</v>
      </c>
      <c r="J2349" s="6">
        <v>65</v>
      </c>
      <c r="K2349" s="19">
        <v>6</v>
      </c>
      <c r="L2349" s="19">
        <v>2</v>
      </c>
      <c r="M2349" s="19">
        <v>2</v>
      </c>
      <c r="N2349" s="19">
        <v>0</v>
      </c>
      <c r="O2349" s="19">
        <v>0</v>
      </c>
      <c r="P2349" s="19">
        <v>0</v>
      </c>
      <c r="Q2349" s="19">
        <v>34</v>
      </c>
      <c r="R2349" s="19">
        <v>50.1</v>
      </c>
      <c r="S2349" s="19"/>
      <c r="T2349">
        <f>LOG(Q2349,10)</f>
        <v>1.5314789170422551</v>
      </c>
      <c r="U2349">
        <f>LOG(R2349,10)</f>
        <v>1.6998377258672455</v>
      </c>
    </row>
    <row r="2350" spans="1:21">
      <c r="A2350">
        <v>200801</v>
      </c>
      <c r="B2350" s="16">
        <v>39619</v>
      </c>
      <c r="C2350" s="19">
        <v>56.328040000000001</v>
      </c>
      <c r="D2350" s="6">
        <v>-166.40939</v>
      </c>
      <c r="E2350" s="6">
        <v>56.352879999999999</v>
      </c>
      <c r="F2350" s="6">
        <v>-166.41149999999999</v>
      </c>
      <c r="G2350" s="20" t="s">
        <v>152</v>
      </c>
      <c r="H2350" s="6">
        <v>103</v>
      </c>
      <c r="I2350" s="6">
        <v>2.8</v>
      </c>
      <c r="J2350" s="6">
        <v>65</v>
      </c>
      <c r="K2350" s="19">
        <v>6</v>
      </c>
      <c r="L2350" s="19">
        <v>2</v>
      </c>
      <c r="M2350" s="19">
        <v>2</v>
      </c>
      <c r="N2350" s="6">
        <v>0</v>
      </c>
      <c r="O2350" s="6">
        <v>0</v>
      </c>
      <c r="P2350" s="6">
        <v>0</v>
      </c>
      <c r="Q2350" s="19">
        <v>38</v>
      </c>
      <c r="R2350" s="19">
        <v>53.2</v>
      </c>
      <c r="S2350" s="19"/>
      <c r="T2350">
        <f>LOG(Q2350,10)</f>
        <v>1.5797835966168099</v>
      </c>
      <c r="U2350">
        <f>LOG(R2350,10)</f>
        <v>1.7259116322950481</v>
      </c>
    </row>
    <row r="2351" spans="1:21">
      <c r="A2351">
        <v>200801</v>
      </c>
      <c r="B2351" s="16">
        <v>39619</v>
      </c>
      <c r="C2351" s="19">
        <v>56.328040000000001</v>
      </c>
      <c r="D2351" s="6">
        <v>-166.40939</v>
      </c>
      <c r="E2351" s="6">
        <v>56.352879999999999</v>
      </c>
      <c r="F2351" s="6">
        <v>-166.41149999999999</v>
      </c>
      <c r="G2351" s="20" t="s">
        <v>152</v>
      </c>
      <c r="H2351" s="6">
        <v>103</v>
      </c>
      <c r="I2351" s="6">
        <v>2.8</v>
      </c>
      <c r="J2351" s="6">
        <v>65</v>
      </c>
      <c r="K2351" s="19">
        <v>6</v>
      </c>
      <c r="L2351" s="19">
        <v>2</v>
      </c>
      <c r="M2351" s="19">
        <v>2</v>
      </c>
      <c r="N2351" s="6">
        <v>0</v>
      </c>
      <c r="O2351" s="6">
        <v>0</v>
      </c>
      <c r="P2351" s="6">
        <v>0</v>
      </c>
      <c r="Q2351" s="19">
        <v>68</v>
      </c>
      <c r="R2351" s="19">
        <v>64.099999999999994</v>
      </c>
      <c r="S2351" s="19"/>
      <c r="T2351">
        <f>LOG(Q2351,10)</f>
        <v>1.8325089127062362</v>
      </c>
      <c r="U2351">
        <f>LOG(R2351,10)</f>
        <v>1.806858029518817</v>
      </c>
    </row>
    <row r="2352" spans="1:21">
      <c r="A2352">
        <v>200801</v>
      </c>
      <c r="B2352" s="16">
        <v>39619</v>
      </c>
      <c r="C2352" s="19">
        <v>56.328040000000001</v>
      </c>
      <c r="D2352" s="6">
        <v>-166.40939</v>
      </c>
      <c r="E2352" s="6">
        <v>56.352879999999999</v>
      </c>
      <c r="F2352" s="6">
        <v>-166.41149999999999</v>
      </c>
      <c r="G2352" s="20" t="s">
        <v>152</v>
      </c>
      <c r="H2352" s="6">
        <v>103</v>
      </c>
      <c r="I2352" s="6">
        <v>2.8</v>
      </c>
      <c r="J2352" s="6">
        <v>65</v>
      </c>
      <c r="K2352" s="19">
        <v>6</v>
      </c>
      <c r="L2352" s="19">
        <v>2</v>
      </c>
      <c r="M2352" s="19">
        <v>2</v>
      </c>
      <c r="N2352" s="19">
        <v>0</v>
      </c>
      <c r="O2352" s="19">
        <v>0</v>
      </c>
      <c r="P2352" s="19">
        <v>0</v>
      </c>
      <c r="Q2352" s="19">
        <v>80</v>
      </c>
      <c r="R2352" s="19">
        <v>65.5</v>
      </c>
      <c r="S2352" s="19"/>
      <c r="T2352">
        <f>LOG(Q2352,10)</f>
        <v>1.9030899869919433</v>
      </c>
      <c r="U2352">
        <f>LOG(R2352,10)</f>
        <v>1.8162412999917832</v>
      </c>
    </row>
    <row r="2353" spans="1:21">
      <c r="A2353">
        <v>200801</v>
      </c>
      <c r="B2353" s="16">
        <v>39619</v>
      </c>
      <c r="C2353" s="19">
        <v>56.328040000000001</v>
      </c>
      <c r="D2353" s="6">
        <v>-166.40939</v>
      </c>
      <c r="E2353" s="6">
        <v>56.352879999999999</v>
      </c>
      <c r="F2353" s="6">
        <v>-166.41149999999999</v>
      </c>
      <c r="G2353" s="20" t="s">
        <v>152</v>
      </c>
      <c r="H2353" s="6">
        <v>103</v>
      </c>
      <c r="I2353" s="6">
        <v>2.8</v>
      </c>
      <c r="J2353" s="6">
        <v>65</v>
      </c>
      <c r="K2353" s="19">
        <v>6</v>
      </c>
      <c r="L2353" s="19">
        <v>2</v>
      </c>
      <c r="M2353" s="19">
        <v>2</v>
      </c>
      <c r="N2353" s="6">
        <v>0</v>
      </c>
      <c r="O2353" s="6">
        <v>0</v>
      </c>
      <c r="P2353" s="6">
        <v>0</v>
      </c>
      <c r="Q2353" s="19">
        <v>80</v>
      </c>
      <c r="R2353" s="19">
        <v>67.099999999999994</v>
      </c>
      <c r="S2353" s="19"/>
      <c r="T2353">
        <f>LOG(Q2353,10)</f>
        <v>1.9030899869919433</v>
      </c>
      <c r="U2353">
        <f>LOG(R2353,10)</f>
        <v>1.8267225201689918</v>
      </c>
    </row>
    <row r="2354" spans="1:21">
      <c r="A2354">
        <v>200801</v>
      </c>
      <c r="B2354" s="16">
        <v>39619</v>
      </c>
      <c r="C2354" s="19">
        <v>56.328040000000001</v>
      </c>
      <c r="D2354" s="6">
        <v>-166.40939</v>
      </c>
      <c r="E2354" s="6">
        <v>56.352879999999999</v>
      </c>
      <c r="F2354" s="6">
        <v>-166.41149999999999</v>
      </c>
      <c r="G2354" s="20" t="s">
        <v>152</v>
      </c>
      <c r="H2354" s="6">
        <v>103</v>
      </c>
      <c r="I2354" s="6">
        <v>2.8</v>
      </c>
      <c r="J2354" s="6">
        <v>65</v>
      </c>
      <c r="K2354" s="19">
        <v>6</v>
      </c>
      <c r="L2354" s="19">
        <v>2</v>
      </c>
      <c r="M2354" s="19">
        <v>2</v>
      </c>
      <c r="N2354" s="19">
        <v>0</v>
      </c>
      <c r="O2354" s="19">
        <v>0</v>
      </c>
      <c r="P2354" s="19">
        <v>0</v>
      </c>
      <c r="Q2354" s="19">
        <v>98</v>
      </c>
      <c r="R2354" s="19">
        <v>70.099999999999994</v>
      </c>
      <c r="S2354" s="19"/>
      <c r="T2354">
        <f>LOG(Q2354,10)</f>
        <v>1.9912260756924949</v>
      </c>
      <c r="U2354">
        <f>LOG(R2354,10)</f>
        <v>1.8457180179666584</v>
      </c>
    </row>
    <row r="2355" spans="1:21">
      <c r="A2355">
        <v>200801</v>
      </c>
      <c r="B2355" s="16">
        <v>39619</v>
      </c>
      <c r="C2355" s="19">
        <v>56.328040000000001</v>
      </c>
      <c r="D2355" s="6">
        <v>-166.40939</v>
      </c>
      <c r="E2355" s="6">
        <v>56.352879999999999</v>
      </c>
      <c r="F2355" s="6">
        <v>-166.41149999999999</v>
      </c>
      <c r="G2355" s="20" t="s">
        <v>152</v>
      </c>
      <c r="H2355" s="6">
        <v>103</v>
      </c>
      <c r="I2355" s="6">
        <v>2.8</v>
      </c>
      <c r="J2355" s="6">
        <v>65</v>
      </c>
      <c r="K2355" s="19">
        <v>6</v>
      </c>
      <c r="L2355" s="19">
        <v>2</v>
      </c>
      <c r="M2355" s="19">
        <v>2</v>
      </c>
      <c r="N2355" s="6">
        <v>0</v>
      </c>
      <c r="O2355" s="6">
        <v>0</v>
      </c>
      <c r="P2355" s="6">
        <v>0</v>
      </c>
      <c r="Q2355" s="19">
        <v>104</v>
      </c>
      <c r="R2355" s="19">
        <v>71.599999999999994</v>
      </c>
      <c r="S2355" s="19"/>
      <c r="T2355">
        <f>LOG(Q2355,10)</f>
        <v>2.0170333392987803</v>
      </c>
      <c r="U2355">
        <f>LOG(R2355,10)</f>
        <v>1.8549130223078554</v>
      </c>
    </row>
    <row r="2356" spans="1:21">
      <c r="A2356">
        <v>200801</v>
      </c>
      <c r="B2356" s="16">
        <v>39618</v>
      </c>
      <c r="C2356" s="19">
        <v>55.65934</v>
      </c>
      <c r="D2356" s="6">
        <v>-165.8022</v>
      </c>
      <c r="E2356" s="6">
        <v>55.684609999999999</v>
      </c>
      <c r="F2356" s="6">
        <v>-165.80539999999999</v>
      </c>
      <c r="G2356" s="20" t="s">
        <v>92</v>
      </c>
      <c r="H2356" s="6">
        <v>117</v>
      </c>
      <c r="I2356" s="6">
        <v>3</v>
      </c>
      <c r="J2356" s="6">
        <v>63</v>
      </c>
      <c r="K2356" s="19">
        <v>6</v>
      </c>
      <c r="L2356" s="19">
        <v>2</v>
      </c>
      <c r="M2356" s="19">
        <v>2</v>
      </c>
      <c r="N2356" s="6">
        <v>0</v>
      </c>
      <c r="O2356" s="6">
        <v>0</v>
      </c>
      <c r="P2356" s="6">
        <v>0</v>
      </c>
      <c r="Q2356" s="19">
        <v>68</v>
      </c>
      <c r="R2356" s="19">
        <v>63.1</v>
      </c>
      <c r="S2356" s="19"/>
      <c r="T2356">
        <f>LOG(Q2356,10)</f>
        <v>1.8325089127062362</v>
      </c>
      <c r="U2356">
        <f>LOG(R2356,10)</f>
        <v>1.8000293592441343</v>
      </c>
    </row>
    <row r="2357" spans="1:21">
      <c r="A2357">
        <v>200801</v>
      </c>
      <c r="B2357" s="16">
        <v>39618</v>
      </c>
      <c r="C2357" s="19">
        <v>55.65934</v>
      </c>
      <c r="D2357" s="6">
        <v>-165.8022</v>
      </c>
      <c r="E2357" s="6">
        <v>55.684609999999999</v>
      </c>
      <c r="F2357" s="6">
        <v>-165.80539999999999</v>
      </c>
      <c r="G2357" s="20" t="s">
        <v>92</v>
      </c>
      <c r="H2357" s="6">
        <v>117</v>
      </c>
      <c r="I2357" s="6">
        <v>3</v>
      </c>
      <c r="J2357" s="6">
        <v>63</v>
      </c>
      <c r="K2357" s="19">
        <v>6</v>
      </c>
      <c r="L2357" s="19">
        <v>2</v>
      </c>
      <c r="M2357" s="19">
        <v>2</v>
      </c>
      <c r="N2357" s="19">
        <v>0</v>
      </c>
      <c r="O2357" s="19">
        <v>0</v>
      </c>
      <c r="P2357" s="19">
        <v>0</v>
      </c>
      <c r="Q2357" s="19">
        <v>84</v>
      </c>
      <c r="R2357" s="19">
        <v>67.5</v>
      </c>
      <c r="S2357" s="19"/>
      <c r="T2357">
        <f>LOG(Q2357,10)</f>
        <v>1.9242792860618814</v>
      </c>
      <c r="U2357">
        <f>LOG(R2357,10)</f>
        <v>1.8293037728310249</v>
      </c>
    </row>
    <row r="2358" spans="1:21">
      <c r="A2358">
        <v>200801</v>
      </c>
      <c r="B2358" s="16">
        <v>39618</v>
      </c>
      <c r="C2358" s="19">
        <v>55.65934</v>
      </c>
      <c r="D2358" s="6">
        <v>-165.8022</v>
      </c>
      <c r="E2358" s="6">
        <v>55.684609999999999</v>
      </c>
      <c r="F2358" s="6">
        <v>-165.80539999999999</v>
      </c>
      <c r="G2358" s="20" t="s">
        <v>92</v>
      </c>
      <c r="H2358" s="6">
        <v>117</v>
      </c>
      <c r="I2358" s="6">
        <v>3</v>
      </c>
      <c r="J2358" s="6">
        <v>63</v>
      </c>
      <c r="K2358" s="19">
        <v>6</v>
      </c>
      <c r="L2358" s="19">
        <v>2</v>
      </c>
      <c r="M2358" s="19">
        <v>2</v>
      </c>
      <c r="N2358" s="6">
        <v>0</v>
      </c>
      <c r="O2358" s="6">
        <v>0</v>
      </c>
      <c r="P2358" s="6">
        <v>0</v>
      </c>
      <c r="Q2358" s="19">
        <v>92</v>
      </c>
      <c r="R2358" s="19">
        <v>70.099999999999994</v>
      </c>
      <c r="S2358" s="19"/>
      <c r="T2358">
        <f>LOG(Q2358,10)</f>
        <v>1.9637878273455551</v>
      </c>
      <c r="U2358">
        <f>LOG(R2358,10)</f>
        <v>1.8457180179666584</v>
      </c>
    </row>
    <row r="2359" spans="1:21">
      <c r="A2359">
        <v>200801</v>
      </c>
      <c r="B2359" s="16">
        <v>39618</v>
      </c>
      <c r="C2359" s="19">
        <v>55.65934</v>
      </c>
      <c r="D2359" s="6">
        <v>-165.8022</v>
      </c>
      <c r="E2359" s="6">
        <v>55.684609999999999</v>
      </c>
      <c r="F2359" s="6">
        <v>-165.80539999999999</v>
      </c>
      <c r="G2359" s="20" t="s">
        <v>92</v>
      </c>
      <c r="H2359" s="6">
        <v>117</v>
      </c>
      <c r="I2359" s="6">
        <v>3</v>
      </c>
      <c r="J2359" s="6">
        <v>63</v>
      </c>
      <c r="K2359" s="19">
        <v>6</v>
      </c>
      <c r="L2359" s="19">
        <v>2</v>
      </c>
      <c r="M2359" s="19">
        <v>2</v>
      </c>
      <c r="N2359" s="19">
        <v>0</v>
      </c>
      <c r="O2359" s="19">
        <v>0</v>
      </c>
      <c r="P2359" s="19">
        <v>0</v>
      </c>
      <c r="Q2359" s="19">
        <v>94</v>
      </c>
      <c r="R2359" s="19">
        <v>70.099999999999994</v>
      </c>
      <c r="S2359" s="19"/>
      <c r="T2359">
        <f>LOG(Q2359,10)</f>
        <v>1.9731278535996983</v>
      </c>
      <c r="U2359">
        <f>LOG(R2359,10)</f>
        <v>1.8457180179666584</v>
      </c>
    </row>
    <row r="2360" spans="1:21">
      <c r="A2360">
        <v>200801</v>
      </c>
      <c r="B2360" s="16">
        <v>39618</v>
      </c>
      <c r="C2360" s="19">
        <v>55.65934</v>
      </c>
      <c r="D2360" s="6">
        <v>-165.8022</v>
      </c>
      <c r="E2360" s="6">
        <v>55.684609999999999</v>
      </c>
      <c r="F2360" s="6">
        <v>-165.80539999999999</v>
      </c>
      <c r="G2360" s="20" t="s">
        <v>92</v>
      </c>
      <c r="H2360" s="6">
        <v>117</v>
      </c>
      <c r="I2360" s="6">
        <v>3</v>
      </c>
      <c r="J2360" s="6">
        <v>63</v>
      </c>
      <c r="K2360" s="19">
        <v>6</v>
      </c>
      <c r="L2360" s="19">
        <v>2</v>
      </c>
      <c r="M2360" s="19">
        <v>2</v>
      </c>
      <c r="N2360" s="6">
        <v>0</v>
      </c>
      <c r="O2360" s="6">
        <v>0</v>
      </c>
      <c r="P2360" s="6">
        <v>0</v>
      </c>
      <c r="Q2360" s="19">
        <v>130</v>
      </c>
      <c r="R2360" s="19">
        <v>77.400000000000006</v>
      </c>
      <c r="S2360" s="19"/>
      <c r="T2360">
        <f>LOG(Q2360,10)</f>
        <v>2.1139433523068365</v>
      </c>
      <c r="U2360">
        <f>LOG(R2360,10)</f>
        <v>1.8887409606828924</v>
      </c>
    </row>
    <row r="2361" spans="1:21">
      <c r="A2361">
        <v>200801</v>
      </c>
      <c r="B2361" s="16">
        <v>39618</v>
      </c>
      <c r="C2361" s="19">
        <v>55.331949999999999</v>
      </c>
      <c r="D2361" s="6">
        <v>-165.79041000000001</v>
      </c>
      <c r="E2361" s="6">
        <v>55.3568</v>
      </c>
      <c r="F2361" s="6">
        <v>-165.7921</v>
      </c>
      <c r="G2361" s="20" t="s">
        <v>93</v>
      </c>
      <c r="H2361" s="6">
        <v>119</v>
      </c>
      <c r="I2361" s="6">
        <v>3.3</v>
      </c>
      <c r="J2361" s="6">
        <v>62</v>
      </c>
      <c r="K2361" s="19">
        <v>6</v>
      </c>
      <c r="L2361" s="19">
        <v>2</v>
      </c>
      <c r="M2361" s="19">
        <v>2</v>
      </c>
      <c r="N2361" s="6">
        <v>0</v>
      </c>
      <c r="O2361" s="6">
        <v>0</v>
      </c>
      <c r="P2361" s="6">
        <v>0</v>
      </c>
      <c r="Q2361" s="19">
        <v>52</v>
      </c>
      <c r="R2361" s="19">
        <v>58.8</v>
      </c>
      <c r="S2361" s="19"/>
      <c r="T2361">
        <f>LOG(Q2361,10)</f>
        <v>1.716003343634799</v>
      </c>
      <c r="U2361">
        <f>LOG(R2361,10)</f>
        <v>1.7693773260761383</v>
      </c>
    </row>
    <row r="2362" spans="1:21">
      <c r="A2362">
        <v>200801</v>
      </c>
      <c r="B2362" s="16">
        <v>39618</v>
      </c>
      <c r="C2362" s="19">
        <v>55.331949999999999</v>
      </c>
      <c r="D2362" s="6">
        <v>-165.79041000000001</v>
      </c>
      <c r="E2362" s="6">
        <v>55.3568</v>
      </c>
      <c r="F2362" s="6">
        <v>-165.7921</v>
      </c>
      <c r="G2362" s="20" t="s">
        <v>93</v>
      </c>
      <c r="H2362" s="6">
        <v>119</v>
      </c>
      <c r="I2362" s="6">
        <v>3.3</v>
      </c>
      <c r="J2362" s="6">
        <v>62</v>
      </c>
      <c r="K2362" s="19">
        <v>6</v>
      </c>
      <c r="L2362" s="19">
        <v>2</v>
      </c>
      <c r="M2362" s="19">
        <v>2</v>
      </c>
      <c r="N2362" s="6">
        <v>0</v>
      </c>
      <c r="O2362" s="6">
        <v>0</v>
      </c>
      <c r="P2362" s="6">
        <v>0</v>
      </c>
      <c r="Q2362" s="19">
        <v>72</v>
      </c>
      <c r="R2362" s="19">
        <v>64</v>
      </c>
      <c r="S2362" s="19"/>
      <c r="T2362">
        <f>LOG(Q2362,10)</f>
        <v>1.8573324964312683</v>
      </c>
      <c r="U2362">
        <f>LOG(R2362,10)</f>
        <v>1.8061799739838869</v>
      </c>
    </row>
    <row r="2363" spans="1:21">
      <c r="A2363">
        <v>200801</v>
      </c>
      <c r="B2363" s="16">
        <v>39618</v>
      </c>
      <c r="C2363" s="19">
        <v>55.331949999999999</v>
      </c>
      <c r="D2363" s="6">
        <v>-165.79041000000001</v>
      </c>
      <c r="E2363" s="6">
        <v>55.3568</v>
      </c>
      <c r="F2363" s="6">
        <v>-165.7921</v>
      </c>
      <c r="G2363" s="20" t="s">
        <v>93</v>
      </c>
      <c r="H2363" s="6">
        <v>119</v>
      </c>
      <c r="I2363" s="6">
        <v>3.3</v>
      </c>
      <c r="J2363" s="6">
        <v>62</v>
      </c>
      <c r="K2363" s="19">
        <v>6</v>
      </c>
      <c r="L2363" s="19">
        <v>2</v>
      </c>
      <c r="M2363" s="19">
        <v>2</v>
      </c>
      <c r="N2363" s="19">
        <v>0</v>
      </c>
      <c r="O2363" s="19">
        <v>0</v>
      </c>
      <c r="P2363" s="19">
        <v>0</v>
      </c>
      <c r="Q2363" s="19">
        <v>100</v>
      </c>
      <c r="R2363" s="19">
        <v>72.5</v>
      </c>
      <c r="S2363" s="19"/>
      <c r="T2363">
        <f>LOG(Q2363,10)</f>
        <v>2</v>
      </c>
      <c r="U2363">
        <f>LOG(R2363,10)</f>
        <v>1.8603380065709934</v>
      </c>
    </row>
    <row r="2364" spans="1:21">
      <c r="A2364">
        <v>200801</v>
      </c>
      <c r="B2364" s="16">
        <v>39610</v>
      </c>
      <c r="C2364" s="19">
        <v>55.006480000000003</v>
      </c>
      <c r="D2364" s="6">
        <v>-165.15629999999999</v>
      </c>
      <c r="E2364" s="6">
        <v>54.980919999999998</v>
      </c>
      <c r="F2364" s="6">
        <v>-165.15378999999999</v>
      </c>
      <c r="G2364" s="20" t="s">
        <v>38</v>
      </c>
      <c r="H2364" s="6">
        <v>111</v>
      </c>
      <c r="I2364" s="6">
        <v>3.6</v>
      </c>
      <c r="J2364" s="6">
        <v>34</v>
      </c>
      <c r="K2364" s="19">
        <v>6</v>
      </c>
      <c r="L2364" s="19">
        <v>2</v>
      </c>
      <c r="M2364" s="19">
        <v>2</v>
      </c>
      <c r="N2364" s="19">
        <v>0</v>
      </c>
      <c r="O2364" s="19">
        <v>0</v>
      </c>
      <c r="P2364" s="19">
        <v>0</v>
      </c>
      <c r="Q2364" s="19">
        <v>2</v>
      </c>
      <c r="R2364" s="19">
        <v>23.2</v>
      </c>
      <c r="S2364" s="19"/>
      <c r="T2364">
        <f>LOG(Q2364,10)</f>
        <v>0.30102999566398114</v>
      </c>
      <c r="U2364">
        <f>LOG(R2364,10)</f>
        <v>1.3654879848908996</v>
      </c>
    </row>
    <row r="2365" spans="1:21">
      <c r="A2365">
        <v>200801</v>
      </c>
      <c r="B2365" s="16">
        <v>39610</v>
      </c>
      <c r="C2365" s="19">
        <v>55.006480000000003</v>
      </c>
      <c r="D2365" s="6">
        <v>-165.15629999999999</v>
      </c>
      <c r="E2365" s="6">
        <v>54.980919999999998</v>
      </c>
      <c r="F2365" s="6">
        <v>-165.15378999999999</v>
      </c>
      <c r="G2365" s="20" t="s">
        <v>38</v>
      </c>
      <c r="H2365" s="6">
        <v>111</v>
      </c>
      <c r="I2365" s="6">
        <v>3.6</v>
      </c>
      <c r="J2365" s="6">
        <v>34</v>
      </c>
      <c r="K2365" s="19">
        <v>6</v>
      </c>
      <c r="L2365" s="19">
        <v>2</v>
      </c>
      <c r="M2365" s="19">
        <v>2</v>
      </c>
      <c r="N2365" s="6">
        <v>0</v>
      </c>
      <c r="O2365" s="6">
        <v>0</v>
      </c>
      <c r="P2365" s="6">
        <v>0</v>
      </c>
      <c r="Q2365" s="19">
        <v>8</v>
      </c>
      <c r="R2365" s="19">
        <v>31.2</v>
      </c>
      <c r="S2365" s="19"/>
      <c r="T2365">
        <f>LOG(Q2365,10)</f>
        <v>0.90308998699194343</v>
      </c>
      <c r="U2365">
        <f>LOG(R2365,10)</f>
        <v>1.4941545940184426</v>
      </c>
    </row>
    <row r="2366" spans="1:21">
      <c r="A2366">
        <v>200801</v>
      </c>
      <c r="B2366" s="16">
        <v>39610</v>
      </c>
      <c r="C2366" s="19">
        <v>55.006480000000003</v>
      </c>
      <c r="D2366" s="6">
        <v>-165.15629999999999</v>
      </c>
      <c r="E2366" s="6">
        <v>54.980919999999998</v>
      </c>
      <c r="F2366" s="6">
        <v>-165.15378999999999</v>
      </c>
      <c r="G2366" s="20" t="s">
        <v>38</v>
      </c>
      <c r="H2366" s="6">
        <v>111</v>
      </c>
      <c r="I2366" s="6">
        <v>3.6</v>
      </c>
      <c r="J2366" s="6">
        <v>34</v>
      </c>
      <c r="K2366" s="19">
        <v>6</v>
      </c>
      <c r="L2366" s="19">
        <v>2</v>
      </c>
      <c r="M2366" s="19">
        <v>2</v>
      </c>
      <c r="N2366" s="19">
        <v>0</v>
      </c>
      <c r="O2366" s="19">
        <v>0</v>
      </c>
      <c r="P2366" s="19">
        <v>0</v>
      </c>
      <c r="Q2366" s="19">
        <v>10</v>
      </c>
      <c r="R2366" s="19">
        <v>33.4</v>
      </c>
      <c r="S2366" s="19"/>
      <c r="T2366">
        <f>LOG(Q2366,10)</f>
        <v>1</v>
      </c>
      <c r="U2366">
        <f>LOG(R2366,10)</f>
        <v>1.5237464668115643</v>
      </c>
    </row>
    <row r="2367" spans="1:21">
      <c r="A2367">
        <v>200801</v>
      </c>
      <c r="B2367" s="16">
        <v>39610</v>
      </c>
      <c r="C2367" s="19">
        <v>55.006480000000003</v>
      </c>
      <c r="D2367" s="6">
        <v>-165.15629999999999</v>
      </c>
      <c r="E2367" s="6">
        <v>54.980919999999998</v>
      </c>
      <c r="F2367" s="6">
        <v>-165.15378999999999</v>
      </c>
      <c r="G2367" s="20" t="s">
        <v>38</v>
      </c>
      <c r="H2367" s="6">
        <v>111</v>
      </c>
      <c r="I2367" s="6">
        <v>3.6</v>
      </c>
      <c r="J2367" s="6">
        <v>34</v>
      </c>
      <c r="K2367" s="19">
        <v>6</v>
      </c>
      <c r="L2367" s="19">
        <v>2</v>
      </c>
      <c r="M2367" s="19">
        <v>2</v>
      </c>
      <c r="N2367" s="6">
        <v>0</v>
      </c>
      <c r="O2367" s="6">
        <v>0</v>
      </c>
      <c r="P2367" s="6">
        <v>0</v>
      </c>
      <c r="Q2367" s="19">
        <v>14</v>
      </c>
      <c r="R2367" s="19">
        <v>36.9</v>
      </c>
      <c r="S2367" s="19"/>
      <c r="T2367">
        <f>LOG(Q2367,10)</f>
        <v>1.1461280356782377</v>
      </c>
      <c r="U2367">
        <f>LOG(R2367,10)</f>
        <v>1.5670263661590602</v>
      </c>
    </row>
    <row r="2368" spans="1:21">
      <c r="A2368">
        <v>200801</v>
      </c>
      <c r="B2368" s="16">
        <v>39610</v>
      </c>
      <c r="C2368" s="19">
        <v>55.006480000000003</v>
      </c>
      <c r="D2368" s="6">
        <v>-165.15629999999999</v>
      </c>
      <c r="E2368" s="6">
        <v>54.980919999999998</v>
      </c>
      <c r="F2368" s="6">
        <v>-165.15378999999999</v>
      </c>
      <c r="G2368" s="20" t="s">
        <v>38</v>
      </c>
      <c r="H2368" s="6">
        <v>111</v>
      </c>
      <c r="I2368" s="6">
        <v>3.6</v>
      </c>
      <c r="J2368" s="6">
        <v>34</v>
      </c>
      <c r="K2368" s="19">
        <v>6</v>
      </c>
      <c r="L2368" s="19">
        <v>2</v>
      </c>
      <c r="M2368" s="19">
        <v>2</v>
      </c>
      <c r="N2368" s="6">
        <v>0</v>
      </c>
      <c r="O2368" s="6">
        <v>0</v>
      </c>
      <c r="P2368" s="6">
        <v>0</v>
      </c>
      <c r="Q2368" s="19">
        <v>16</v>
      </c>
      <c r="R2368" s="19">
        <v>38.4</v>
      </c>
      <c r="S2368" s="19"/>
      <c r="T2368">
        <f>LOG(Q2368,10)</f>
        <v>1.2041199826559246</v>
      </c>
      <c r="U2368">
        <f>LOG(R2368,10)</f>
        <v>1.5843312243675305</v>
      </c>
    </row>
    <row r="2369" spans="1:21">
      <c r="A2369">
        <v>200801</v>
      </c>
      <c r="B2369" s="16">
        <v>39610</v>
      </c>
      <c r="C2369" s="19">
        <v>55.006480000000003</v>
      </c>
      <c r="D2369" s="6">
        <v>-165.15629999999999</v>
      </c>
      <c r="E2369" s="6">
        <v>54.980919999999998</v>
      </c>
      <c r="F2369" s="6">
        <v>-165.15378999999999</v>
      </c>
      <c r="G2369" s="20" t="s">
        <v>38</v>
      </c>
      <c r="H2369" s="6">
        <v>111</v>
      </c>
      <c r="I2369" s="6">
        <v>3.6</v>
      </c>
      <c r="J2369" s="6">
        <v>34</v>
      </c>
      <c r="K2369" s="19">
        <v>6</v>
      </c>
      <c r="L2369" s="19">
        <v>2</v>
      </c>
      <c r="M2369" s="19">
        <v>2</v>
      </c>
      <c r="N2369" s="6">
        <v>0</v>
      </c>
      <c r="O2369" s="6">
        <v>0</v>
      </c>
      <c r="P2369" s="6">
        <v>0</v>
      </c>
      <c r="Q2369" s="19">
        <v>16</v>
      </c>
      <c r="R2369" s="19">
        <v>39.799999999999997</v>
      </c>
      <c r="S2369" s="19"/>
      <c r="T2369">
        <f>LOG(Q2369,10)</f>
        <v>1.2041199826559246</v>
      </c>
      <c r="U2369">
        <f>LOG(R2369,10)</f>
        <v>1.5998830720736876</v>
      </c>
    </row>
    <row r="2370" spans="1:21">
      <c r="A2370">
        <v>200801</v>
      </c>
      <c r="B2370" s="16">
        <v>39611</v>
      </c>
      <c r="C2370" s="19">
        <v>55.9786</v>
      </c>
      <c r="D2370" s="6">
        <v>-164.6241</v>
      </c>
      <c r="E2370" s="6">
        <v>56.002479999999998</v>
      </c>
      <c r="F2370" s="6">
        <v>-164.60740999999999</v>
      </c>
      <c r="G2370" s="20" t="s">
        <v>95</v>
      </c>
      <c r="H2370" s="6">
        <v>92</v>
      </c>
      <c r="I2370" s="6">
        <v>0.8</v>
      </c>
      <c r="J2370" s="6">
        <v>38</v>
      </c>
      <c r="K2370" s="19">
        <v>6</v>
      </c>
      <c r="L2370" s="19">
        <v>2</v>
      </c>
      <c r="M2370" s="19">
        <v>2</v>
      </c>
      <c r="N2370" s="6">
        <v>0</v>
      </c>
      <c r="O2370" s="6">
        <v>0</v>
      </c>
      <c r="P2370" s="6">
        <v>0</v>
      </c>
      <c r="Q2370" s="19">
        <v>34</v>
      </c>
      <c r="R2370" s="19">
        <v>52.5</v>
      </c>
      <c r="S2370" s="19"/>
      <c r="T2370">
        <f>LOG(Q2370,10)</f>
        <v>1.5314789170422551</v>
      </c>
      <c r="U2370">
        <f>LOG(R2370,10)</f>
        <v>1.7201593034059568</v>
      </c>
    </row>
    <row r="2371" spans="1:21">
      <c r="A2371">
        <v>200801</v>
      </c>
      <c r="B2371" s="16">
        <v>39611</v>
      </c>
      <c r="C2371" s="19">
        <v>55.9786</v>
      </c>
      <c r="D2371" s="6">
        <v>-164.6241</v>
      </c>
      <c r="E2371" s="6">
        <v>56.002479999999998</v>
      </c>
      <c r="F2371" s="6">
        <v>-164.60740999999999</v>
      </c>
      <c r="G2371" s="20" t="s">
        <v>95</v>
      </c>
      <c r="H2371" s="6">
        <v>92</v>
      </c>
      <c r="I2371" s="6">
        <v>0.8</v>
      </c>
      <c r="J2371" s="6">
        <v>38</v>
      </c>
      <c r="K2371" s="19">
        <v>6</v>
      </c>
      <c r="L2371" s="19">
        <v>2</v>
      </c>
      <c r="M2371" s="19">
        <v>2</v>
      </c>
      <c r="N2371" s="6">
        <v>0</v>
      </c>
      <c r="O2371" s="6">
        <v>0</v>
      </c>
      <c r="P2371" s="6">
        <v>0</v>
      </c>
      <c r="Q2371" s="19">
        <v>78</v>
      </c>
      <c r="R2371" s="19">
        <v>65.099999999999994</v>
      </c>
      <c r="S2371" s="19"/>
      <c r="T2371">
        <f>LOG(Q2371,10)</f>
        <v>1.8920946026904801</v>
      </c>
      <c r="U2371">
        <f>LOG(R2371,10)</f>
        <v>1.8135809885681919</v>
      </c>
    </row>
    <row r="2372" spans="1:21">
      <c r="A2372">
        <v>200801</v>
      </c>
      <c r="B2372" s="16">
        <v>39611</v>
      </c>
      <c r="C2372" s="19">
        <v>56.322769999999998</v>
      </c>
      <c r="D2372" s="6">
        <v>-164.5943</v>
      </c>
      <c r="E2372" s="6">
        <v>56.34478</v>
      </c>
      <c r="F2372" s="6">
        <v>-164.57499999999999</v>
      </c>
      <c r="G2372" s="20" t="s">
        <v>96</v>
      </c>
      <c r="H2372" s="6">
        <v>86</v>
      </c>
      <c r="I2372" s="6">
        <v>0.6</v>
      </c>
      <c r="J2372" s="6">
        <v>39</v>
      </c>
      <c r="K2372" s="19">
        <v>6</v>
      </c>
      <c r="L2372" s="19">
        <v>2</v>
      </c>
      <c r="M2372" s="19">
        <v>2</v>
      </c>
      <c r="N2372" s="19">
        <v>0</v>
      </c>
      <c r="O2372" s="19">
        <v>0</v>
      </c>
      <c r="P2372" s="19">
        <v>0</v>
      </c>
      <c r="Q2372" s="19">
        <v>54</v>
      </c>
      <c r="R2372" s="19">
        <v>63.4</v>
      </c>
      <c r="S2372" s="19"/>
      <c r="T2372">
        <f>LOG(Q2372,10)</f>
        <v>1.7323937598229684</v>
      </c>
      <c r="U2372">
        <f>LOG(R2372,10)</f>
        <v>1.8020892578817322</v>
      </c>
    </row>
    <row r="2373" spans="1:21">
      <c r="A2373">
        <v>200801</v>
      </c>
      <c r="B2373" s="16">
        <v>39611</v>
      </c>
      <c r="C2373" s="19">
        <v>56.322769999999998</v>
      </c>
      <c r="D2373" s="6">
        <v>-164.5943</v>
      </c>
      <c r="E2373" s="6">
        <v>56.34478</v>
      </c>
      <c r="F2373" s="6">
        <v>-164.57499999999999</v>
      </c>
      <c r="G2373" s="20" t="s">
        <v>96</v>
      </c>
      <c r="H2373" s="6">
        <v>86</v>
      </c>
      <c r="I2373" s="6">
        <v>0.6</v>
      </c>
      <c r="J2373" s="6">
        <v>39</v>
      </c>
      <c r="K2373" s="19">
        <v>6</v>
      </c>
      <c r="L2373" s="19">
        <v>2</v>
      </c>
      <c r="M2373" s="19">
        <v>2</v>
      </c>
      <c r="N2373" s="6">
        <v>0</v>
      </c>
      <c r="O2373" s="6">
        <v>0</v>
      </c>
      <c r="P2373" s="6">
        <v>0</v>
      </c>
      <c r="Q2373" s="19">
        <v>116</v>
      </c>
      <c r="R2373" s="19">
        <v>81.7</v>
      </c>
      <c r="S2373" s="19"/>
      <c r="T2373">
        <f>LOG(Q2373,10)</f>
        <v>2.0644579892269181</v>
      </c>
      <c r="U2373">
        <f>LOG(R2373,10)</f>
        <v>1.9122220565324153</v>
      </c>
    </row>
    <row r="2374" spans="1:21">
      <c r="A2374">
        <v>200801</v>
      </c>
      <c r="B2374" s="16">
        <v>39611</v>
      </c>
      <c r="C2374" s="19">
        <v>55.657089999999997</v>
      </c>
      <c r="D2374" s="6">
        <v>-164.5873</v>
      </c>
      <c r="E2374" s="6">
        <v>55.682299999999998</v>
      </c>
      <c r="F2374" s="6">
        <v>-164.59299999999999</v>
      </c>
      <c r="G2374" s="20" t="s">
        <v>39</v>
      </c>
      <c r="H2374" s="6">
        <v>96</v>
      </c>
      <c r="I2374" s="6">
        <v>2.2999999999999998</v>
      </c>
      <c r="J2374" s="6">
        <v>37</v>
      </c>
      <c r="K2374" s="19">
        <v>6</v>
      </c>
      <c r="L2374" s="19">
        <v>2</v>
      </c>
      <c r="M2374" s="19">
        <v>2</v>
      </c>
      <c r="N2374" s="19">
        <v>0</v>
      </c>
      <c r="O2374" s="19">
        <v>0</v>
      </c>
      <c r="P2374" s="19">
        <v>0</v>
      </c>
      <c r="Q2374" s="19">
        <v>24</v>
      </c>
      <c r="R2374" s="19">
        <v>44.3</v>
      </c>
      <c r="S2374" s="19"/>
      <c r="T2374">
        <f>LOG(Q2374,10)</f>
        <v>1.3802112417116059</v>
      </c>
      <c r="U2374">
        <f>LOG(R2374,10)</f>
        <v>1.6464037262230693</v>
      </c>
    </row>
    <row r="2375" spans="1:21">
      <c r="A2375">
        <v>200801</v>
      </c>
      <c r="B2375" s="16">
        <v>39611</v>
      </c>
      <c r="C2375" s="19">
        <v>55.657089999999997</v>
      </c>
      <c r="D2375" s="6">
        <v>-164.5873</v>
      </c>
      <c r="E2375" s="6">
        <v>55.682299999999998</v>
      </c>
      <c r="F2375" s="6">
        <v>-164.59299999999999</v>
      </c>
      <c r="G2375" s="20" t="s">
        <v>39</v>
      </c>
      <c r="H2375" s="6">
        <v>96</v>
      </c>
      <c r="I2375" s="6">
        <v>2.2999999999999998</v>
      </c>
      <c r="J2375" s="6">
        <v>37</v>
      </c>
      <c r="K2375" s="19">
        <v>6</v>
      </c>
      <c r="L2375" s="19">
        <v>2</v>
      </c>
      <c r="M2375" s="19">
        <v>2</v>
      </c>
      <c r="N2375" s="6">
        <v>0</v>
      </c>
      <c r="O2375" s="6">
        <v>0</v>
      </c>
      <c r="P2375" s="6">
        <v>0</v>
      </c>
      <c r="Q2375" s="19">
        <v>24</v>
      </c>
      <c r="R2375" s="19">
        <v>45.9</v>
      </c>
      <c r="S2375" s="19"/>
      <c r="T2375">
        <f>LOG(Q2375,10)</f>
        <v>1.3802112417116059</v>
      </c>
      <c r="U2375">
        <f>LOG(R2375,10)</f>
        <v>1.661812685537261</v>
      </c>
    </row>
    <row r="2376" spans="1:21">
      <c r="A2376">
        <v>200801</v>
      </c>
      <c r="B2376" s="16">
        <v>39611</v>
      </c>
      <c r="C2376" s="19">
        <v>55.657089999999997</v>
      </c>
      <c r="D2376" s="6">
        <v>-164.5873</v>
      </c>
      <c r="E2376" s="6">
        <v>55.682299999999998</v>
      </c>
      <c r="F2376" s="6">
        <v>-164.59299999999999</v>
      </c>
      <c r="G2376" s="20" t="s">
        <v>39</v>
      </c>
      <c r="H2376" s="6">
        <v>96</v>
      </c>
      <c r="I2376" s="6">
        <v>2.2999999999999998</v>
      </c>
      <c r="J2376" s="6">
        <v>37</v>
      </c>
      <c r="K2376" s="19">
        <v>6</v>
      </c>
      <c r="L2376" s="19">
        <v>2</v>
      </c>
      <c r="M2376" s="19">
        <v>2</v>
      </c>
      <c r="N2376" s="6">
        <v>0</v>
      </c>
      <c r="O2376" s="6">
        <v>0</v>
      </c>
      <c r="P2376" s="6">
        <v>0</v>
      </c>
      <c r="Q2376" s="19">
        <v>34</v>
      </c>
      <c r="R2376" s="19">
        <v>47.5</v>
      </c>
      <c r="S2376" s="19"/>
      <c r="T2376">
        <f>LOG(Q2376,10)</f>
        <v>1.5314789170422551</v>
      </c>
      <c r="U2376">
        <f>LOG(R2376,10)</f>
        <v>1.6766936096248664</v>
      </c>
    </row>
    <row r="2377" spans="1:21">
      <c r="A2377">
        <v>200801</v>
      </c>
      <c r="B2377" s="16">
        <v>39611</v>
      </c>
      <c r="C2377" s="19">
        <v>55.657089999999997</v>
      </c>
      <c r="D2377" s="6">
        <v>-164.5873</v>
      </c>
      <c r="E2377" s="6">
        <v>55.682299999999998</v>
      </c>
      <c r="F2377" s="6">
        <v>-164.59299999999999</v>
      </c>
      <c r="G2377" s="20" t="s">
        <v>39</v>
      </c>
      <c r="H2377" s="6">
        <v>96</v>
      </c>
      <c r="I2377" s="6">
        <v>2.2999999999999998</v>
      </c>
      <c r="J2377" s="6">
        <v>37</v>
      </c>
      <c r="K2377" s="19">
        <v>6</v>
      </c>
      <c r="L2377" s="19">
        <v>2</v>
      </c>
      <c r="M2377" s="19">
        <v>2</v>
      </c>
      <c r="N2377" s="6">
        <v>0</v>
      </c>
      <c r="O2377" s="6">
        <v>0</v>
      </c>
      <c r="P2377" s="6">
        <v>0</v>
      </c>
      <c r="Q2377" s="19">
        <v>36</v>
      </c>
      <c r="R2377" s="19">
        <v>50.8</v>
      </c>
      <c r="S2377" s="19"/>
      <c r="T2377">
        <f>LOG(Q2377,10)</f>
        <v>1.556302500767287</v>
      </c>
      <c r="U2377">
        <f>LOG(R2377,10)</f>
        <v>1.7058637122839191</v>
      </c>
    </row>
    <row r="2378" spans="1:21">
      <c r="A2378">
        <v>200801</v>
      </c>
      <c r="B2378" s="16">
        <v>39611</v>
      </c>
      <c r="C2378" s="19">
        <v>55.657089999999997</v>
      </c>
      <c r="D2378" s="6">
        <v>-164.5873</v>
      </c>
      <c r="E2378" s="6">
        <v>55.682299999999998</v>
      </c>
      <c r="F2378" s="6">
        <v>-164.59299999999999</v>
      </c>
      <c r="G2378" s="20" t="s">
        <v>39</v>
      </c>
      <c r="H2378" s="6">
        <v>96</v>
      </c>
      <c r="I2378" s="6">
        <v>2.2999999999999998</v>
      </c>
      <c r="J2378" s="6">
        <v>37</v>
      </c>
      <c r="K2378" s="19">
        <v>6</v>
      </c>
      <c r="L2378" s="19">
        <v>2</v>
      </c>
      <c r="M2378" s="19">
        <v>2</v>
      </c>
      <c r="N2378" s="19">
        <v>0</v>
      </c>
      <c r="O2378" s="19">
        <v>0</v>
      </c>
      <c r="P2378" s="19">
        <v>0</v>
      </c>
      <c r="Q2378" s="19">
        <v>42</v>
      </c>
      <c r="R2378" s="19">
        <v>53.5</v>
      </c>
      <c r="S2378" s="19"/>
      <c r="T2378">
        <f>LOG(Q2378,10)</f>
        <v>1.6232492903979003</v>
      </c>
      <c r="U2378">
        <f>LOG(R2378,10)</f>
        <v>1.7283537820212282</v>
      </c>
    </row>
    <row r="2379" spans="1:21">
      <c r="A2379">
        <v>200801</v>
      </c>
      <c r="B2379" s="16">
        <v>39611</v>
      </c>
      <c r="C2379" s="19">
        <v>55.657089999999997</v>
      </c>
      <c r="D2379" s="6">
        <v>-164.5873</v>
      </c>
      <c r="E2379" s="6">
        <v>55.682299999999998</v>
      </c>
      <c r="F2379" s="6">
        <v>-164.59299999999999</v>
      </c>
      <c r="G2379" s="20" t="s">
        <v>39</v>
      </c>
      <c r="H2379" s="6">
        <v>96</v>
      </c>
      <c r="I2379" s="6">
        <v>2.2999999999999998</v>
      </c>
      <c r="J2379" s="6">
        <v>37</v>
      </c>
      <c r="K2379" s="19">
        <v>6</v>
      </c>
      <c r="L2379" s="19">
        <v>2</v>
      </c>
      <c r="M2379" s="19">
        <v>2</v>
      </c>
      <c r="N2379" s="6">
        <v>0</v>
      </c>
      <c r="O2379" s="6">
        <v>0</v>
      </c>
      <c r="P2379" s="6">
        <v>0</v>
      </c>
      <c r="Q2379" s="19">
        <v>36</v>
      </c>
      <c r="R2379" s="19">
        <v>54.2</v>
      </c>
      <c r="S2379" s="19"/>
      <c r="T2379">
        <f>LOG(Q2379,10)</f>
        <v>1.556302500767287</v>
      </c>
      <c r="U2379">
        <f>LOG(R2379,10)</f>
        <v>1.7339992865383869</v>
      </c>
    </row>
    <row r="2380" spans="1:21">
      <c r="A2380">
        <v>200801</v>
      </c>
      <c r="B2380" s="16">
        <v>39611</v>
      </c>
      <c r="C2380" s="19">
        <v>55.657089999999997</v>
      </c>
      <c r="D2380" s="6">
        <v>-164.5873</v>
      </c>
      <c r="E2380" s="6">
        <v>55.682299999999998</v>
      </c>
      <c r="F2380" s="6">
        <v>-164.59299999999999</v>
      </c>
      <c r="G2380" s="20" t="s">
        <v>39</v>
      </c>
      <c r="H2380" s="6">
        <v>96</v>
      </c>
      <c r="I2380" s="6">
        <v>2.2999999999999998</v>
      </c>
      <c r="J2380" s="6">
        <v>37</v>
      </c>
      <c r="K2380" s="19">
        <v>6</v>
      </c>
      <c r="L2380" s="19">
        <v>2</v>
      </c>
      <c r="M2380" s="19">
        <v>2</v>
      </c>
      <c r="N2380" s="19">
        <v>0</v>
      </c>
      <c r="O2380" s="19">
        <v>0</v>
      </c>
      <c r="P2380" s="19">
        <v>0</v>
      </c>
      <c r="Q2380" s="19">
        <v>44</v>
      </c>
      <c r="R2380" s="19">
        <v>54.3</v>
      </c>
      <c r="S2380" s="19"/>
      <c r="T2380">
        <f>LOG(Q2380,10)</f>
        <v>1.6434526764861872</v>
      </c>
      <c r="U2380">
        <f>LOG(R2380,10)</f>
        <v>1.7347998295888467</v>
      </c>
    </row>
    <row r="2381" spans="1:21">
      <c r="A2381">
        <v>200801</v>
      </c>
      <c r="B2381" s="16">
        <v>39611</v>
      </c>
      <c r="C2381" s="19">
        <v>55.657089999999997</v>
      </c>
      <c r="D2381" s="6">
        <v>-164.5873</v>
      </c>
      <c r="E2381" s="6">
        <v>55.682299999999998</v>
      </c>
      <c r="F2381" s="6">
        <v>-164.59299999999999</v>
      </c>
      <c r="G2381" s="20" t="s">
        <v>39</v>
      </c>
      <c r="H2381" s="6">
        <v>96</v>
      </c>
      <c r="I2381" s="6">
        <v>2.2999999999999998</v>
      </c>
      <c r="J2381" s="6">
        <v>37</v>
      </c>
      <c r="K2381" s="19">
        <v>6</v>
      </c>
      <c r="L2381" s="19">
        <v>2</v>
      </c>
      <c r="M2381" s="19">
        <v>2</v>
      </c>
      <c r="N2381" s="19">
        <v>0</v>
      </c>
      <c r="O2381" s="19">
        <v>0</v>
      </c>
      <c r="P2381" s="19">
        <v>0</v>
      </c>
      <c r="Q2381" s="19">
        <v>58</v>
      </c>
      <c r="R2381" s="19">
        <v>60.7</v>
      </c>
      <c r="S2381" s="19"/>
      <c r="T2381">
        <f>LOG(Q2381,10)</f>
        <v>1.7634279935629371</v>
      </c>
      <c r="U2381">
        <f>LOG(R2381,10)</f>
        <v>1.7831886910752575</v>
      </c>
    </row>
    <row r="2382" spans="1:21">
      <c r="A2382">
        <v>200801</v>
      </c>
      <c r="B2382" s="16">
        <v>39608</v>
      </c>
      <c r="C2382" s="19">
        <v>55.67548</v>
      </c>
      <c r="D2382" s="6">
        <v>-163.40459999999999</v>
      </c>
      <c r="E2382" s="6">
        <v>55.651000000000003</v>
      </c>
      <c r="F2382" s="6">
        <v>-163.40880000000001</v>
      </c>
      <c r="G2382" s="20" t="s">
        <v>99</v>
      </c>
      <c r="H2382" s="6">
        <v>83</v>
      </c>
      <c r="I2382" s="6">
        <v>1.9</v>
      </c>
      <c r="J2382" s="6">
        <v>27</v>
      </c>
      <c r="K2382" s="19">
        <v>6</v>
      </c>
      <c r="L2382" s="19">
        <v>2</v>
      </c>
      <c r="M2382" s="19">
        <v>2</v>
      </c>
      <c r="N2382" s="19">
        <v>0</v>
      </c>
      <c r="O2382" s="19">
        <v>0</v>
      </c>
      <c r="P2382" s="19">
        <v>0</v>
      </c>
      <c r="Q2382" s="19">
        <v>112</v>
      </c>
      <c r="R2382" s="19">
        <v>77</v>
      </c>
      <c r="S2382" s="19"/>
      <c r="T2382">
        <f>LOG(Q2382,10)</f>
        <v>2.049218022670181</v>
      </c>
      <c r="U2382">
        <f>LOG(R2382,10)</f>
        <v>1.8864907251724818</v>
      </c>
    </row>
    <row r="2383" spans="1:21">
      <c r="A2383">
        <v>200801</v>
      </c>
      <c r="B2383" s="16">
        <v>39608</v>
      </c>
      <c r="C2383" s="19">
        <v>55.67548</v>
      </c>
      <c r="D2383" s="6">
        <v>-163.40459999999999</v>
      </c>
      <c r="E2383" s="6">
        <v>55.651000000000003</v>
      </c>
      <c r="F2383" s="6">
        <v>-163.40880000000001</v>
      </c>
      <c r="G2383" s="20" t="s">
        <v>99</v>
      </c>
      <c r="H2383" s="6">
        <v>83</v>
      </c>
      <c r="I2383" s="6">
        <v>1.9</v>
      </c>
      <c r="J2383" s="6">
        <v>27</v>
      </c>
      <c r="K2383" s="19">
        <v>6</v>
      </c>
      <c r="L2383" s="19">
        <v>2</v>
      </c>
      <c r="M2383" s="19">
        <v>2</v>
      </c>
      <c r="N2383" s="6">
        <v>0</v>
      </c>
      <c r="O2383" s="6">
        <v>0</v>
      </c>
      <c r="P2383" s="6">
        <v>0</v>
      </c>
      <c r="Q2383" s="19">
        <v>118</v>
      </c>
      <c r="R2383" s="19">
        <v>77.900000000000006</v>
      </c>
      <c r="S2383" s="19"/>
      <c r="T2383">
        <f>LOG(Q2383,10)</f>
        <v>2.0718820073061255</v>
      </c>
      <c r="U2383">
        <f>LOG(R2383,10)</f>
        <v>1.8915374576725641</v>
      </c>
    </row>
    <row r="2384" spans="1:21">
      <c r="A2384">
        <v>200801</v>
      </c>
      <c r="B2384" s="16">
        <v>39608</v>
      </c>
      <c r="C2384" s="19">
        <v>56.01211</v>
      </c>
      <c r="D2384" s="6">
        <v>-163.39269999999999</v>
      </c>
      <c r="E2384" s="6">
        <v>55.987630000000003</v>
      </c>
      <c r="F2384" s="6">
        <v>-163.39639</v>
      </c>
      <c r="G2384" s="20" t="s">
        <v>154</v>
      </c>
      <c r="H2384" s="6">
        <v>87</v>
      </c>
      <c r="I2384" s="6">
        <v>1.1000000000000001</v>
      </c>
      <c r="J2384" s="6">
        <v>26</v>
      </c>
      <c r="K2384" s="19">
        <v>6</v>
      </c>
      <c r="L2384" s="19">
        <v>2</v>
      </c>
      <c r="M2384" s="19">
        <v>2</v>
      </c>
      <c r="N2384" s="6">
        <v>0</v>
      </c>
      <c r="O2384" s="6">
        <v>0</v>
      </c>
      <c r="P2384" s="6">
        <v>0</v>
      </c>
      <c r="Q2384" s="19">
        <v>38</v>
      </c>
      <c r="R2384" s="19">
        <v>54.1</v>
      </c>
      <c r="S2384" s="19"/>
      <c r="T2384">
        <f>LOG(Q2384,10)</f>
        <v>1.5797835966168099</v>
      </c>
      <c r="U2384">
        <f>LOG(R2384,10)</f>
        <v>1.7331972651065692</v>
      </c>
    </row>
    <row r="2385" spans="1:21">
      <c r="A2385">
        <v>200801</v>
      </c>
      <c r="B2385" s="16">
        <v>39608</v>
      </c>
      <c r="C2385" s="19">
        <v>56.01211</v>
      </c>
      <c r="D2385" s="6">
        <v>-163.39269999999999</v>
      </c>
      <c r="E2385" s="6">
        <v>55.987630000000003</v>
      </c>
      <c r="F2385" s="6">
        <v>-163.39639</v>
      </c>
      <c r="G2385" s="20" t="s">
        <v>154</v>
      </c>
      <c r="H2385" s="6">
        <v>87</v>
      </c>
      <c r="I2385" s="6">
        <v>1.1000000000000001</v>
      </c>
      <c r="J2385" s="6">
        <v>26</v>
      </c>
      <c r="K2385" s="19">
        <v>6</v>
      </c>
      <c r="L2385" s="19">
        <v>2</v>
      </c>
      <c r="M2385" s="19">
        <v>2</v>
      </c>
      <c r="N2385" s="19">
        <v>0</v>
      </c>
      <c r="O2385" s="19">
        <v>0</v>
      </c>
      <c r="P2385" s="19">
        <v>0</v>
      </c>
      <c r="Q2385" s="19">
        <v>134</v>
      </c>
      <c r="R2385" s="19">
        <v>85.3</v>
      </c>
      <c r="S2385" s="19"/>
      <c r="T2385">
        <f>LOG(Q2385,10)</f>
        <v>2.1271047983648073</v>
      </c>
      <c r="U2385">
        <f>LOG(R2385,10)</f>
        <v>1.9309490311675228</v>
      </c>
    </row>
    <row r="2386" spans="1:21">
      <c r="A2386">
        <v>200901</v>
      </c>
      <c r="B2386" s="16">
        <v>40012.310335648152</v>
      </c>
      <c r="C2386" s="19">
        <v>58.998600000000003</v>
      </c>
      <c r="D2386" s="6">
        <v>-177.6259</v>
      </c>
      <c r="E2386" s="6">
        <v>58.998539999999998</v>
      </c>
      <c r="F2386" s="6">
        <v>-177.5728</v>
      </c>
      <c r="G2386" s="20" t="s">
        <v>21</v>
      </c>
      <c r="H2386" s="6">
        <v>134</v>
      </c>
      <c r="I2386" s="6">
        <v>2.2000000000000002</v>
      </c>
      <c r="J2386" s="6">
        <v>183</v>
      </c>
      <c r="K2386" s="19">
        <v>6</v>
      </c>
      <c r="L2386" s="19">
        <v>2</v>
      </c>
      <c r="M2386" s="19">
        <v>2</v>
      </c>
      <c r="N2386" s="19">
        <v>0</v>
      </c>
      <c r="O2386" s="19">
        <v>0</v>
      </c>
      <c r="P2386" s="19">
        <v>0</v>
      </c>
      <c r="Q2386" s="19">
        <v>66</v>
      </c>
      <c r="R2386" s="19">
        <v>60.7</v>
      </c>
      <c r="S2386" s="19"/>
      <c r="T2386">
        <f>LOG(Q2386,10)</f>
        <v>1.8195439355418683</v>
      </c>
      <c r="U2386">
        <f>LOG(R2386,10)</f>
        <v>1.7831886910752575</v>
      </c>
    </row>
    <row r="2387" spans="1:21">
      <c r="A2387">
        <v>200901</v>
      </c>
      <c r="B2387" s="16">
        <v>40012.310335648152</v>
      </c>
      <c r="C2387" s="19">
        <v>58.998600000000003</v>
      </c>
      <c r="D2387" s="6">
        <v>-177.6259</v>
      </c>
      <c r="E2387" s="6">
        <v>58.998539999999998</v>
      </c>
      <c r="F2387" s="6">
        <v>-177.5728</v>
      </c>
      <c r="G2387" s="20" t="s">
        <v>21</v>
      </c>
      <c r="H2387" s="6">
        <v>134</v>
      </c>
      <c r="I2387" s="6">
        <v>2.2000000000000002</v>
      </c>
      <c r="J2387" s="6">
        <v>183</v>
      </c>
      <c r="K2387" s="19">
        <v>6</v>
      </c>
      <c r="L2387" s="19">
        <v>2</v>
      </c>
      <c r="M2387" s="19">
        <v>2</v>
      </c>
      <c r="N2387" s="19">
        <v>0</v>
      </c>
      <c r="O2387" s="19">
        <v>0</v>
      </c>
      <c r="P2387" s="19">
        <v>0</v>
      </c>
      <c r="Q2387" s="19">
        <v>62</v>
      </c>
      <c r="R2387" s="19">
        <v>60.7</v>
      </c>
      <c r="S2387" s="19"/>
      <c r="T2387">
        <f>LOG(Q2387,10)</f>
        <v>1.7923916894982537</v>
      </c>
      <c r="U2387">
        <f>LOG(R2387,10)</f>
        <v>1.7831886910752575</v>
      </c>
    </row>
    <row r="2388" spans="1:21">
      <c r="A2388">
        <v>200901</v>
      </c>
      <c r="B2388" s="16">
        <v>40012.310335648152</v>
      </c>
      <c r="C2388" s="19">
        <v>58.998600000000003</v>
      </c>
      <c r="D2388" s="6">
        <v>-177.6259</v>
      </c>
      <c r="E2388" s="6">
        <v>58.998539999999998</v>
      </c>
      <c r="F2388" s="6">
        <v>-177.5728</v>
      </c>
      <c r="G2388" s="20" t="s">
        <v>21</v>
      </c>
      <c r="H2388" s="6">
        <v>134</v>
      </c>
      <c r="I2388" s="6">
        <v>2.2000000000000002</v>
      </c>
      <c r="J2388" s="6">
        <v>183</v>
      </c>
      <c r="K2388" s="19">
        <v>6</v>
      </c>
      <c r="L2388" s="19">
        <v>2</v>
      </c>
      <c r="M2388" s="19">
        <v>2</v>
      </c>
      <c r="N2388" s="6">
        <v>0</v>
      </c>
      <c r="O2388" s="6">
        <v>0</v>
      </c>
      <c r="P2388" s="6">
        <v>0</v>
      </c>
      <c r="Q2388" s="19">
        <v>70</v>
      </c>
      <c r="R2388" s="19">
        <v>62.2</v>
      </c>
      <c r="S2388" s="19"/>
      <c r="T2388">
        <f>LOG(Q2388,10)</f>
        <v>1.8450980400142569</v>
      </c>
      <c r="U2388">
        <f>LOG(R2388,10)</f>
        <v>1.7937903846908183</v>
      </c>
    </row>
    <row r="2389" spans="1:21">
      <c r="A2389">
        <v>200901</v>
      </c>
      <c r="B2389" s="16">
        <v>40012.310335648152</v>
      </c>
      <c r="C2389" s="19">
        <v>58.998600000000003</v>
      </c>
      <c r="D2389" s="6">
        <v>-177.6259</v>
      </c>
      <c r="E2389" s="6">
        <v>58.998539999999998</v>
      </c>
      <c r="F2389" s="6">
        <v>-177.5728</v>
      </c>
      <c r="G2389" s="20" t="s">
        <v>21</v>
      </c>
      <c r="H2389" s="6">
        <v>134</v>
      </c>
      <c r="I2389" s="6">
        <v>2.2000000000000002</v>
      </c>
      <c r="J2389" s="6">
        <v>183</v>
      </c>
      <c r="K2389" s="19">
        <v>6</v>
      </c>
      <c r="L2389" s="19">
        <v>2</v>
      </c>
      <c r="M2389" s="19">
        <v>2</v>
      </c>
      <c r="N2389" s="19">
        <v>0</v>
      </c>
      <c r="O2389" s="19">
        <v>0</v>
      </c>
      <c r="P2389" s="19">
        <v>0</v>
      </c>
      <c r="Q2389" s="19">
        <v>70</v>
      </c>
      <c r="R2389" s="19">
        <v>63.2</v>
      </c>
      <c r="S2389" s="19"/>
      <c r="T2389">
        <f>LOG(Q2389,10)</f>
        <v>1.8450980400142569</v>
      </c>
      <c r="U2389">
        <f>LOG(R2389,10)</f>
        <v>1.8007170782823849</v>
      </c>
    </row>
    <row r="2390" spans="1:21">
      <c r="A2390">
        <v>200901</v>
      </c>
      <c r="B2390" s="16">
        <v>40012.310335648152</v>
      </c>
      <c r="C2390" s="19">
        <v>58.998600000000003</v>
      </c>
      <c r="D2390" s="6">
        <v>-177.6259</v>
      </c>
      <c r="E2390" s="6">
        <v>58.998539999999998</v>
      </c>
      <c r="F2390" s="6">
        <v>-177.5728</v>
      </c>
      <c r="G2390" s="20" t="s">
        <v>21</v>
      </c>
      <c r="H2390" s="6">
        <v>134</v>
      </c>
      <c r="I2390" s="6">
        <v>2.2000000000000002</v>
      </c>
      <c r="J2390" s="6">
        <v>183</v>
      </c>
      <c r="K2390" s="19">
        <v>6</v>
      </c>
      <c r="L2390" s="19">
        <v>2</v>
      </c>
      <c r="M2390" s="19">
        <v>2</v>
      </c>
      <c r="N2390" s="19">
        <v>0</v>
      </c>
      <c r="O2390" s="19">
        <v>0</v>
      </c>
      <c r="P2390" s="19">
        <v>0</v>
      </c>
      <c r="Q2390" s="19">
        <v>114</v>
      </c>
      <c r="R2390" s="19">
        <v>73.7</v>
      </c>
      <c r="S2390" s="19"/>
      <c r="T2390">
        <f>LOG(Q2390,10)</f>
        <v>2.0569048513364723</v>
      </c>
      <c r="U2390">
        <f>LOG(R2390,10)</f>
        <v>1.8674674878590516</v>
      </c>
    </row>
    <row r="2391" spans="1:21">
      <c r="A2391">
        <v>200901</v>
      </c>
      <c r="B2391" s="16">
        <v>40011.824618055558</v>
      </c>
      <c r="C2391" s="19">
        <v>60.320709999999998</v>
      </c>
      <c r="D2391" s="6">
        <v>-177.39481000000001</v>
      </c>
      <c r="E2391" s="6">
        <v>60.32441</v>
      </c>
      <c r="F2391" s="6">
        <v>-177.34460000000001</v>
      </c>
      <c r="G2391" s="20" t="s">
        <v>179</v>
      </c>
      <c r="H2391" s="6">
        <v>146</v>
      </c>
      <c r="I2391" s="6">
        <v>1</v>
      </c>
      <c r="J2391" s="6">
        <v>182</v>
      </c>
      <c r="K2391" s="19">
        <v>6</v>
      </c>
      <c r="L2391" s="19">
        <v>2</v>
      </c>
      <c r="M2391" s="19">
        <v>2</v>
      </c>
      <c r="N2391" s="6">
        <v>0</v>
      </c>
      <c r="O2391" s="6">
        <v>0</v>
      </c>
      <c r="P2391" s="6">
        <v>0</v>
      </c>
      <c r="Q2391" s="19">
        <v>96</v>
      </c>
      <c r="R2391" s="19">
        <v>69.3</v>
      </c>
      <c r="S2391" s="19"/>
      <c r="T2391">
        <f>LOG(Q2391,10)</f>
        <v>1.9822712330395682</v>
      </c>
      <c r="U2391">
        <f>LOG(R2391,10)</f>
        <v>1.8407332346118064</v>
      </c>
    </row>
    <row r="2392" spans="1:21">
      <c r="A2392">
        <v>200901</v>
      </c>
      <c r="B2392" s="16">
        <v>40012.422476851854</v>
      </c>
      <c r="C2392" s="19">
        <v>58.996830000000003</v>
      </c>
      <c r="D2392" s="6">
        <v>-176.98510999999999</v>
      </c>
      <c r="E2392" s="6">
        <v>58.993380000000002</v>
      </c>
      <c r="F2392" s="6">
        <v>-176.93221</v>
      </c>
      <c r="G2392" s="20" t="s">
        <v>112</v>
      </c>
      <c r="H2392" s="6">
        <v>135</v>
      </c>
      <c r="I2392" s="6">
        <v>1.7</v>
      </c>
      <c r="J2392" s="6">
        <v>184</v>
      </c>
      <c r="K2392" s="19">
        <v>6</v>
      </c>
      <c r="L2392" s="19">
        <v>2</v>
      </c>
      <c r="M2392" s="19">
        <v>2</v>
      </c>
      <c r="N2392" s="6">
        <v>0</v>
      </c>
      <c r="O2392" s="6">
        <v>0</v>
      </c>
      <c r="P2392" s="6">
        <v>0</v>
      </c>
      <c r="Q2392" s="19">
        <v>20</v>
      </c>
      <c r="R2392" s="19">
        <v>40.6</v>
      </c>
      <c r="S2392" s="19"/>
      <c r="T2392">
        <f>LOG(Q2392,10)</f>
        <v>1.301029995663981</v>
      </c>
      <c r="U2392">
        <f>LOG(R2392,10)</f>
        <v>1.608526033577194</v>
      </c>
    </row>
    <row r="2393" spans="1:21">
      <c r="A2393">
        <v>200901</v>
      </c>
      <c r="B2393" s="16">
        <v>40012.422476851854</v>
      </c>
      <c r="C2393" s="19">
        <v>58.996830000000003</v>
      </c>
      <c r="D2393" s="6">
        <v>-176.98510999999999</v>
      </c>
      <c r="E2393" s="6">
        <v>58.993380000000002</v>
      </c>
      <c r="F2393" s="6">
        <v>-176.93221</v>
      </c>
      <c r="G2393" s="20" t="s">
        <v>112</v>
      </c>
      <c r="H2393" s="6">
        <v>135</v>
      </c>
      <c r="I2393" s="6">
        <v>1.7</v>
      </c>
      <c r="J2393" s="6">
        <v>184</v>
      </c>
      <c r="K2393" s="19">
        <v>6</v>
      </c>
      <c r="L2393" s="19">
        <v>2</v>
      </c>
      <c r="M2393" s="19">
        <v>2</v>
      </c>
      <c r="N2393" s="6">
        <v>0</v>
      </c>
      <c r="O2393" s="6">
        <v>0</v>
      </c>
      <c r="P2393" s="6">
        <v>0</v>
      </c>
      <c r="Q2393" s="19">
        <v>54</v>
      </c>
      <c r="R2393" s="19">
        <v>58.6</v>
      </c>
      <c r="S2393" s="19"/>
      <c r="T2393">
        <f>LOG(Q2393,10)</f>
        <v>1.7323937598229684</v>
      </c>
      <c r="U2393">
        <f>LOG(R2393,10)</f>
        <v>1.7678976160180906</v>
      </c>
    </row>
    <row r="2394" spans="1:21">
      <c r="A2394">
        <v>200901</v>
      </c>
      <c r="B2394" s="16">
        <v>40012.422476851854</v>
      </c>
      <c r="C2394" s="19">
        <v>58.996830000000003</v>
      </c>
      <c r="D2394" s="6">
        <v>-176.98510999999999</v>
      </c>
      <c r="E2394" s="6">
        <v>58.993380000000002</v>
      </c>
      <c r="F2394" s="6">
        <v>-176.93221</v>
      </c>
      <c r="G2394" s="20" t="s">
        <v>112</v>
      </c>
      <c r="H2394" s="6">
        <v>135</v>
      </c>
      <c r="I2394" s="6">
        <v>1.7</v>
      </c>
      <c r="J2394" s="6">
        <v>184</v>
      </c>
      <c r="K2394" s="19">
        <v>6</v>
      </c>
      <c r="L2394" s="19">
        <v>2</v>
      </c>
      <c r="M2394" s="19">
        <v>2</v>
      </c>
      <c r="N2394" s="19">
        <v>0</v>
      </c>
      <c r="O2394" s="19">
        <v>0</v>
      </c>
      <c r="P2394" s="19">
        <v>0</v>
      </c>
      <c r="Q2394" s="19">
        <v>76</v>
      </c>
      <c r="R2394" s="19">
        <v>61.2</v>
      </c>
      <c r="S2394" s="19"/>
      <c r="T2394">
        <f>LOG(Q2394,10)</f>
        <v>1.8808135922807911</v>
      </c>
      <c r="U2394">
        <f>LOG(R2394,10)</f>
        <v>1.7867514221455609</v>
      </c>
    </row>
    <row r="2395" spans="1:21">
      <c r="A2395">
        <v>200901</v>
      </c>
      <c r="B2395" s="16">
        <v>40012.422476851854</v>
      </c>
      <c r="C2395" s="19">
        <v>58.996830000000003</v>
      </c>
      <c r="D2395" s="6">
        <v>-176.98510999999999</v>
      </c>
      <c r="E2395" s="6">
        <v>58.993380000000002</v>
      </c>
      <c r="F2395" s="6">
        <v>-176.93221</v>
      </c>
      <c r="G2395" s="20" t="s">
        <v>112</v>
      </c>
      <c r="H2395" s="6">
        <v>135</v>
      </c>
      <c r="I2395" s="6">
        <v>1.7</v>
      </c>
      <c r="J2395" s="6">
        <v>184</v>
      </c>
      <c r="K2395" s="19">
        <v>6</v>
      </c>
      <c r="L2395" s="19">
        <v>2</v>
      </c>
      <c r="M2395" s="19">
        <v>2</v>
      </c>
      <c r="N2395" s="6">
        <v>0</v>
      </c>
      <c r="O2395" s="6">
        <v>0</v>
      </c>
      <c r="P2395" s="6">
        <v>0</v>
      </c>
      <c r="Q2395" s="19">
        <v>90</v>
      </c>
      <c r="R2395" s="19">
        <v>64.2</v>
      </c>
      <c r="S2395" s="19"/>
      <c r="T2395">
        <f>LOG(Q2395,10)</f>
        <v>1.9542425094393248</v>
      </c>
      <c r="U2395">
        <f>LOG(R2395,10)</f>
        <v>1.8075350280688529</v>
      </c>
    </row>
    <row r="2396" spans="1:21">
      <c r="A2396">
        <v>200901</v>
      </c>
      <c r="B2396" s="16">
        <v>40012.422476851854</v>
      </c>
      <c r="C2396" s="19">
        <v>58.996830000000003</v>
      </c>
      <c r="D2396" s="6">
        <v>-176.98510999999999</v>
      </c>
      <c r="E2396" s="6">
        <v>58.993380000000002</v>
      </c>
      <c r="F2396" s="6">
        <v>-176.93221</v>
      </c>
      <c r="G2396" s="20" t="s">
        <v>112</v>
      </c>
      <c r="H2396" s="6">
        <v>135</v>
      </c>
      <c r="I2396" s="6">
        <v>1.7</v>
      </c>
      <c r="J2396" s="6">
        <v>184</v>
      </c>
      <c r="K2396" s="19">
        <v>6</v>
      </c>
      <c r="L2396" s="19">
        <v>2</v>
      </c>
      <c r="M2396" s="19">
        <v>2</v>
      </c>
      <c r="N2396" s="19">
        <v>0</v>
      </c>
      <c r="O2396" s="19">
        <v>0</v>
      </c>
      <c r="P2396" s="19">
        <v>0</v>
      </c>
      <c r="Q2396" s="19">
        <v>126</v>
      </c>
      <c r="R2396" s="19">
        <v>71</v>
      </c>
      <c r="S2396" s="19"/>
      <c r="T2396">
        <f>LOG(Q2396,10)</f>
        <v>2.1003705451175625</v>
      </c>
      <c r="U2396">
        <f>LOG(R2396,10)</f>
        <v>1.851258348719075</v>
      </c>
    </row>
    <row r="2397" spans="1:21">
      <c r="A2397">
        <v>200901</v>
      </c>
      <c r="B2397" s="16">
        <v>40011.504027777781</v>
      </c>
      <c r="C2397" s="19">
        <v>60.667619999999999</v>
      </c>
      <c r="D2397" s="6">
        <v>-176.77360999999999</v>
      </c>
      <c r="E2397" s="6">
        <v>60.66901</v>
      </c>
      <c r="F2397" s="6">
        <v>-176.83070000000001</v>
      </c>
      <c r="G2397" s="20" t="s">
        <v>113</v>
      </c>
      <c r="H2397" s="6">
        <v>128</v>
      </c>
      <c r="I2397" s="6">
        <v>1.2</v>
      </c>
      <c r="J2397" s="6">
        <v>179</v>
      </c>
      <c r="K2397" s="19">
        <v>6</v>
      </c>
      <c r="L2397" s="19">
        <v>2</v>
      </c>
      <c r="M2397" s="19">
        <v>2</v>
      </c>
      <c r="N2397" s="19">
        <v>0</v>
      </c>
      <c r="O2397" s="19">
        <v>0</v>
      </c>
      <c r="P2397" s="19">
        <v>0</v>
      </c>
      <c r="Q2397" s="19">
        <v>20</v>
      </c>
      <c r="R2397" s="19">
        <v>41.5</v>
      </c>
      <c r="S2397" s="19"/>
      <c r="T2397">
        <f>LOG(Q2397,10)</f>
        <v>1.301029995663981</v>
      </c>
      <c r="U2397">
        <f>LOG(R2397,10)</f>
        <v>1.6180480967120925</v>
      </c>
    </row>
    <row r="2398" spans="1:21">
      <c r="A2398">
        <v>200901</v>
      </c>
      <c r="B2398" s="16">
        <v>40012.657129629632</v>
      </c>
      <c r="C2398" s="19">
        <v>58.668329999999997</v>
      </c>
      <c r="D2398" s="6">
        <v>-176.2148</v>
      </c>
      <c r="E2398" s="6">
        <v>58.670409999999997</v>
      </c>
      <c r="F2398" s="6">
        <v>-176.1609</v>
      </c>
      <c r="G2398" s="20" t="s">
        <v>136</v>
      </c>
      <c r="H2398" s="6">
        <v>139</v>
      </c>
      <c r="I2398" s="6">
        <v>2.5</v>
      </c>
      <c r="J2398" s="6">
        <v>186</v>
      </c>
      <c r="K2398" s="19">
        <v>6</v>
      </c>
      <c r="L2398" s="19">
        <v>2</v>
      </c>
      <c r="M2398" s="19">
        <v>2</v>
      </c>
      <c r="N2398" s="6">
        <v>0</v>
      </c>
      <c r="O2398" s="6">
        <v>0</v>
      </c>
      <c r="P2398" s="6">
        <v>0</v>
      </c>
      <c r="Q2398" s="19">
        <v>68</v>
      </c>
      <c r="R2398" s="19">
        <v>61.2</v>
      </c>
      <c r="S2398" s="19"/>
      <c r="T2398">
        <f>LOG(Q2398,10)</f>
        <v>1.8325089127062362</v>
      </c>
      <c r="U2398">
        <f>LOG(R2398,10)</f>
        <v>1.7867514221455609</v>
      </c>
    </row>
    <row r="2399" spans="1:21">
      <c r="A2399">
        <v>200901</v>
      </c>
      <c r="B2399" s="16">
        <v>40012.657129629632</v>
      </c>
      <c r="C2399" s="19">
        <v>58.668329999999997</v>
      </c>
      <c r="D2399" s="6">
        <v>-176.2148</v>
      </c>
      <c r="E2399" s="6">
        <v>58.670409999999997</v>
      </c>
      <c r="F2399" s="6">
        <v>-176.1609</v>
      </c>
      <c r="G2399" s="20" t="s">
        <v>136</v>
      </c>
      <c r="H2399" s="6">
        <v>139</v>
      </c>
      <c r="I2399" s="6">
        <v>2.5</v>
      </c>
      <c r="J2399" s="6">
        <v>186</v>
      </c>
      <c r="K2399" s="19">
        <v>6</v>
      </c>
      <c r="L2399" s="19">
        <v>2</v>
      </c>
      <c r="M2399" s="19">
        <v>2</v>
      </c>
      <c r="N2399" s="19">
        <v>0</v>
      </c>
      <c r="O2399" s="19">
        <v>0</v>
      </c>
      <c r="P2399" s="19">
        <v>0</v>
      </c>
      <c r="Q2399" s="19">
        <v>70</v>
      </c>
      <c r="R2399" s="19">
        <v>61.4</v>
      </c>
      <c r="S2399" s="19"/>
      <c r="T2399">
        <f>LOG(Q2399,10)</f>
        <v>1.8450980400142569</v>
      </c>
      <c r="U2399">
        <f>LOG(R2399,10)</f>
        <v>1.7881683711411673</v>
      </c>
    </row>
    <row r="2400" spans="1:21">
      <c r="A2400">
        <v>200901</v>
      </c>
      <c r="B2400" s="16">
        <v>40011.401608796295</v>
      </c>
      <c r="C2400" s="19">
        <v>60.692070000000001</v>
      </c>
      <c r="D2400" s="6">
        <v>-176.21299999999999</v>
      </c>
      <c r="E2400" s="6">
        <v>60.664369999999998</v>
      </c>
      <c r="F2400" s="6">
        <v>-176.2141</v>
      </c>
      <c r="G2400" s="20" t="s">
        <v>156</v>
      </c>
      <c r="H2400" s="6">
        <v>118</v>
      </c>
      <c r="I2400" s="6">
        <v>1.2</v>
      </c>
      <c r="J2400" s="6">
        <v>178</v>
      </c>
      <c r="K2400" s="19">
        <v>6</v>
      </c>
      <c r="L2400" s="19">
        <v>2</v>
      </c>
      <c r="M2400" s="19">
        <v>2</v>
      </c>
      <c r="N2400" s="19">
        <v>0</v>
      </c>
      <c r="O2400" s="19">
        <v>0</v>
      </c>
      <c r="P2400" s="19">
        <v>0</v>
      </c>
      <c r="Q2400" s="19">
        <v>22</v>
      </c>
      <c r="R2400" s="19">
        <v>42.1</v>
      </c>
      <c r="S2400" s="19"/>
      <c r="T2400">
        <f>LOG(Q2400,10)</f>
        <v>1.3424226808222062</v>
      </c>
      <c r="U2400">
        <f>LOG(R2400,10)</f>
        <v>1.6242820958356681</v>
      </c>
    </row>
    <row r="2401" spans="1:21">
      <c r="A2401">
        <v>200901</v>
      </c>
      <c r="B2401" s="16">
        <v>40011.401608796295</v>
      </c>
      <c r="C2401" s="19">
        <v>60.692070000000001</v>
      </c>
      <c r="D2401" s="6">
        <v>-176.21299999999999</v>
      </c>
      <c r="E2401" s="6">
        <v>60.664369999999998</v>
      </c>
      <c r="F2401" s="6">
        <v>-176.2141</v>
      </c>
      <c r="G2401" s="20" t="s">
        <v>156</v>
      </c>
      <c r="H2401" s="6">
        <v>118</v>
      </c>
      <c r="I2401" s="6">
        <v>1.2</v>
      </c>
      <c r="J2401" s="6">
        <v>178</v>
      </c>
      <c r="K2401" s="19">
        <v>6</v>
      </c>
      <c r="L2401" s="19">
        <v>2</v>
      </c>
      <c r="M2401" s="19">
        <v>2</v>
      </c>
      <c r="N2401" s="19">
        <v>0</v>
      </c>
      <c r="O2401" s="19">
        <v>0</v>
      </c>
      <c r="P2401" s="19">
        <v>0</v>
      </c>
      <c r="Q2401" s="19">
        <v>42</v>
      </c>
      <c r="R2401" s="19">
        <v>52.1</v>
      </c>
      <c r="S2401" s="19"/>
      <c r="T2401">
        <f>LOG(Q2401,10)</f>
        <v>1.6232492903979003</v>
      </c>
      <c r="U2401">
        <f>LOG(R2401,10)</f>
        <v>1.7168377232995244</v>
      </c>
    </row>
    <row r="2402" spans="1:21">
      <c r="A2402">
        <v>200901</v>
      </c>
      <c r="B2402" s="16">
        <v>40013.296747685185</v>
      </c>
      <c r="C2402" s="19">
        <v>59.668210000000002</v>
      </c>
      <c r="D2402" s="6">
        <v>-175.85629</v>
      </c>
      <c r="E2402" s="6">
        <v>59.666719999999998</v>
      </c>
      <c r="F2402" s="6">
        <v>-175.9118</v>
      </c>
      <c r="G2402" s="20" t="s">
        <v>139</v>
      </c>
      <c r="H2402" s="6">
        <v>136</v>
      </c>
      <c r="I2402" s="6">
        <v>1.5</v>
      </c>
      <c r="J2402" s="6">
        <v>188</v>
      </c>
      <c r="K2402" s="19">
        <v>6</v>
      </c>
      <c r="L2402" s="19">
        <v>2</v>
      </c>
      <c r="M2402" s="19">
        <v>2</v>
      </c>
      <c r="N2402" s="6">
        <v>0</v>
      </c>
      <c r="O2402" s="6">
        <v>0</v>
      </c>
      <c r="P2402" s="6">
        <v>0</v>
      </c>
      <c r="Q2402" s="19">
        <v>8</v>
      </c>
      <c r="R2402" s="19">
        <v>30.7</v>
      </c>
      <c r="S2402" s="19"/>
      <c r="T2402">
        <f>LOG(Q2402,10)</f>
        <v>0.90308998699194343</v>
      </c>
      <c r="U2402">
        <f>LOG(R2402,10)</f>
        <v>1.4871383754771863</v>
      </c>
    </row>
    <row r="2403" spans="1:21">
      <c r="A2403">
        <v>200901</v>
      </c>
      <c r="B2403" s="16">
        <v>40013.296747685185</v>
      </c>
      <c r="C2403" s="19">
        <v>59.668210000000002</v>
      </c>
      <c r="D2403" s="6">
        <v>-175.85629</v>
      </c>
      <c r="E2403" s="6">
        <v>59.666719999999998</v>
      </c>
      <c r="F2403" s="6">
        <v>-175.9118</v>
      </c>
      <c r="G2403" s="20" t="s">
        <v>139</v>
      </c>
      <c r="H2403" s="6">
        <v>136</v>
      </c>
      <c r="I2403" s="6">
        <v>1.5</v>
      </c>
      <c r="J2403" s="6">
        <v>188</v>
      </c>
      <c r="K2403" s="19">
        <v>6</v>
      </c>
      <c r="L2403" s="19">
        <v>2</v>
      </c>
      <c r="M2403" s="19">
        <v>2</v>
      </c>
      <c r="N2403" s="19">
        <v>0</v>
      </c>
      <c r="O2403" s="19">
        <v>0</v>
      </c>
      <c r="P2403" s="19">
        <v>0</v>
      </c>
      <c r="Q2403" s="19">
        <v>20</v>
      </c>
      <c r="R2403" s="19">
        <v>40</v>
      </c>
      <c r="S2403" s="19"/>
      <c r="T2403">
        <f>LOG(Q2403,10)</f>
        <v>1.301029995663981</v>
      </c>
      <c r="U2403">
        <f>LOG(R2403,10)</f>
        <v>1.6020599913279623</v>
      </c>
    </row>
    <row r="2404" spans="1:21">
      <c r="A2404">
        <v>200901</v>
      </c>
      <c r="B2404" s="16">
        <v>40013.296747685185</v>
      </c>
      <c r="C2404" s="19">
        <v>59.668210000000002</v>
      </c>
      <c r="D2404" s="6">
        <v>-175.85629</v>
      </c>
      <c r="E2404" s="6">
        <v>59.666719999999998</v>
      </c>
      <c r="F2404" s="6">
        <v>-175.9118</v>
      </c>
      <c r="G2404" s="20" t="s">
        <v>139</v>
      </c>
      <c r="H2404" s="6">
        <v>136</v>
      </c>
      <c r="I2404" s="6">
        <v>1.5</v>
      </c>
      <c r="J2404" s="6">
        <v>188</v>
      </c>
      <c r="K2404" s="19">
        <v>6</v>
      </c>
      <c r="L2404" s="19">
        <v>2</v>
      </c>
      <c r="M2404" s="19">
        <v>2</v>
      </c>
      <c r="N2404" s="19">
        <v>0</v>
      </c>
      <c r="O2404" s="19">
        <v>0</v>
      </c>
      <c r="P2404" s="19">
        <v>0</v>
      </c>
      <c r="Q2404" s="19">
        <v>20</v>
      </c>
      <c r="R2404" s="19">
        <v>40.9</v>
      </c>
      <c r="S2404" s="19"/>
      <c r="T2404">
        <f>LOG(Q2404,10)</f>
        <v>1.301029995663981</v>
      </c>
      <c r="U2404">
        <f>LOG(R2404,10)</f>
        <v>1.6117233080073416</v>
      </c>
    </row>
    <row r="2405" spans="1:21">
      <c r="A2405">
        <v>200901</v>
      </c>
      <c r="B2405" s="16">
        <v>40013.296747685185</v>
      </c>
      <c r="C2405" s="19">
        <v>59.668210000000002</v>
      </c>
      <c r="D2405" s="6">
        <v>-175.85629</v>
      </c>
      <c r="E2405" s="6">
        <v>59.666719999999998</v>
      </c>
      <c r="F2405" s="6">
        <v>-175.9118</v>
      </c>
      <c r="G2405" s="20" t="s">
        <v>139</v>
      </c>
      <c r="H2405" s="6">
        <v>136</v>
      </c>
      <c r="I2405" s="6">
        <v>1.5</v>
      </c>
      <c r="J2405" s="6">
        <v>188</v>
      </c>
      <c r="K2405" s="19">
        <v>6</v>
      </c>
      <c r="L2405" s="19">
        <v>2</v>
      </c>
      <c r="M2405" s="19">
        <v>2</v>
      </c>
      <c r="N2405" s="6">
        <v>0</v>
      </c>
      <c r="O2405" s="6">
        <v>0</v>
      </c>
      <c r="P2405" s="6">
        <v>0</v>
      </c>
      <c r="Q2405" s="19">
        <v>22</v>
      </c>
      <c r="R2405" s="19">
        <v>41.3</v>
      </c>
      <c r="S2405" s="19"/>
      <c r="T2405">
        <f>LOG(Q2405,10)</f>
        <v>1.3424226808222062</v>
      </c>
      <c r="U2405">
        <f>LOG(R2405,10)</f>
        <v>1.6159500516564007</v>
      </c>
    </row>
    <row r="2406" spans="1:21">
      <c r="A2406">
        <v>200901</v>
      </c>
      <c r="B2406" s="16">
        <v>40013.296747685185</v>
      </c>
      <c r="C2406" s="19">
        <v>59.668210000000002</v>
      </c>
      <c r="D2406" s="6">
        <v>-175.85629</v>
      </c>
      <c r="E2406" s="6">
        <v>59.666719999999998</v>
      </c>
      <c r="F2406" s="6">
        <v>-175.9118</v>
      </c>
      <c r="G2406" s="20" t="s">
        <v>139</v>
      </c>
      <c r="H2406" s="6">
        <v>136</v>
      </c>
      <c r="I2406" s="6">
        <v>1.5</v>
      </c>
      <c r="J2406" s="6">
        <v>188</v>
      </c>
      <c r="K2406" s="19">
        <v>6</v>
      </c>
      <c r="L2406" s="19">
        <v>2</v>
      </c>
      <c r="M2406" s="19">
        <v>2</v>
      </c>
      <c r="N2406" s="19">
        <v>0</v>
      </c>
      <c r="O2406" s="19">
        <v>0</v>
      </c>
      <c r="P2406" s="19">
        <v>0</v>
      </c>
      <c r="Q2406" s="19">
        <v>24</v>
      </c>
      <c r="R2406" s="19">
        <v>41.5</v>
      </c>
      <c r="S2406" s="19"/>
      <c r="T2406">
        <f>LOG(Q2406,10)</f>
        <v>1.3802112417116059</v>
      </c>
      <c r="U2406">
        <f>LOG(R2406,10)</f>
        <v>1.6180480967120925</v>
      </c>
    </row>
    <row r="2407" spans="1:21">
      <c r="A2407">
        <v>200901</v>
      </c>
      <c r="B2407" s="16">
        <v>40008.314259259256</v>
      </c>
      <c r="C2407" s="19">
        <v>59.829940000000001</v>
      </c>
      <c r="D2407" s="6">
        <v>-173.58539999999999</v>
      </c>
      <c r="E2407" s="6">
        <v>59.857140000000001</v>
      </c>
      <c r="F2407" s="6">
        <v>-173.5701</v>
      </c>
      <c r="G2407" s="20" t="s">
        <v>158</v>
      </c>
      <c r="H2407" s="6">
        <v>94</v>
      </c>
      <c r="I2407" s="6">
        <v>0.4</v>
      </c>
      <c r="J2407" s="6">
        <v>163</v>
      </c>
      <c r="K2407" s="19">
        <v>6</v>
      </c>
      <c r="L2407" s="19">
        <v>2</v>
      </c>
      <c r="M2407" s="19">
        <v>2</v>
      </c>
      <c r="N2407" s="19">
        <v>0</v>
      </c>
      <c r="O2407" s="19">
        <v>0</v>
      </c>
      <c r="P2407" s="19">
        <v>0</v>
      </c>
      <c r="Q2407" s="19">
        <v>10</v>
      </c>
      <c r="R2407" s="19">
        <v>33.4</v>
      </c>
      <c r="S2407" s="19"/>
      <c r="T2407">
        <f>LOG(Q2407,10)</f>
        <v>1</v>
      </c>
      <c r="U2407">
        <f>LOG(R2407,10)</f>
        <v>1.5237464668115643</v>
      </c>
    </row>
    <row r="2408" spans="1:21">
      <c r="A2408">
        <v>200901</v>
      </c>
      <c r="B2408" s="16">
        <v>40008.314259259256</v>
      </c>
      <c r="C2408" s="19">
        <v>59.829940000000001</v>
      </c>
      <c r="D2408" s="6">
        <v>-173.58539999999999</v>
      </c>
      <c r="E2408" s="6">
        <v>59.857140000000001</v>
      </c>
      <c r="F2408" s="6">
        <v>-173.5701</v>
      </c>
      <c r="G2408" s="20" t="s">
        <v>158</v>
      </c>
      <c r="H2408" s="6">
        <v>94</v>
      </c>
      <c r="I2408" s="6">
        <v>0.4</v>
      </c>
      <c r="J2408" s="6">
        <v>163</v>
      </c>
      <c r="K2408" s="19">
        <v>6</v>
      </c>
      <c r="L2408" s="19">
        <v>2</v>
      </c>
      <c r="M2408" s="19">
        <v>2</v>
      </c>
      <c r="N2408" s="19">
        <v>0</v>
      </c>
      <c r="O2408" s="19">
        <v>0</v>
      </c>
      <c r="P2408" s="19">
        <v>0</v>
      </c>
      <c r="Q2408" s="19">
        <v>16</v>
      </c>
      <c r="R2408" s="19">
        <v>36.4</v>
      </c>
      <c r="S2408" s="19"/>
      <c r="T2408">
        <f>LOG(Q2408,10)</f>
        <v>1.2041199826559246</v>
      </c>
      <c r="U2408">
        <f>LOG(R2408,10)</f>
        <v>1.5611013836490559</v>
      </c>
    </row>
    <row r="2409" spans="1:21">
      <c r="A2409">
        <v>200901</v>
      </c>
      <c r="B2409" s="16">
        <v>40008.314259259256</v>
      </c>
      <c r="C2409" s="19">
        <v>59.829940000000001</v>
      </c>
      <c r="D2409" s="6">
        <v>-173.58539999999999</v>
      </c>
      <c r="E2409" s="6">
        <v>59.857140000000001</v>
      </c>
      <c r="F2409" s="6">
        <v>-173.5701</v>
      </c>
      <c r="G2409" s="20" t="s">
        <v>158</v>
      </c>
      <c r="H2409" s="6">
        <v>94</v>
      </c>
      <c r="I2409" s="6">
        <v>0.4</v>
      </c>
      <c r="J2409" s="6">
        <v>163</v>
      </c>
      <c r="K2409" s="19">
        <v>6</v>
      </c>
      <c r="L2409" s="19">
        <v>2</v>
      </c>
      <c r="M2409" s="19">
        <v>2</v>
      </c>
      <c r="N2409" s="19">
        <v>0</v>
      </c>
      <c r="O2409" s="19">
        <v>0</v>
      </c>
      <c r="P2409" s="19">
        <v>0</v>
      </c>
      <c r="Q2409" s="19">
        <v>15</v>
      </c>
      <c r="R2409" s="19">
        <v>36.5</v>
      </c>
      <c r="S2409" s="19"/>
      <c r="T2409">
        <f>LOG(Q2409,10)</f>
        <v>1.1760912590556811</v>
      </c>
      <c r="U2409">
        <f>LOG(R2409,10)</f>
        <v>1.5622928644564746</v>
      </c>
    </row>
    <row r="2410" spans="1:21">
      <c r="A2410">
        <v>200901</v>
      </c>
      <c r="B2410" s="16">
        <v>40005.316481481481</v>
      </c>
      <c r="C2410" s="19">
        <v>56.677770000000002</v>
      </c>
      <c r="D2410" s="6">
        <v>-172.57749999999999</v>
      </c>
      <c r="E2410" s="6">
        <v>56.702109999999998</v>
      </c>
      <c r="F2410" s="6">
        <v>-172.59010000000001</v>
      </c>
      <c r="G2410" s="20" t="s">
        <v>159</v>
      </c>
      <c r="H2410" s="6">
        <v>134</v>
      </c>
      <c r="I2410" s="6">
        <v>3.3</v>
      </c>
      <c r="J2410" s="6">
        <v>156</v>
      </c>
      <c r="K2410" s="19">
        <v>6</v>
      </c>
      <c r="L2410" s="19">
        <v>2</v>
      </c>
      <c r="M2410" s="19">
        <v>2</v>
      </c>
      <c r="N2410" s="19">
        <v>0</v>
      </c>
      <c r="O2410" s="19">
        <v>0</v>
      </c>
      <c r="P2410" s="19">
        <v>0</v>
      </c>
      <c r="Q2410" s="19">
        <v>6</v>
      </c>
      <c r="R2410" s="19">
        <v>27.2</v>
      </c>
      <c r="S2410" s="19"/>
      <c r="T2410">
        <f>LOG(Q2410,10)</f>
        <v>0.77815125038364352</v>
      </c>
      <c r="U2410">
        <f>LOG(R2410,10)</f>
        <v>1.4345689040341985</v>
      </c>
    </row>
    <row r="2411" spans="1:21">
      <c r="A2411">
        <v>200901</v>
      </c>
      <c r="B2411" s="16">
        <v>40005.316481481481</v>
      </c>
      <c r="C2411" s="19">
        <v>56.677770000000002</v>
      </c>
      <c r="D2411" s="6">
        <v>-172.57749999999999</v>
      </c>
      <c r="E2411" s="6">
        <v>56.702109999999998</v>
      </c>
      <c r="F2411" s="6">
        <v>-172.59010000000001</v>
      </c>
      <c r="G2411" s="20" t="s">
        <v>159</v>
      </c>
      <c r="H2411" s="6">
        <v>134</v>
      </c>
      <c r="I2411" s="6">
        <v>3.3</v>
      </c>
      <c r="J2411" s="6">
        <v>156</v>
      </c>
      <c r="K2411" s="19">
        <v>6</v>
      </c>
      <c r="L2411" s="19">
        <v>2</v>
      </c>
      <c r="M2411" s="19">
        <v>2</v>
      </c>
      <c r="N2411" s="6">
        <v>0</v>
      </c>
      <c r="O2411" s="6">
        <v>0</v>
      </c>
      <c r="P2411" s="6">
        <v>0</v>
      </c>
      <c r="Q2411" s="19">
        <v>30</v>
      </c>
      <c r="R2411" s="19">
        <v>47</v>
      </c>
      <c r="S2411" s="19"/>
      <c r="T2411">
        <f>LOG(Q2411,10)</f>
        <v>1.4771212547196624</v>
      </c>
      <c r="U2411">
        <f>LOG(R2411,10)</f>
        <v>1.6720978579357173</v>
      </c>
    </row>
    <row r="2412" spans="1:21">
      <c r="A2412">
        <v>200901</v>
      </c>
      <c r="B2412" s="16">
        <v>40005.316481481481</v>
      </c>
      <c r="C2412" s="19">
        <v>56.677770000000002</v>
      </c>
      <c r="D2412" s="6">
        <v>-172.57749999999999</v>
      </c>
      <c r="E2412" s="6">
        <v>56.702109999999998</v>
      </c>
      <c r="F2412" s="6">
        <v>-172.59010000000001</v>
      </c>
      <c r="G2412" s="20" t="s">
        <v>159</v>
      </c>
      <c r="H2412" s="6">
        <v>134</v>
      </c>
      <c r="I2412" s="6">
        <v>3.3</v>
      </c>
      <c r="J2412" s="6">
        <v>156</v>
      </c>
      <c r="K2412" s="19">
        <v>6</v>
      </c>
      <c r="L2412" s="19">
        <v>2</v>
      </c>
      <c r="M2412" s="19">
        <v>2</v>
      </c>
      <c r="N2412" s="6">
        <v>0</v>
      </c>
      <c r="O2412" s="6">
        <v>0</v>
      </c>
      <c r="P2412" s="6">
        <v>0</v>
      </c>
      <c r="Q2412" s="19">
        <v>30</v>
      </c>
      <c r="R2412" s="19">
        <v>47.1</v>
      </c>
      <c r="S2412" s="19"/>
      <c r="T2412">
        <f>LOG(Q2412,10)</f>
        <v>1.4771212547196624</v>
      </c>
      <c r="U2412">
        <f>LOG(R2412,10)</f>
        <v>1.6730209071288962</v>
      </c>
    </row>
    <row r="2413" spans="1:21">
      <c r="A2413">
        <v>200901</v>
      </c>
      <c r="B2413" s="16">
        <v>40005.316481481481</v>
      </c>
      <c r="C2413" s="19">
        <v>56.677770000000002</v>
      </c>
      <c r="D2413" s="6">
        <v>-172.57749999999999</v>
      </c>
      <c r="E2413" s="6">
        <v>56.702109999999998</v>
      </c>
      <c r="F2413" s="6">
        <v>-172.59010000000001</v>
      </c>
      <c r="G2413" s="20" t="s">
        <v>159</v>
      </c>
      <c r="H2413" s="6">
        <v>134</v>
      </c>
      <c r="I2413" s="6">
        <v>3.3</v>
      </c>
      <c r="J2413" s="6">
        <v>156</v>
      </c>
      <c r="K2413" s="19">
        <v>6</v>
      </c>
      <c r="L2413" s="19">
        <v>2</v>
      </c>
      <c r="M2413" s="19">
        <v>2</v>
      </c>
      <c r="N2413" s="19">
        <v>0</v>
      </c>
      <c r="O2413" s="19">
        <v>0</v>
      </c>
      <c r="P2413" s="19">
        <v>0</v>
      </c>
      <c r="Q2413" s="19">
        <v>48</v>
      </c>
      <c r="R2413" s="19">
        <v>56.6</v>
      </c>
      <c r="S2413" s="19"/>
      <c r="T2413">
        <f>LOG(Q2413,10)</f>
        <v>1.6812412373755872</v>
      </c>
      <c r="U2413">
        <f>LOG(R2413,10)</f>
        <v>1.7528164311882712</v>
      </c>
    </row>
    <row r="2414" spans="1:21">
      <c r="A2414">
        <v>200901</v>
      </c>
      <c r="B2414" s="16">
        <v>40005.316481481481</v>
      </c>
      <c r="C2414" s="19">
        <v>56.677770000000002</v>
      </c>
      <c r="D2414" s="6">
        <v>-172.57749999999999</v>
      </c>
      <c r="E2414" s="6">
        <v>56.702109999999998</v>
      </c>
      <c r="F2414" s="6">
        <v>-172.59010000000001</v>
      </c>
      <c r="G2414" s="20" t="s">
        <v>159</v>
      </c>
      <c r="H2414" s="6">
        <v>134</v>
      </c>
      <c r="I2414" s="6">
        <v>3.3</v>
      </c>
      <c r="J2414" s="6">
        <v>156</v>
      </c>
      <c r="K2414" s="19">
        <v>6</v>
      </c>
      <c r="L2414" s="19">
        <v>2</v>
      </c>
      <c r="M2414" s="19">
        <v>2</v>
      </c>
      <c r="N2414" s="19">
        <v>0</v>
      </c>
      <c r="O2414" s="19">
        <v>0</v>
      </c>
      <c r="P2414" s="19">
        <v>0</v>
      </c>
      <c r="Q2414" s="19">
        <v>64</v>
      </c>
      <c r="R2414" s="19">
        <v>63.3</v>
      </c>
      <c r="S2414" s="19"/>
      <c r="T2414">
        <f>LOG(Q2414,10)</f>
        <v>1.8061799739838869</v>
      </c>
      <c r="U2414">
        <f>LOG(R2414,10)</f>
        <v>1.801403710017355</v>
      </c>
    </row>
    <row r="2415" spans="1:21">
      <c r="A2415">
        <v>200901</v>
      </c>
      <c r="B2415" s="16">
        <v>39991.624363425923</v>
      </c>
      <c r="C2415" s="19">
        <v>56.663829999999997</v>
      </c>
      <c r="D2415" s="6">
        <v>-170.73859999999999</v>
      </c>
      <c r="E2415" s="6">
        <v>56.691389999999998</v>
      </c>
      <c r="F2415" s="6">
        <v>-170.7397</v>
      </c>
      <c r="G2415" s="20" t="s">
        <v>50</v>
      </c>
      <c r="H2415" s="6">
        <v>113</v>
      </c>
      <c r="I2415" s="6">
        <v>2.8</v>
      </c>
      <c r="J2415" s="6">
        <v>114</v>
      </c>
      <c r="K2415" s="19">
        <v>6</v>
      </c>
      <c r="L2415" s="19">
        <v>2</v>
      </c>
      <c r="M2415" s="19">
        <v>2</v>
      </c>
      <c r="N2415" s="6">
        <v>0</v>
      </c>
      <c r="O2415" s="6">
        <v>0</v>
      </c>
      <c r="P2415" s="6">
        <v>0</v>
      </c>
      <c r="Q2415" s="19">
        <v>14</v>
      </c>
      <c r="R2415" s="19">
        <v>25.2</v>
      </c>
      <c r="S2415" s="19"/>
      <c r="T2415">
        <f>LOG(Q2415,10)</f>
        <v>1.1461280356782377</v>
      </c>
      <c r="U2415">
        <f>LOG(R2415,10)</f>
        <v>1.401400540781544</v>
      </c>
    </row>
    <row r="2416" spans="1:21">
      <c r="A2416">
        <v>200901</v>
      </c>
      <c r="B2416" s="16">
        <v>39991.624363425923</v>
      </c>
      <c r="C2416" s="19">
        <v>56.663829999999997</v>
      </c>
      <c r="D2416" s="6">
        <v>-170.73859999999999</v>
      </c>
      <c r="E2416" s="6">
        <v>56.691389999999998</v>
      </c>
      <c r="F2416" s="6">
        <v>-170.7397</v>
      </c>
      <c r="G2416" s="20" t="s">
        <v>50</v>
      </c>
      <c r="H2416" s="6">
        <v>113</v>
      </c>
      <c r="I2416" s="6">
        <v>2.8</v>
      </c>
      <c r="J2416" s="6">
        <v>114</v>
      </c>
      <c r="K2416" s="19">
        <v>6</v>
      </c>
      <c r="L2416" s="19">
        <v>2</v>
      </c>
      <c r="M2416" s="19">
        <v>2</v>
      </c>
      <c r="N2416" s="19">
        <v>0</v>
      </c>
      <c r="O2416" s="19">
        <v>0</v>
      </c>
      <c r="P2416" s="19">
        <v>0</v>
      </c>
      <c r="Q2416" s="19">
        <v>30</v>
      </c>
      <c r="R2416" s="19">
        <v>26.3</v>
      </c>
      <c r="S2416" s="19"/>
      <c r="T2416">
        <f>LOG(Q2416,10)</f>
        <v>1.4771212547196624</v>
      </c>
      <c r="U2416">
        <f>LOG(R2416,10)</f>
        <v>1.4199557484897578</v>
      </c>
    </row>
    <row r="2417" spans="1:21">
      <c r="A2417">
        <v>200901</v>
      </c>
      <c r="B2417" s="16">
        <v>39991.624363425923</v>
      </c>
      <c r="C2417" s="19">
        <v>56.663829999999997</v>
      </c>
      <c r="D2417" s="6">
        <v>-170.73859999999999</v>
      </c>
      <c r="E2417" s="6">
        <v>56.691389999999998</v>
      </c>
      <c r="F2417" s="6">
        <v>-170.7397</v>
      </c>
      <c r="G2417" s="20" t="s">
        <v>50</v>
      </c>
      <c r="H2417" s="6">
        <v>113</v>
      </c>
      <c r="I2417" s="6">
        <v>2.8</v>
      </c>
      <c r="J2417" s="6">
        <v>114</v>
      </c>
      <c r="K2417" s="19">
        <v>6</v>
      </c>
      <c r="L2417" s="19">
        <v>2</v>
      </c>
      <c r="M2417" s="19">
        <v>2</v>
      </c>
      <c r="N2417" s="19">
        <v>0</v>
      </c>
      <c r="O2417" s="19">
        <v>0</v>
      </c>
      <c r="P2417" s="19">
        <v>0</v>
      </c>
      <c r="Q2417" s="19">
        <v>12</v>
      </c>
      <c r="R2417" s="19">
        <v>35.200000000000003</v>
      </c>
      <c r="S2417" s="19"/>
      <c r="T2417">
        <f>LOG(Q2417,10)</f>
        <v>1.0791812460476247</v>
      </c>
      <c r="U2417">
        <f>LOG(R2417,10)</f>
        <v>1.5465426634781307</v>
      </c>
    </row>
    <row r="2418" spans="1:21">
      <c r="A2418">
        <v>200901</v>
      </c>
      <c r="B2418" s="16">
        <v>39991.624363425923</v>
      </c>
      <c r="C2418" s="19">
        <v>56.663829999999997</v>
      </c>
      <c r="D2418" s="6">
        <v>-170.73859999999999</v>
      </c>
      <c r="E2418" s="6">
        <v>56.691389999999998</v>
      </c>
      <c r="F2418" s="6">
        <v>-170.7397</v>
      </c>
      <c r="G2418" s="20" t="s">
        <v>50</v>
      </c>
      <c r="H2418" s="6">
        <v>113</v>
      </c>
      <c r="I2418" s="6">
        <v>2.8</v>
      </c>
      <c r="J2418" s="6">
        <v>114</v>
      </c>
      <c r="K2418" s="19">
        <v>6</v>
      </c>
      <c r="L2418" s="19">
        <v>2</v>
      </c>
      <c r="M2418" s="19">
        <v>2</v>
      </c>
      <c r="N2418" s="6">
        <v>0</v>
      </c>
      <c r="O2418" s="6">
        <v>0</v>
      </c>
      <c r="P2418" s="6">
        <v>0</v>
      </c>
      <c r="Q2418" s="19">
        <v>22</v>
      </c>
      <c r="R2418" s="19">
        <v>41</v>
      </c>
      <c r="S2418" s="19"/>
      <c r="T2418">
        <f>LOG(Q2418,10)</f>
        <v>1.3424226808222062</v>
      </c>
      <c r="U2418">
        <f>LOG(R2418,10)</f>
        <v>1.6127838567197355</v>
      </c>
    </row>
    <row r="2419" spans="1:21">
      <c r="A2419">
        <v>200901</v>
      </c>
      <c r="B2419" s="16">
        <v>39991.624363425923</v>
      </c>
      <c r="C2419" s="19">
        <v>56.663829999999997</v>
      </c>
      <c r="D2419" s="6">
        <v>-170.73859999999999</v>
      </c>
      <c r="E2419" s="6">
        <v>56.691389999999998</v>
      </c>
      <c r="F2419" s="6">
        <v>-170.7397</v>
      </c>
      <c r="G2419" s="20" t="s">
        <v>50</v>
      </c>
      <c r="H2419" s="6">
        <v>113</v>
      </c>
      <c r="I2419" s="6">
        <v>2.8</v>
      </c>
      <c r="J2419" s="6">
        <v>114</v>
      </c>
      <c r="K2419" s="19">
        <v>6</v>
      </c>
      <c r="L2419" s="19">
        <v>2</v>
      </c>
      <c r="M2419" s="19">
        <v>2</v>
      </c>
      <c r="N2419" s="6">
        <v>0</v>
      </c>
      <c r="O2419" s="6">
        <v>0</v>
      </c>
      <c r="P2419" s="6">
        <v>0</v>
      </c>
      <c r="Q2419" s="19">
        <v>20</v>
      </c>
      <c r="R2419" s="19">
        <v>42.8</v>
      </c>
      <c r="S2419" s="19"/>
      <c r="T2419">
        <f>LOG(Q2419,10)</f>
        <v>1.301029995663981</v>
      </c>
      <c r="U2419">
        <f>LOG(R2419,10)</f>
        <v>1.6314437690131718</v>
      </c>
    </row>
    <row r="2420" spans="1:21">
      <c r="A2420">
        <v>200901</v>
      </c>
      <c r="B2420" s="16">
        <v>39991.624363425923</v>
      </c>
      <c r="C2420" s="19">
        <v>56.663829999999997</v>
      </c>
      <c r="D2420" s="6">
        <v>-170.73859999999999</v>
      </c>
      <c r="E2420" s="6">
        <v>56.691389999999998</v>
      </c>
      <c r="F2420" s="6">
        <v>-170.7397</v>
      </c>
      <c r="G2420" s="20" t="s">
        <v>50</v>
      </c>
      <c r="H2420" s="6">
        <v>113</v>
      </c>
      <c r="I2420" s="6">
        <v>2.8</v>
      </c>
      <c r="J2420" s="6">
        <v>114</v>
      </c>
      <c r="K2420" s="19">
        <v>6</v>
      </c>
      <c r="L2420" s="19">
        <v>2</v>
      </c>
      <c r="M2420" s="19">
        <v>2</v>
      </c>
      <c r="N2420" s="6">
        <v>0</v>
      </c>
      <c r="O2420" s="6">
        <v>0</v>
      </c>
      <c r="P2420" s="6">
        <v>0</v>
      </c>
      <c r="Q2420" s="19">
        <v>24</v>
      </c>
      <c r="R2420" s="19">
        <v>43.4</v>
      </c>
      <c r="S2420" s="19"/>
      <c r="T2420">
        <f>LOG(Q2420,10)</f>
        <v>1.3802112417116059</v>
      </c>
      <c r="U2420">
        <f>LOG(R2420,10)</f>
        <v>1.6374897295125106</v>
      </c>
    </row>
    <row r="2421" spans="1:21">
      <c r="A2421">
        <v>200901</v>
      </c>
      <c r="B2421" s="16">
        <v>39991.624363425923</v>
      </c>
      <c r="C2421" s="19">
        <v>56.663829999999997</v>
      </c>
      <c r="D2421" s="6">
        <v>-170.73859999999999</v>
      </c>
      <c r="E2421" s="6">
        <v>56.691389999999998</v>
      </c>
      <c r="F2421" s="6">
        <v>-170.7397</v>
      </c>
      <c r="G2421" s="20" t="s">
        <v>50</v>
      </c>
      <c r="H2421" s="6">
        <v>113</v>
      </c>
      <c r="I2421" s="6">
        <v>2.8</v>
      </c>
      <c r="J2421" s="6">
        <v>114</v>
      </c>
      <c r="K2421" s="19">
        <v>6</v>
      </c>
      <c r="L2421" s="19">
        <v>2</v>
      </c>
      <c r="M2421" s="19">
        <v>2</v>
      </c>
      <c r="N2421" s="19">
        <v>0</v>
      </c>
      <c r="O2421" s="19">
        <v>0</v>
      </c>
      <c r="P2421" s="19">
        <v>0</v>
      </c>
      <c r="Q2421" s="19">
        <v>24</v>
      </c>
      <c r="R2421" s="19">
        <v>44.4</v>
      </c>
      <c r="S2421" s="19"/>
      <c r="T2421">
        <f>LOG(Q2421,10)</f>
        <v>1.3802112417116059</v>
      </c>
      <c r="U2421">
        <f>LOG(R2421,10)</f>
        <v>1.6473829701146196</v>
      </c>
    </row>
    <row r="2422" spans="1:21">
      <c r="A2422">
        <v>200901</v>
      </c>
      <c r="B2422" s="16">
        <v>39991.624363425923</v>
      </c>
      <c r="C2422" s="19">
        <v>56.663829999999997</v>
      </c>
      <c r="D2422" s="6">
        <v>-170.73859999999999</v>
      </c>
      <c r="E2422" s="6">
        <v>56.691389999999998</v>
      </c>
      <c r="F2422" s="6">
        <v>-170.7397</v>
      </c>
      <c r="G2422" s="20" t="s">
        <v>50</v>
      </c>
      <c r="H2422" s="6">
        <v>113</v>
      </c>
      <c r="I2422" s="6">
        <v>2.8</v>
      </c>
      <c r="J2422" s="6">
        <v>114</v>
      </c>
      <c r="K2422" s="19">
        <v>6</v>
      </c>
      <c r="L2422" s="19">
        <v>2</v>
      </c>
      <c r="M2422" s="19">
        <v>2</v>
      </c>
      <c r="N2422" s="6">
        <v>0</v>
      </c>
      <c r="O2422" s="6">
        <v>0</v>
      </c>
      <c r="P2422" s="6">
        <v>0</v>
      </c>
      <c r="Q2422" s="19">
        <v>24</v>
      </c>
      <c r="R2422" s="19">
        <v>44.9</v>
      </c>
      <c r="S2422" s="19"/>
      <c r="T2422">
        <f>LOG(Q2422,10)</f>
        <v>1.3802112417116059</v>
      </c>
      <c r="U2422">
        <f>LOG(R2422,10)</f>
        <v>1.652246341003323</v>
      </c>
    </row>
    <row r="2423" spans="1:21">
      <c r="A2423">
        <v>200901</v>
      </c>
      <c r="B2423" s="16">
        <v>39991.624363425923</v>
      </c>
      <c r="C2423" s="19">
        <v>56.663829999999997</v>
      </c>
      <c r="D2423" s="6">
        <v>-170.73859999999999</v>
      </c>
      <c r="E2423" s="6">
        <v>56.691389999999998</v>
      </c>
      <c r="F2423" s="6">
        <v>-170.7397</v>
      </c>
      <c r="G2423" s="20" t="s">
        <v>50</v>
      </c>
      <c r="H2423" s="6">
        <v>113</v>
      </c>
      <c r="I2423" s="6">
        <v>2.8</v>
      </c>
      <c r="J2423" s="6">
        <v>114</v>
      </c>
      <c r="K2423" s="19">
        <v>6</v>
      </c>
      <c r="L2423" s="19">
        <v>2</v>
      </c>
      <c r="M2423" s="19">
        <v>2</v>
      </c>
      <c r="N2423" s="19">
        <v>0</v>
      </c>
      <c r="O2423" s="19">
        <v>0</v>
      </c>
      <c r="P2423" s="19">
        <v>0</v>
      </c>
      <c r="Q2423" s="19">
        <v>78</v>
      </c>
      <c r="R2423" s="19">
        <v>67.8</v>
      </c>
      <c r="S2423" s="19"/>
      <c r="T2423">
        <f>LOG(Q2423,10)</f>
        <v>1.8920946026904801</v>
      </c>
      <c r="U2423">
        <f>LOG(R2423,10)</f>
        <v>1.8312296938670629</v>
      </c>
    </row>
    <row r="2424" spans="1:21">
      <c r="A2424">
        <v>200901</v>
      </c>
      <c r="B2424" s="16">
        <v>39991.509085648147</v>
      </c>
      <c r="C2424" s="19">
        <v>56.332700000000003</v>
      </c>
      <c r="D2424" s="6">
        <v>-170.67039</v>
      </c>
      <c r="E2424" s="6">
        <v>56.338059999999999</v>
      </c>
      <c r="F2424" s="6">
        <v>-170.71870000000001</v>
      </c>
      <c r="G2424" s="20" t="s">
        <v>123</v>
      </c>
      <c r="H2424" s="6">
        <v>122</v>
      </c>
      <c r="I2424" s="6">
        <v>3.2</v>
      </c>
      <c r="J2424" s="6">
        <v>113</v>
      </c>
      <c r="K2424" s="19">
        <v>6</v>
      </c>
      <c r="L2424" s="19">
        <v>2</v>
      </c>
      <c r="M2424" s="19">
        <v>2</v>
      </c>
      <c r="N2424" s="19">
        <v>0</v>
      </c>
      <c r="O2424" s="19">
        <v>0</v>
      </c>
      <c r="P2424" s="19">
        <v>0</v>
      </c>
      <c r="Q2424" s="19">
        <v>78</v>
      </c>
      <c r="R2424" s="19">
        <v>66.8</v>
      </c>
      <c r="S2424" s="19"/>
      <c r="T2424">
        <f>LOG(Q2424,10)</f>
        <v>1.8920946026904801</v>
      </c>
      <c r="U2424">
        <f>LOG(R2424,10)</f>
        <v>1.8247764624755456</v>
      </c>
    </row>
    <row r="2425" spans="1:21">
      <c r="A2425">
        <v>200901</v>
      </c>
      <c r="B2425" s="16">
        <v>39991.741446759261</v>
      </c>
      <c r="C2425" s="19">
        <v>56.683129999999998</v>
      </c>
      <c r="D2425" s="6">
        <v>-170.15331</v>
      </c>
      <c r="E2425" s="6">
        <v>56.66413</v>
      </c>
      <c r="F2425" s="6">
        <v>-170.11819</v>
      </c>
      <c r="G2425" s="20" t="s">
        <v>54</v>
      </c>
      <c r="H2425" s="6">
        <v>97</v>
      </c>
      <c r="I2425" s="6">
        <v>2.6</v>
      </c>
      <c r="J2425" s="6">
        <v>115</v>
      </c>
      <c r="K2425" s="19">
        <v>6</v>
      </c>
      <c r="L2425" s="19">
        <v>2</v>
      </c>
      <c r="M2425" s="19">
        <v>2</v>
      </c>
      <c r="N2425" s="6">
        <v>0</v>
      </c>
      <c r="O2425" s="6">
        <v>0</v>
      </c>
      <c r="P2425" s="6">
        <v>0</v>
      </c>
      <c r="Q2425" s="19">
        <v>32</v>
      </c>
      <c r="R2425" s="19">
        <v>44.4</v>
      </c>
      <c r="S2425" s="19"/>
      <c r="T2425">
        <f>LOG(Q2425,10)</f>
        <v>1.5051499783199058</v>
      </c>
      <c r="U2425">
        <f>LOG(R2425,10)</f>
        <v>1.6473829701146196</v>
      </c>
    </row>
    <row r="2426" spans="1:21">
      <c r="A2426">
        <v>200901</v>
      </c>
      <c r="B2426" s="16">
        <v>39991.741446759261</v>
      </c>
      <c r="C2426" s="19">
        <v>56.683129999999998</v>
      </c>
      <c r="D2426" s="6">
        <v>-170.15331</v>
      </c>
      <c r="E2426" s="6">
        <v>56.66413</v>
      </c>
      <c r="F2426" s="6">
        <v>-170.11819</v>
      </c>
      <c r="G2426" s="20" t="s">
        <v>54</v>
      </c>
      <c r="H2426" s="6">
        <v>97</v>
      </c>
      <c r="I2426" s="6">
        <v>2.6</v>
      </c>
      <c r="J2426" s="6">
        <v>115</v>
      </c>
      <c r="K2426" s="19">
        <v>6</v>
      </c>
      <c r="L2426" s="19">
        <v>2</v>
      </c>
      <c r="M2426" s="19">
        <v>2</v>
      </c>
      <c r="N2426" s="6">
        <v>0</v>
      </c>
      <c r="O2426" s="6">
        <v>0</v>
      </c>
      <c r="P2426" s="6">
        <v>0</v>
      </c>
      <c r="Q2426" s="19">
        <v>32</v>
      </c>
      <c r="R2426" s="19">
        <v>46.9</v>
      </c>
      <c r="S2426" s="19"/>
      <c r="T2426">
        <f>LOG(Q2426,10)</f>
        <v>1.5051499783199058</v>
      </c>
      <c r="U2426">
        <f>LOG(R2426,10)</f>
        <v>1.6711728427150832</v>
      </c>
    </row>
    <row r="2427" spans="1:21">
      <c r="A2427">
        <v>200901</v>
      </c>
      <c r="B2427" s="16">
        <v>39991.741446759261</v>
      </c>
      <c r="C2427" s="19">
        <v>56.683129999999998</v>
      </c>
      <c r="D2427" s="6">
        <v>-170.15331</v>
      </c>
      <c r="E2427" s="6">
        <v>56.66413</v>
      </c>
      <c r="F2427" s="6">
        <v>-170.11819</v>
      </c>
      <c r="G2427" s="20" t="s">
        <v>54</v>
      </c>
      <c r="H2427" s="6">
        <v>97</v>
      </c>
      <c r="I2427" s="6">
        <v>2.6</v>
      </c>
      <c r="J2427" s="6">
        <v>115</v>
      </c>
      <c r="K2427" s="19">
        <v>6</v>
      </c>
      <c r="L2427" s="19">
        <v>2</v>
      </c>
      <c r="M2427" s="19">
        <v>2</v>
      </c>
      <c r="N2427" s="19">
        <v>0</v>
      </c>
      <c r="O2427" s="19">
        <v>0</v>
      </c>
      <c r="P2427" s="19">
        <v>0</v>
      </c>
      <c r="Q2427" s="19">
        <v>38</v>
      </c>
      <c r="R2427" s="19">
        <v>51</v>
      </c>
      <c r="S2427" s="19"/>
      <c r="T2427">
        <f>LOG(Q2427,10)</f>
        <v>1.5797835966168099</v>
      </c>
      <c r="U2427">
        <f>LOG(R2427,10)</f>
        <v>1.7075701760979363</v>
      </c>
    </row>
    <row r="2428" spans="1:21">
      <c r="A2428">
        <v>200901</v>
      </c>
      <c r="B2428" s="16">
        <v>39991.395162037035</v>
      </c>
      <c r="C2428" s="19">
        <v>56.334409999999998</v>
      </c>
      <c r="D2428" s="6">
        <v>-170.04239999999999</v>
      </c>
      <c r="E2428" s="6">
        <v>56.339770000000001</v>
      </c>
      <c r="F2428" s="6">
        <v>-170.08920000000001</v>
      </c>
      <c r="G2428" s="20" t="s">
        <v>55</v>
      </c>
      <c r="H2428" s="6">
        <v>110</v>
      </c>
      <c r="I2428" s="6">
        <v>3</v>
      </c>
      <c r="J2428" s="6">
        <v>112</v>
      </c>
      <c r="K2428" s="19">
        <v>6</v>
      </c>
      <c r="L2428" s="19">
        <v>2</v>
      </c>
      <c r="M2428" s="19">
        <v>2</v>
      </c>
      <c r="N2428" s="19">
        <v>0</v>
      </c>
      <c r="O2428" s="19">
        <v>0</v>
      </c>
      <c r="P2428" s="19">
        <v>0</v>
      </c>
      <c r="Q2428" s="19">
        <v>8</v>
      </c>
      <c r="R2428" s="19">
        <v>29.2</v>
      </c>
      <c r="S2428" s="19"/>
      <c r="T2428">
        <f>LOG(Q2428,10)</f>
        <v>0.90308998699194343</v>
      </c>
      <c r="U2428">
        <f>LOG(R2428,10)</f>
        <v>1.465382851448418</v>
      </c>
    </row>
    <row r="2429" spans="1:21">
      <c r="A2429">
        <v>200901</v>
      </c>
      <c r="B2429" s="16">
        <v>39991.395162037035</v>
      </c>
      <c r="C2429" s="19">
        <v>56.334409999999998</v>
      </c>
      <c r="D2429" s="6">
        <v>-170.04239999999999</v>
      </c>
      <c r="E2429" s="6">
        <v>56.339770000000001</v>
      </c>
      <c r="F2429" s="6">
        <v>-170.08920000000001</v>
      </c>
      <c r="G2429" s="20" t="s">
        <v>55</v>
      </c>
      <c r="H2429" s="6">
        <v>110</v>
      </c>
      <c r="I2429" s="6">
        <v>3</v>
      </c>
      <c r="J2429" s="6">
        <v>112</v>
      </c>
      <c r="K2429" s="19">
        <v>6</v>
      </c>
      <c r="L2429" s="19">
        <v>2</v>
      </c>
      <c r="M2429" s="19">
        <v>2</v>
      </c>
      <c r="N2429" s="19">
        <v>0</v>
      </c>
      <c r="O2429" s="19">
        <v>0</v>
      </c>
      <c r="P2429" s="19">
        <v>0</v>
      </c>
      <c r="Q2429" s="19">
        <v>18</v>
      </c>
      <c r="R2429" s="19">
        <v>37.799999999999997</v>
      </c>
      <c r="S2429" s="19"/>
      <c r="T2429">
        <f>LOG(Q2429,10)</f>
        <v>1.2552725051033058</v>
      </c>
      <c r="U2429">
        <f>LOG(R2429,10)</f>
        <v>1.5774917998372253</v>
      </c>
    </row>
    <row r="2430" spans="1:21">
      <c r="A2430">
        <v>200901</v>
      </c>
      <c r="B2430" s="16">
        <v>39991.395162037035</v>
      </c>
      <c r="C2430" s="19">
        <v>56.334409999999998</v>
      </c>
      <c r="D2430" s="6">
        <v>-170.04239999999999</v>
      </c>
      <c r="E2430" s="6">
        <v>56.339770000000001</v>
      </c>
      <c r="F2430" s="6">
        <v>-170.08920000000001</v>
      </c>
      <c r="G2430" s="20" t="s">
        <v>55</v>
      </c>
      <c r="H2430" s="6">
        <v>110</v>
      </c>
      <c r="I2430" s="6">
        <v>3</v>
      </c>
      <c r="J2430" s="6">
        <v>112</v>
      </c>
      <c r="K2430" s="19">
        <v>6</v>
      </c>
      <c r="L2430" s="19">
        <v>2</v>
      </c>
      <c r="M2430" s="19">
        <v>2</v>
      </c>
      <c r="N2430" s="19">
        <v>0</v>
      </c>
      <c r="O2430" s="19">
        <v>0</v>
      </c>
      <c r="P2430" s="19">
        <v>0</v>
      </c>
      <c r="Q2430" s="19">
        <v>18</v>
      </c>
      <c r="R2430" s="19">
        <v>39.200000000000003</v>
      </c>
      <c r="S2430" s="19"/>
      <c r="T2430">
        <f>LOG(Q2430,10)</f>
        <v>1.2552725051033058</v>
      </c>
      <c r="U2430">
        <f>LOG(R2430,10)</f>
        <v>1.5932860670204572</v>
      </c>
    </row>
    <row r="2431" spans="1:21">
      <c r="A2431">
        <v>200901</v>
      </c>
      <c r="B2431" s="16">
        <v>39991.395162037035</v>
      </c>
      <c r="C2431" s="19">
        <v>56.334409999999998</v>
      </c>
      <c r="D2431" s="6">
        <v>-170.04239999999999</v>
      </c>
      <c r="E2431" s="6">
        <v>56.339770000000001</v>
      </c>
      <c r="F2431" s="6">
        <v>-170.08920000000001</v>
      </c>
      <c r="G2431" s="20" t="s">
        <v>55</v>
      </c>
      <c r="H2431" s="6">
        <v>110</v>
      </c>
      <c r="I2431" s="6">
        <v>3</v>
      </c>
      <c r="J2431" s="6">
        <v>112</v>
      </c>
      <c r="K2431" s="19">
        <v>6</v>
      </c>
      <c r="L2431" s="19">
        <v>2</v>
      </c>
      <c r="M2431" s="19">
        <v>2</v>
      </c>
      <c r="N2431" s="6">
        <v>0</v>
      </c>
      <c r="O2431" s="6">
        <v>0</v>
      </c>
      <c r="P2431" s="6">
        <v>0</v>
      </c>
      <c r="Q2431" s="19">
        <v>20</v>
      </c>
      <c r="R2431" s="19">
        <v>40.6</v>
      </c>
      <c r="S2431" s="19"/>
      <c r="T2431">
        <f>LOG(Q2431,10)</f>
        <v>1.301029995663981</v>
      </c>
      <c r="U2431">
        <f>LOG(R2431,10)</f>
        <v>1.608526033577194</v>
      </c>
    </row>
    <row r="2432" spans="1:21">
      <c r="A2432">
        <v>200901</v>
      </c>
      <c r="B2432" s="16">
        <v>39991.395162037035</v>
      </c>
      <c r="C2432" s="19">
        <v>56.334409999999998</v>
      </c>
      <c r="D2432" s="6">
        <v>-170.04239999999999</v>
      </c>
      <c r="E2432" s="6">
        <v>56.339770000000001</v>
      </c>
      <c r="F2432" s="6">
        <v>-170.08920000000001</v>
      </c>
      <c r="G2432" s="20" t="s">
        <v>55</v>
      </c>
      <c r="H2432" s="6">
        <v>110</v>
      </c>
      <c r="I2432" s="6">
        <v>3</v>
      </c>
      <c r="J2432" s="6">
        <v>112</v>
      </c>
      <c r="K2432" s="19">
        <v>6</v>
      </c>
      <c r="L2432" s="19">
        <v>2</v>
      </c>
      <c r="M2432" s="19">
        <v>2</v>
      </c>
      <c r="N2432" s="6">
        <v>0</v>
      </c>
      <c r="O2432" s="6">
        <v>0</v>
      </c>
      <c r="P2432" s="6">
        <v>0</v>
      </c>
      <c r="Q2432" s="19">
        <v>44</v>
      </c>
      <c r="R2432" s="19">
        <v>54</v>
      </c>
      <c r="S2432" s="19"/>
      <c r="T2432">
        <f>LOG(Q2432,10)</f>
        <v>1.6434526764861872</v>
      </c>
      <c r="U2432">
        <f>LOG(R2432,10)</f>
        <v>1.7323937598229684</v>
      </c>
    </row>
    <row r="2433" spans="1:21">
      <c r="A2433">
        <v>200901</v>
      </c>
      <c r="B2433" s="16">
        <v>39991.395162037035</v>
      </c>
      <c r="C2433" s="19">
        <v>56.334409999999998</v>
      </c>
      <c r="D2433" s="6">
        <v>-170.04239999999999</v>
      </c>
      <c r="E2433" s="6">
        <v>56.339770000000001</v>
      </c>
      <c r="F2433" s="6">
        <v>-170.08920000000001</v>
      </c>
      <c r="G2433" s="20" t="s">
        <v>55</v>
      </c>
      <c r="H2433" s="6">
        <v>110</v>
      </c>
      <c r="I2433" s="6">
        <v>3</v>
      </c>
      <c r="J2433" s="6">
        <v>112</v>
      </c>
      <c r="K2433" s="19">
        <v>6</v>
      </c>
      <c r="L2433" s="19">
        <v>2</v>
      </c>
      <c r="M2433" s="19">
        <v>2</v>
      </c>
      <c r="N2433" s="19">
        <v>0</v>
      </c>
      <c r="O2433" s="19">
        <v>0</v>
      </c>
      <c r="P2433" s="19">
        <v>0</v>
      </c>
      <c r="Q2433" s="19">
        <v>130</v>
      </c>
      <c r="R2433" s="19">
        <v>78</v>
      </c>
      <c r="S2433" s="19"/>
      <c r="T2433">
        <f>LOG(Q2433,10)</f>
        <v>2.1139433523068365</v>
      </c>
      <c r="U2433">
        <f>LOG(R2433,10)</f>
        <v>1.8920946026904801</v>
      </c>
    </row>
    <row r="2434" spans="1:21">
      <c r="A2434">
        <v>200901</v>
      </c>
      <c r="B2434" s="16">
        <v>39992.66002314815</v>
      </c>
      <c r="C2434" s="19">
        <v>57.821640000000002</v>
      </c>
      <c r="D2434" s="6">
        <v>-169.95129</v>
      </c>
      <c r="E2434" s="6">
        <v>57.823059999999998</v>
      </c>
      <c r="F2434" s="6">
        <v>-170</v>
      </c>
      <c r="G2434" s="20" t="s">
        <v>180</v>
      </c>
      <c r="H2434" s="6">
        <v>72</v>
      </c>
      <c r="I2434" s="6">
        <v>-0.1</v>
      </c>
      <c r="J2434" s="6">
        <v>119</v>
      </c>
      <c r="K2434" s="19">
        <v>6</v>
      </c>
      <c r="L2434" s="19">
        <v>2</v>
      </c>
      <c r="M2434" s="19">
        <v>2</v>
      </c>
      <c r="N2434" s="6">
        <v>0</v>
      </c>
      <c r="O2434" s="6">
        <v>0</v>
      </c>
      <c r="P2434" s="6">
        <v>0</v>
      </c>
      <c r="Q2434" s="19">
        <v>114</v>
      </c>
      <c r="R2434" s="19">
        <v>76.3</v>
      </c>
      <c r="S2434" s="19"/>
      <c r="T2434">
        <f>LOG(Q2434,10)</f>
        <v>2.0569048513364723</v>
      </c>
      <c r="U2434">
        <f>LOG(R2434,10)</f>
        <v>1.8825245379548801</v>
      </c>
    </row>
    <row r="2435" spans="1:21">
      <c r="A2435">
        <v>200901</v>
      </c>
      <c r="B2435" s="16">
        <v>39988.483553240738</v>
      </c>
      <c r="C2435" s="19">
        <v>59.017240000000001</v>
      </c>
      <c r="D2435" s="6">
        <v>-169.18401</v>
      </c>
      <c r="E2435" s="6">
        <v>58.99062</v>
      </c>
      <c r="F2435" s="6">
        <v>-169.1848</v>
      </c>
      <c r="G2435" s="20" t="s">
        <v>161</v>
      </c>
      <c r="H2435" s="6">
        <v>54</v>
      </c>
      <c r="I2435" s="6">
        <v>1</v>
      </c>
      <c r="J2435" s="6">
        <v>98</v>
      </c>
      <c r="K2435" s="19">
        <v>6</v>
      </c>
      <c r="L2435" s="19">
        <v>2</v>
      </c>
      <c r="M2435" s="19">
        <v>2</v>
      </c>
      <c r="N2435" s="19">
        <v>0</v>
      </c>
      <c r="O2435" s="19">
        <v>0</v>
      </c>
      <c r="P2435" s="19">
        <v>0</v>
      </c>
      <c r="Q2435" s="19">
        <v>102</v>
      </c>
      <c r="R2435" s="19">
        <v>74.099999999999994</v>
      </c>
      <c r="S2435" s="19"/>
      <c r="T2435">
        <f>LOG(Q2435,10)</f>
        <v>2.0086001717619171</v>
      </c>
      <c r="U2435">
        <f>LOG(R2435,10)</f>
        <v>1.8698182079793282</v>
      </c>
    </row>
    <row r="2436" spans="1:21">
      <c r="A2436">
        <v>200901</v>
      </c>
      <c r="B2436" s="16">
        <v>39988.483553240738</v>
      </c>
      <c r="C2436" s="19">
        <v>59.017240000000001</v>
      </c>
      <c r="D2436" s="6">
        <v>-169.18401</v>
      </c>
      <c r="E2436" s="6">
        <v>58.99062</v>
      </c>
      <c r="F2436" s="6">
        <v>-169.1848</v>
      </c>
      <c r="G2436" s="20" t="s">
        <v>161</v>
      </c>
      <c r="H2436" s="6">
        <v>54</v>
      </c>
      <c r="I2436" s="6">
        <v>1</v>
      </c>
      <c r="J2436" s="6">
        <v>98</v>
      </c>
      <c r="K2436" s="19">
        <v>6</v>
      </c>
      <c r="L2436" s="19">
        <v>2</v>
      </c>
      <c r="M2436" s="19">
        <v>2</v>
      </c>
      <c r="N2436" s="19">
        <v>0</v>
      </c>
      <c r="O2436" s="19">
        <v>0</v>
      </c>
      <c r="P2436" s="19">
        <v>0</v>
      </c>
      <c r="Q2436" s="19">
        <v>92</v>
      </c>
      <c r="R2436" s="19">
        <v>76.3</v>
      </c>
      <c r="S2436" s="19"/>
      <c r="T2436">
        <f>LOG(Q2436,10)</f>
        <v>1.9637878273455551</v>
      </c>
      <c r="U2436">
        <f>LOG(R2436,10)</f>
        <v>1.8825245379548801</v>
      </c>
    </row>
    <row r="2437" spans="1:21">
      <c r="A2437">
        <v>200901</v>
      </c>
      <c r="B2437" s="16">
        <v>39989.555451388886</v>
      </c>
      <c r="C2437" s="19">
        <v>57.51229</v>
      </c>
      <c r="D2437" s="6">
        <v>-168.75751</v>
      </c>
      <c r="E2437" s="6">
        <v>57.48574</v>
      </c>
      <c r="F2437" s="6">
        <v>-168.76221000000001</v>
      </c>
      <c r="G2437" s="20" t="s">
        <v>86</v>
      </c>
      <c r="H2437" s="6">
        <v>71</v>
      </c>
      <c r="I2437" s="6">
        <v>-0.4</v>
      </c>
      <c r="J2437" s="6">
        <v>104</v>
      </c>
      <c r="K2437" s="19">
        <v>6</v>
      </c>
      <c r="L2437" s="19">
        <v>2</v>
      </c>
      <c r="M2437" s="19">
        <v>2</v>
      </c>
      <c r="N2437" s="6">
        <v>0</v>
      </c>
      <c r="O2437" s="6">
        <v>0</v>
      </c>
      <c r="P2437" s="6">
        <v>0</v>
      </c>
      <c r="Q2437" s="19">
        <v>50</v>
      </c>
      <c r="R2437" s="19">
        <v>56</v>
      </c>
      <c r="S2437" s="19"/>
      <c r="T2437">
        <f>LOG(Q2437,10)</f>
        <v>1.6989700043360185</v>
      </c>
      <c r="U2437">
        <f>LOG(R2437,10)</f>
        <v>1.7481880270062005</v>
      </c>
    </row>
    <row r="2438" spans="1:21">
      <c r="A2438">
        <v>200901</v>
      </c>
      <c r="B2438" s="16">
        <v>39990.280659722222</v>
      </c>
      <c r="C2438" s="19">
        <v>57.156599999999997</v>
      </c>
      <c r="D2438" s="6">
        <v>-168.6319</v>
      </c>
      <c r="E2438" s="6">
        <v>57.1736</v>
      </c>
      <c r="F2438" s="6">
        <v>-168.67250000000001</v>
      </c>
      <c r="G2438" s="20" t="s">
        <v>165</v>
      </c>
      <c r="H2438" s="6">
        <v>77</v>
      </c>
      <c r="I2438" s="6">
        <v>-0.3</v>
      </c>
      <c r="J2438" s="6">
        <v>106</v>
      </c>
      <c r="K2438" s="19">
        <v>6</v>
      </c>
      <c r="L2438" s="19">
        <v>2</v>
      </c>
      <c r="M2438" s="19">
        <v>2</v>
      </c>
      <c r="N2438" s="19">
        <v>0</v>
      </c>
      <c r="O2438" s="19">
        <v>0</v>
      </c>
      <c r="P2438" s="19">
        <v>0</v>
      </c>
      <c r="Q2438" s="19">
        <v>2</v>
      </c>
      <c r="R2438" s="19">
        <v>21.9</v>
      </c>
      <c r="S2438" s="19"/>
      <c r="T2438">
        <f>LOG(Q2438,10)</f>
        <v>0.30102999566398114</v>
      </c>
      <c r="U2438">
        <f>LOG(R2438,10)</f>
        <v>1.3404441148401183</v>
      </c>
    </row>
    <row r="2439" spans="1:21">
      <c r="A2439">
        <v>200901</v>
      </c>
      <c r="B2439" s="16">
        <v>39990.280659722222</v>
      </c>
      <c r="C2439" s="19">
        <v>57.156599999999997</v>
      </c>
      <c r="D2439" s="6">
        <v>-168.6319</v>
      </c>
      <c r="E2439" s="6">
        <v>57.1736</v>
      </c>
      <c r="F2439" s="6">
        <v>-168.67250000000001</v>
      </c>
      <c r="G2439" s="20" t="s">
        <v>165</v>
      </c>
      <c r="H2439" s="6">
        <v>77</v>
      </c>
      <c r="I2439" s="6">
        <v>-0.3</v>
      </c>
      <c r="J2439" s="6">
        <v>106</v>
      </c>
      <c r="K2439" s="19">
        <v>6</v>
      </c>
      <c r="L2439" s="19">
        <v>2</v>
      </c>
      <c r="M2439" s="19">
        <v>2</v>
      </c>
      <c r="N2439" s="19">
        <v>0</v>
      </c>
      <c r="O2439" s="19">
        <v>0</v>
      </c>
      <c r="P2439" s="19">
        <v>0</v>
      </c>
      <c r="Q2439" s="19">
        <v>8</v>
      </c>
      <c r="R2439" s="19">
        <v>31.8</v>
      </c>
      <c r="S2439" s="19"/>
      <c r="T2439">
        <f>LOG(Q2439,10)</f>
        <v>0.90308998699194343</v>
      </c>
      <c r="U2439">
        <f>LOG(R2439,10)</f>
        <v>1.5024271199844326</v>
      </c>
    </row>
    <row r="2440" spans="1:21">
      <c r="A2440">
        <v>200901</v>
      </c>
      <c r="B2440" s="16">
        <v>39990.280659722222</v>
      </c>
      <c r="C2440" s="19">
        <v>57.156599999999997</v>
      </c>
      <c r="D2440" s="6">
        <v>-168.6319</v>
      </c>
      <c r="E2440" s="6">
        <v>57.1736</v>
      </c>
      <c r="F2440" s="6">
        <v>-168.67250000000001</v>
      </c>
      <c r="G2440" s="20" t="s">
        <v>165</v>
      </c>
      <c r="H2440" s="6">
        <v>77</v>
      </c>
      <c r="I2440" s="6">
        <v>-0.3</v>
      </c>
      <c r="J2440" s="6">
        <v>106</v>
      </c>
      <c r="K2440" s="19">
        <v>6</v>
      </c>
      <c r="L2440" s="19">
        <v>2</v>
      </c>
      <c r="M2440" s="19">
        <v>2</v>
      </c>
      <c r="N2440" s="19">
        <v>0</v>
      </c>
      <c r="O2440" s="19">
        <v>0</v>
      </c>
      <c r="P2440" s="19">
        <v>0</v>
      </c>
      <c r="Q2440" s="19">
        <v>20</v>
      </c>
      <c r="R2440" s="19">
        <v>42.9</v>
      </c>
      <c r="S2440" s="19"/>
      <c r="T2440">
        <f>LOG(Q2440,10)</f>
        <v>1.301029995663981</v>
      </c>
      <c r="U2440">
        <f>LOG(R2440,10)</f>
        <v>1.632457292184724</v>
      </c>
    </row>
    <row r="2441" spans="1:21">
      <c r="A2441">
        <v>200901</v>
      </c>
      <c r="B2441" s="16">
        <v>39990.280659722222</v>
      </c>
      <c r="C2441" s="19">
        <v>57.156599999999997</v>
      </c>
      <c r="D2441" s="6">
        <v>-168.6319</v>
      </c>
      <c r="E2441" s="6">
        <v>57.1736</v>
      </c>
      <c r="F2441" s="6">
        <v>-168.67250000000001</v>
      </c>
      <c r="G2441" s="20" t="s">
        <v>165</v>
      </c>
      <c r="H2441" s="6">
        <v>77</v>
      </c>
      <c r="I2441" s="6">
        <v>-0.3</v>
      </c>
      <c r="J2441" s="6">
        <v>106</v>
      </c>
      <c r="K2441" s="19">
        <v>6</v>
      </c>
      <c r="L2441" s="19">
        <v>2</v>
      </c>
      <c r="M2441" s="19">
        <v>2</v>
      </c>
      <c r="N2441" s="19">
        <v>0</v>
      </c>
      <c r="O2441" s="19">
        <v>0</v>
      </c>
      <c r="P2441" s="19">
        <v>0</v>
      </c>
      <c r="Q2441" s="19">
        <v>40</v>
      </c>
      <c r="R2441" s="19">
        <v>51.8</v>
      </c>
      <c r="S2441" s="19"/>
      <c r="T2441">
        <f>LOG(Q2441,10)</f>
        <v>1.6020599913279623</v>
      </c>
      <c r="U2441">
        <f>LOG(R2441,10)</f>
        <v>1.7143297597452327</v>
      </c>
    </row>
    <row r="2442" spans="1:21">
      <c r="A2442">
        <v>200901</v>
      </c>
      <c r="B2442" s="16">
        <v>39990.280659722222</v>
      </c>
      <c r="C2442" s="19">
        <v>57.156599999999997</v>
      </c>
      <c r="D2442" s="6">
        <v>-168.6319</v>
      </c>
      <c r="E2442" s="6">
        <v>57.1736</v>
      </c>
      <c r="F2442" s="6">
        <v>-168.67250000000001</v>
      </c>
      <c r="G2442" s="20" t="s">
        <v>165</v>
      </c>
      <c r="H2442" s="6">
        <v>77</v>
      </c>
      <c r="I2442" s="6">
        <v>-0.3</v>
      </c>
      <c r="J2442" s="6">
        <v>106</v>
      </c>
      <c r="K2442" s="19">
        <v>6</v>
      </c>
      <c r="L2442" s="19">
        <v>2</v>
      </c>
      <c r="M2442" s="19">
        <v>2</v>
      </c>
      <c r="N2442" s="19">
        <v>0</v>
      </c>
      <c r="O2442" s="19">
        <v>0</v>
      </c>
      <c r="P2442" s="19">
        <v>0</v>
      </c>
      <c r="Q2442" s="19">
        <v>54</v>
      </c>
      <c r="R2442" s="19">
        <v>58.4</v>
      </c>
      <c r="S2442" s="19"/>
      <c r="T2442">
        <f>LOG(Q2442,10)</f>
        <v>1.7323937598229684</v>
      </c>
      <c r="U2442">
        <f>LOG(R2442,10)</f>
        <v>1.7664128471123992</v>
      </c>
    </row>
    <row r="2443" spans="1:21">
      <c r="A2443">
        <v>200901</v>
      </c>
      <c r="B2443" s="16">
        <v>39975.700416666667</v>
      </c>
      <c r="C2443" s="19">
        <v>57.005319999999998</v>
      </c>
      <c r="D2443" s="6">
        <v>-164.61330000000001</v>
      </c>
      <c r="E2443" s="6">
        <v>56.980409999999999</v>
      </c>
      <c r="F2443" s="6">
        <v>-164.61609999999999</v>
      </c>
      <c r="G2443" s="20" t="s">
        <v>181</v>
      </c>
      <c r="H2443" s="6">
        <v>69</v>
      </c>
      <c r="I2443" s="6">
        <v>-0.4</v>
      </c>
      <c r="J2443" s="6">
        <v>52</v>
      </c>
      <c r="K2443" s="19">
        <v>6</v>
      </c>
      <c r="L2443" s="19">
        <v>2</v>
      </c>
      <c r="M2443" s="19">
        <v>2</v>
      </c>
      <c r="N2443" s="6">
        <v>0</v>
      </c>
      <c r="O2443" s="6">
        <v>0</v>
      </c>
      <c r="P2443" s="6">
        <v>0</v>
      </c>
      <c r="Q2443" s="19">
        <v>144</v>
      </c>
      <c r="R2443" s="19">
        <v>82.1</v>
      </c>
      <c r="S2443" s="24"/>
      <c r="T2443">
        <f>LOG(Q2443,10)</f>
        <v>2.1583624920952493</v>
      </c>
      <c r="U2443">
        <f>LOG(R2443,10)</f>
        <v>1.9143431571194407</v>
      </c>
    </row>
    <row r="2444" spans="1:21">
      <c r="A2444">
        <v>200901</v>
      </c>
      <c r="B2444" s="16">
        <v>39971.277974537035</v>
      </c>
      <c r="C2444" s="19">
        <v>56.003070000000001</v>
      </c>
      <c r="D2444" s="6">
        <v>-162.25470000000001</v>
      </c>
      <c r="E2444" s="6">
        <v>55.98854</v>
      </c>
      <c r="F2444" s="6">
        <v>-162.28998999999999</v>
      </c>
      <c r="G2444" s="20" t="s">
        <v>173</v>
      </c>
      <c r="H2444" s="6">
        <v>73</v>
      </c>
      <c r="I2444" s="6">
        <v>2</v>
      </c>
      <c r="J2444" s="6">
        <v>27</v>
      </c>
      <c r="K2444" s="19">
        <v>6</v>
      </c>
      <c r="L2444" s="19">
        <v>2</v>
      </c>
      <c r="M2444" s="19">
        <v>2</v>
      </c>
      <c r="N2444" s="19">
        <v>0</v>
      </c>
      <c r="O2444" s="19">
        <v>0</v>
      </c>
      <c r="P2444" s="19">
        <v>0</v>
      </c>
      <c r="Q2444" s="19">
        <v>18</v>
      </c>
      <c r="R2444" s="19">
        <v>38.200000000000003</v>
      </c>
      <c r="S2444" s="24"/>
      <c r="T2444">
        <f>LOG(Q2444,10)</f>
        <v>1.2552725051033058</v>
      </c>
      <c r="U2444">
        <f>LOG(R2444,10)</f>
        <v>1.5820633629117085</v>
      </c>
    </row>
    <row r="2445" spans="1:21">
      <c r="A2445" s="9">
        <v>201001</v>
      </c>
      <c r="B2445" s="9">
        <v>89</v>
      </c>
      <c r="C2445" s="9">
        <v>28</v>
      </c>
      <c r="K2445" s="9">
        <v>6</v>
      </c>
      <c r="L2445" s="9">
        <v>2</v>
      </c>
      <c r="M2445" s="10">
        <v>2</v>
      </c>
      <c r="N2445" s="10">
        <v>0</v>
      </c>
      <c r="O2445" s="10">
        <v>0</v>
      </c>
      <c r="P2445" s="10">
        <v>0</v>
      </c>
      <c r="Q2445" s="9">
        <v>2</v>
      </c>
      <c r="R2445" s="11">
        <v>17.2</v>
      </c>
      <c r="S2445" s="24"/>
      <c r="T2445">
        <f>LOG(Q2445,10)</f>
        <v>0.30102999566398114</v>
      </c>
      <c r="U2445">
        <f>LOG(R2445,10)</f>
        <v>1.2355284469075487</v>
      </c>
    </row>
    <row r="2446" spans="1:21">
      <c r="A2446" s="9">
        <v>201001</v>
      </c>
      <c r="B2446" s="9">
        <v>89</v>
      </c>
      <c r="C2446" s="9">
        <v>64</v>
      </c>
      <c r="K2446" s="9">
        <v>6</v>
      </c>
      <c r="L2446" s="9">
        <v>2</v>
      </c>
      <c r="M2446" s="10">
        <v>2</v>
      </c>
      <c r="N2446" s="23">
        <v>0</v>
      </c>
      <c r="O2446" s="23">
        <v>0</v>
      </c>
      <c r="P2446" s="23">
        <v>0</v>
      </c>
      <c r="Q2446" s="9">
        <v>2</v>
      </c>
      <c r="R2446" s="11">
        <v>21.7</v>
      </c>
      <c r="S2446" s="24"/>
      <c r="T2446">
        <f>LOG(Q2446,10)</f>
        <v>0.30102999566398114</v>
      </c>
      <c r="U2446">
        <f>LOG(R2446,10)</f>
        <v>1.3364597338485293</v>
      </c>
    </row>
    <row r="2447" spans="1:21">
      <c r="A2447" s="9">
        <v>201001</v>
      </c>
      <c r="B2447" s="9">
        <v>162</v>
      </c>
      <c r="C2447" s="9">
        <v>38</v>
      </c>
      <c r="K2447" s="9">
        <v>6</v>
      </c>
      <c r="L2447" s="9">
        <v>2</v>
      </c>
      <c r="M2447" s="9">
        <v>2</v>
      </c>
      <c r="N2447" s="9">
        <v>0</v>
      </c>
      <c r="O2447" s="9">
        <v>0</v>
      </c>
      <c r="P2447" s="9">
        <v>0</v>
      </c>
      <c r="Q2447" s="9">
        <v>4</v>
      </c>
      <c r="R2447" s="9">
        <v>22.5</v>
      </c>
      <c r="S2447" s="24"/>
      <c r="T2447">
        <f>LOG(Q2447,10)</f>
        <v>0.60205999132796229</v>
      </c>
      <c r="U2447">
        <f>LOG(R2447,10)</f>
        <v>1.3521825181113623</v>
      </c>
    </row>
    <row r="2448" spans="1:21">
      <c r="A2448" s="9">
        <v>201001</v>
      </c>
      <c r="B2448" s="9">
        <v>162</v>
      </c>
      <c r="C2448" s="9">
        <v>107</v>
      </c>
      <c r="K2448" s="9">
        <v>6</v>
      </c>
      <c r="L2448" s="9">
        <v>2</v>
      </c>
      <c r="M2448" s="9">
        <v>2</v>
      </c>
      <c r="N2448" s="9">
        <v>0</v>
      </c>
      <c r="O2448" s="9">
        <v>0</v>
      </c>
      <c r="P2448" s="9">
        <v>0</v>
      </c>
      <c r="Q2448" s="9">
        <v>4</v>
      </c>
      <c r="R2448" s="9">
        <v>23</v>
      </c>
      <c r="S2448" s="24"/>
      <c r="T2448">
        <f>LOG(Q2448,10)</f>
        <v>0.60205999132796229</v>
      </c>
      <c r="U2448">
        <f>LOG(R2448,10)</f>
        <v>1.3617278360175928</v>
      </c>
    </row>
    <row r="2449" spans="1:21">
      <c r="A2449" s="9">
        <v>201001</v>
      </c>
      <c r="B2449" s="9">
        <v>162</v>
      </c>
      <c r="C2449" s="9">
        <v>107</v>
      </c>
      <c r="K2449" s="9">
        <v>6</v>
      </c>
      <c r="L2449" s="9">
        <v>2</v>
      </c>
      <c r="M2449" s="9">
        <v>2</v>
      </c>
      <c r="N2449" s="9">
        <v>0</v>
      </c>
      <c r="O2449" s="9">
        <v>0</v>
      </c>
      <c r="P2449" s="9">
        <v>0</v>
      </c>
      <c r="Q2449" s="9">
        <v>6</v>
      </c>
      <c r="R2449" s="9">
        <v>24.8</v>
      </c>
      <c r="S2449" s="24"/>
      <c r="T2449">
        <f>LOG(Q2449,10)</f>
        <v>0.77815125038364352</v>
      </c>
      <c r="U2449">
        <f>LOG(R2449,10)</f>
        <v>1.3944516808262162</v>
      </c>
    </row>
    <row r="2450" spans="1:21">
      <c r="A2450" s="9">
        <v>201001</v>
      </c>
      <c r="B2450" s="9">
        <v>162</v>
      </c>
      <c r="C2450" s="9">
        <v>114</v>
      </c>
      <c r="K2450" s="9">
        <v>6</v>
      </c>
      <c r="L2450" s="9">
        <v>2</v>
      </c>
      <c r="M2450" s="9">
        <v>2</v>
      </c>
      <c r="N2450" s="9">
        <v>0</v>
      </c>
      <c r="O2450" s="9">
        <v>0</v>
      </c>
      <c r="P2450" s="9">
        <v>0</v>
      </c>
      <c r="Q2450" s="9">
        <v>6</v>
      </c>
      <c r="R2450" s="9">
        <v>25</v>
      </c>
      <c r="S2450" s="24"/>
      <c r="T2450">
        <f>LOG(Q2450,10)</f>
        <v>0.77815125038364352</v>
      </c>
      <c r="U2450">
        <f>LOG(R2450,10)</f>
        <v>1.3979400086720375</v>
      </c>
    </row>
    <row r="2451" spans="1:21">
      <c r="A2451" s="9">
        <v>201001</v>
      </c>
      <c r="B2451" s="9">
        <v>162</v>
      </c>
      <c r="C2451" s="9">
        <v>124</v>
      </c>
      <c r="K2451" s="9">
        <v>6</v>
      </c>
      <c r="L2451" s="9">
        <v>2</v>
      </c>
      <c r="M2451" s="9">
        <v>2</v>
      </c>
      <c r="N2451" s="9">
        <v>0</v>
      </c>
      <c r="O2451" s="9">
        <v>0</v>
      </c>
      <c r="P2451" s="9">
        <v>0</v>
      </c>
      <c r="Q2451" s="9">
        <v>4</v>
      </c>
      <c r="R2451" s="9">
        <v>25.1</v>
      </c>
      <c r="S2451" s="24"/>
      <c r="T2451">
        <f>LOG(Q2451,10)</f>
        <v>0.60205999132796229</v>
      </c>
      <c r="U2451">
        <f>LOG(R2451,10)</f>
        <v>1.3996737214810382</v>
      </c>
    </row>
    <row r="2452" spans="1:21">
      <c r="A2452" s="9">
        <v>201001</v>
      </c>
      <c r="B2452" s="9">
        <v>162</v>
      </c>
      <c r="C2452" s="9">
        <v>38</v>
      </c>
      <c r="K2452" s="9">
        <v>6</v>
      </c>
      <c r="L2452" s="9">
        <v>2</v>
      </c>
      <c r="M2452" s="9">
        <v>2</v>
      </c>
      <c r="N2452" s="9">
        <v>0</v>
      </c>
      <c r="O2452" s="9">
        <v>0</v>
      </c>
      <c r="P2452" s="9">
        <v>0</v>
      </c>
      <c r="Q2452" s="9">
        <v>4</v>
      </c>
      <c r="R2452" s="9">
        <v>25.3</v>
      </c>
      <c r="S2452" s="24"/>
      <c r="T2452">
        <f>LOG(Q2452,10)</f>
        <v>0.60205999132796229</v>
      </c>
      <c r="U2452">
        <f>LOG(R2452,10)</f>
        <v>1.4031205211758178</v>
      </c>
    </row>
    <row r="2453" spans="1:21">
      <c r="A2453" s="9">
        <v>201001</v>
      </c>
      <c r="B2453" s="9">
        <v>162</v>
      </c>
      <c r="C2453" s="9">
        <v>109</v>
      </c>
      <c r="K2453" s="9">
        <v>6</v>
      </c>
      <c r="L2453" s="9">
        <v>2</v>
      </c>
      <c r="M2453" s="9">
        <v>2</v>
      </c>
      <c r="N2453" s="9">
        <v>0</v>
      </c>
      <c r="O2453" s="9">
        <v>0</v>
      </c>
      <c r="P2453" s="9">
        <v>0</v>
      </c>
      <c r="Q2453" s="9">
        <v>6</v>
      </c>
      <c r="R2453" s="9">
        <v>26.42</v>
      </c>
      <c r="S2453" s="24"/>
      <c r="T2453">
        <f>LOG(Q2453,10)</f>
        <v>0.77815125038364352</v>
      </c>
      <c r="U2453">
        <f>LOG(R2453,10)</f>
        <v>1.4219328132785083</v>
      </c>
    </row>
    <row r="2454" spans="1:21">
      <c r="A2454" s="8">
        <v>201001</v>
      </c>
      <c r="B2454" s="9">
        <v>162</v>
      </c>
      <c r="C2454" s="9">
        <v>223</v>
      </c>
      <c r="K2454" s="9">
        <v>6</v>
      </c>
      <c r="L2454" s="9">
        <v>2</v>
      </c>
      <c r="M2454" s="9">
        <v>2</v>
      </c>
      <c r="N2454" s="9">
        <v>0</v>
      </c>
      <c r="O2454" s="9">
        <v>0</v>
      </c>
      <c r="P2454" s="9">
        <v>0</v>
      </c>
      <c r="Q2454" s="9">
        <v>6</v>
      </c>
      <c r="R2454" s="9">
        <v>28.4</v>
      </c>
      <c r="S2454" s="24"/>
      <c r="T2454">
        <f>LOG(Q2454,10)</f>
        <v>0.77815125038364352</v>
      </c>
      <c r="U2454">
        <f>LOG(R2454,10)</f>
        <v>1.4533183400470375</v>
      </c>
    </row>
    <row r="2455" spans="1:21">
      <c r="A2455" s="9">
        <v>201001</v>
      </c>
      <c r="B2455" s="9">
        <v>89</v>
      </c>
      <c r="C2455" s="9">
        <v>55</v>
      </c>
      <c r="K2455" s="9">
        <v>6</v>
      </c>
      <c r="L2455" s="9">
        <v>2</v>
      </c>
      <c r="M2455" s="10">
        <v>2</v>
      </c>
      <c r="N2455" s="10">
        <v>0</v>
      </c>
      <c r="O2455" s="10">
        <v>0</v>
      </c>
      <c r="P2455" s="10">
        <v>0</v>
      </c>
      <c r="Q2455" s="9">
        <v>6</v>
      </c>
      <c r="R2455" s="11">
        <v>28.9</v>
      </c>
      <c r="S2455" s="24"/>
      <c r="T2455">
        <f>LOG(Q2455,10)</f>
        <v>0.77815125038364352</v>
      </c>
      <c r="U2455">
        <f>LOG(R2455,10)</f>
        <v>1.4608978427565478</v>
      </c>
    </row>
    <row r="2456" spans="1:21">
      <c r="A2456" s="9">
        <v>201001</v>
      </c>
      <c r="B2456" s="9">
        <v>89</v>
      </c>
      <c r="C2456" s="9">
        <v>58</v>
      </c>
      <c r="K2456" s="9">
        <v>6</v>
      </c>
      <c r="L2456" s="9">
        <v>2</v>
      </c>
      <c r="M2456" s="10">
        <v>2</v>
      </c>
      <c r="N2456" s="23">
        <v>0</v>
      </c>
      <c r="O2456" s="23">
        <v>0</v>
      </c>
      <c r="P2456" s="23">
        <v>0</v>
      </c>
      <c r="Q2456" s="9">
        <v>8</v>
      </c>
      <c r="R2456" s="11">
        <v>29.6</v>
      </c>
      <c r="S2456" s="24"/>
      <c r="T2456">
        <f>LOG(Q2456,10)</f>
        <v>0.90308998699194343</v>
      </c>
      <c r="U2456">
        <f>LOG(R2456,10)</f>
        <v>1.4712917110589385</v>
      </c>
    </row>
    <row r="2457" spans="1:21">
      <c r="A2457" s="9">
        <v>201001</v>
      </c>
      <c r="B2457" s="9">
        <v>162</v>
      </c>
      <c r="C2457" s="9">
        <v>120</v>
      </c>
      <c r="K2457" s="9">
        <v>6</v>
      </c>
      <c r="L2457" s="9">
        <v>2</v>
      </c>
      <c r="M2457" s="9">
        <v>2</v>
      </c>
      <c r="N2457" s="9">
        <v>0</v>
      </c>
      <c r="O2457" s="9">
        <v>0</v>
      </c>
      <c r="P2457" s="9">
        <v>0</v>
      </c>
      <c r="Q2457" s="9">
        <v>6</v>
      </c>
      <c r="R2457" s="9">
        <v>29.8</v>
      </c>
      <c r="S2457" s="24"/>
      <c r="T2457">
        <f>LOG(Q2457,10)</f>
        <v>0.77815125038364352</v>
      </c>
      <c r="U2457">
        <f>LOG(R2457,10)</f>
        <v>1.4742162640762551</v>
      </c>
    </row>
    <row r="2458" spans="1:21">
      <c r="A2458" s="9">
        <v>201001</v>
      </c>
      <c r="B2458" s="9">
        <v>89</v>
      </c>
      <c r="C2458" s="9">
        <v>90</v>
      </c>
      <c r="K2458" s="9">
        <v>6</v>
      </c>
      <c r="L2458" s="9">
        <v>2</v>
      </c>
      <c r="M2458" s="10">
        <v>2</v>
      </c>
      <c r="N2458" s="23">
        <v>0</v>
      </c>
      <c r="O2458" s="23">
        <v>0</v>
      </c>
      <c r="P2458" s="23">
        <v>0</v>
      </c>
      <c r="Q2458" s="9">
        <v>10</v>
      </c>
      <c r="R2458" s="11">
        <v>30.4</v>
      </c>
      <c r="S2458" s="24"/>
      <c r="T2458">
        <f>LOG(Q2458,10)</f>
        <v>1</v>
      </c>
      <c r="U2458">
        <f>LOG(R2458,10)</f>
        <v>1.4828735836087537</v>
      </c>
    </row>
    <row r="2459" spans="1:21">
      <c r="A2459" s="9">
        <v>201001</v>
      </c>
      <c r="B2459" s="9">
        <v>89</v>
      </c>
      <c r="C2459" s="9">
        <v>55</v>
      </c>
      <c r="K2459" s="9">
        <v>6</v>
      </c>
      <c r="L2459" s="9">
        <v>2</v>
      </c>
      <c r="M2459" s="10">
        <v>2</v>
      </c>
      <c r="N2459" s="10">
        <v>0</v>
      </c>
      <c r="O2459" s="10">
        <v>0</v>
      </c>
      <c r="P2459" s="10">
        <v>0</v>
      </c>
      <c r="Q2459" s="9">
        <v>6</v>
      </c>
      <c r="R2459" s="11">
        <v>31.1</v>
      </c>
      <c r="S2459" s="24"/>
      <c r="T2459">
        <f>LOG(Q2459,10)</f>
        <v>0.77815125038364352</v>
      </c>
      <c r="U2459">
        <f>LOG(R2459,10)</f>
        <v>1.4927603890268373</v>
      </c>
    </row>
    <row r="2460" spans="1:21">
      <c r="A2460" s="8">
        <v>201001</v>
      </c>
      <c r="B2460" s="9">
        <v>162</v>
      </c>
      <c r="C2460" s="9">
        <v>155</v>
      </c>
      <c r="K2460" s="9">
        <v>6</v>
      </c>
      <c r="L2460" s="9">
        <v>2</v>
      </c>
      <c r="M2460" s="9">
        <v>2</v>
      </c>
      <c r="N2460" s="9">
        <v>0</v>
      </c>
      <c r="O2460" s="9">
        <v>0</v>
      </c>
      <c r="P2460" s="9">
        <v>0</v>
      </c>
      <c r="Q2460" s="9">
        <v>10</v>
      </c>
      <c r="R2460" s="9">
        <v>31.3</v>
      </c>
      <c r="S2460" s="24"/>
      <c r="T2460">
        <f>LOG(Q2460,10)</f>
        <v>1</v>
      </c>
      <c r="U2460">
        <f>LOG(R2460,10)</f>
        <v>1.4955443375464483</v>
      </c>
    </row>
    <row r="2461" spans="1:21">
      <c r="A2461" s="9">
        <v>201001</v>
      </c>
      <c r="B2461" s="9">
        <v>162</v>
      </c>
      <c r="C2461" s="9">
        <v>113</v>
      </c>
      <c r="K2461" s="9">
        <v>6</v>
      </c>
      <c r="L2461" s="9">
        <v>2</v>
      </c>
      <c r="M2461" s="9">
        <v>2</v>
      </c>
      <c r="N2461" s="22">
        <v>0</v>
      </c>
      <c r="O2461" s="22">
        <v>0</v>
      </c>
      <c r="P2461" s="22">
        <v>0</v>
      </c>
      <c r="Q2461" s="9">
        <v>10</v>
      </c>
      <c r="R2461" s="9">
        <v>31.8</v>
      </c>
      <c r="S2461" s="24"/>
      <c r="T2461">
        <f>LOG(Q2461,10)</f>
        <v>1</v>
      </c>
      <c r="U2461">
        <f>LOG(R2461,10)</f>
        <v>1.5024271199844326</v>
      </c>
    </row>
    <row r="2462" spans="1:21">
      <c r="A2462" s="9">
        <v>201001</v>
      </c>
      <c r="B2462" s="9">
        <v>162</v>
      </c>
      <c r="C2462" s="9">
        <v>61</v>
      </c>
      <c r="K2462" s="9">
        <v>6</v>
      </c>
      <c r="L2462" s="9">
        <v>2</v>
      </c>
      <c r="M2462" s="9">
        <v>2</v>
      </c>
      <c r="N2462" s="22">
        <v>0</v>
      </c>
      <c r="O2462" s="22">
        <v>0</v>
      </c>
      <c r="P2462" s="22">
        <v>0</v>
      </c>
      <c r="Q2462" s="9">
        <v>18</v>
      </c>
      <c r="R2462" s="9">
        <v>31.8</v>
      </c>
      <c r="S2462" s="24"/>
      <c r="T2462">
        <f>LOG(Q2462,10)</f>
        <v>1.2552725051033058</v>
      </c>
      <c r="U2462">
        <f>LOG(R2462,10)</f>
        <v>1.5024271199844326</v>
      </c>
    </row>
    <row r="2463" spans="1:21">
      <c r="A2463" s="9">
        <v>201001</v>
      </c>
      <c r="B2463" s="9">
        <v>162</v>
      </c>
      <c r="C2463" s="9">
        <v>114</v>
      </c>
      <c r="K2463" s="9">
        <v>6</v>
      </c>
      <c r="L2463" s="9">
        <v>2</v>
      </c>
      <c r="M2463" s="9">
        <v>2</v>
      </c>
      <c r="N2463" s="9">
        <v>0</v>
      </c>
      <c r="O2463" s="9">
        <v>0</v>
      </c>
      <c r="P2463" s="9">
        <v>0</v>
      </c>
      <c r="Q2463" s="9">
        <v>8</v>
      </c>
      <c r="R2463" s="9">
        <v>31.9</v>
      </c>
      <c r="S2463" s="24"/>
      <c r="T2463">
        <f>LOG(Q2463,10)</f>
        <v>0.90308998699194343</v>
      </c>
      <c r="U2463">
        <f>LOG(R2463,10)</f>
        <v>1.503790683057181</v>
      </c>
    </row>
    <row r="2464" spans="1:21">
      <c r="A2464" s="9">
        <v>201001</v>
      </c>
      <c r="B2464" s="9">
        <v>162</v>
      </c>
      <c r="C2464" s="9">
        <v>50</v>
      </c>
      <c r="K2464" s="9">
        <v>6</v>
      </c>
      <c r="L2464" s="9">
        <v>2</v>
      </c>
      <c r="M2464" s="9">
        <v>2</v>
      </c>
      <c r="N2464" s="22">
        <v>0</v>
      </c>
      <c r="O2464" s="22">
        <v>0</v>
      </c>
      <c r="P2464" s="22">
        <v>0</v>
      </c>
      <c r="Q2464" s="9">
        <v>14</v>
      </c>
      <c r="R2464" s="9">
        <v>31.9</v>
      </c>
      <c r="S2464" s="24"/>
      <c r="T2464">
        <f>LOG(Q2464,10)</f>
        <v>1.1461280356782377</v>
      </c>
      <c r="U2464">
        <f>LOG(R2464,10)</f>
        <v>1.503790683057181</v>
      </c>
    </row>
    <row r="2465" spans="1:21">
      <c r="A2465" s="9">
        <v>201001</v>
      </c>
      <c r="B2465" s="9">
        <v>162</v>
      </c>
      <c r="C2465" s="9">
        <v>111</v>
      </c>
      <c r="K2465" s="9">
        <v>6</v>
      </c>
      <c r="L2465" s="9">
        <v>2</v>
      </c>
      <c r="M2465" s="9">
        <v>2</v>
      </c>
      <c r="N2465" s="22">
        <v>0</v>
      </c>
      <c r="O2465" s="22">
        <v>0</v>
      </c>
      <c r="P2465" s="22">
        <v>0</v>
      </c>
      <c r="Q2465" s="9">
        <v>10</v>
      </c>
      <c r="R2465" s="9">
        <v>32.299999999999997</v>
      </c>
      <c r="S2465" s="24"/>
      <c r="T2465">
        <f>LOG(Q2465,10)</f>
        <v>1</v>
      </c>
      <c r="U2465">
        <f>LOG(R2465,10)</f>
        <v>1.5092025223311027</v>
      </c>
    </row>
    <row r="2466" spans="1:21">
      <c r="A2466" s="9">
        <v>201001</v>
      </c>
      <c r="B2466" s="9">
        <v>89</v>
      </c>
      <c r="C2466" s="9">
        <v>28</v>
      </c>
      <c r="K2466" s="9">
        <v>6</v>
      </c>
      <c r="L2466" s="9">
        <v>2</v>
      </c>
      <c r="M2466" s="10">
        <v>2</v>
      </c>
      <c r="N2466" s="10">
        <v>0</v>
      </c>
      <c r="O2466" s="10">
        <v>0</v>
      </c>
      <c r="P2466" s="10">
        <v>0</v>
      </c>
      <c r="Q2466" s="9">
        <v>10</v>
      </c>
      <c r="R2466" s="11">
        <v>32.4</v>
      </c>
      <c r="S2466" s="24"/>
      <c r="T2466">
        <f>LOG(Q2466,10)</f>
        <v>1</v>
      </c>
      <c r="U2466">
        <f>LOG(R2466,10)</f>
        <v>1.510545010206612</v>
      </c>
    </row>
    <row r="2467" spans="1:21">
      <c r="A2467" s="9">
        <v>201001</v>
      </c>
      <c r="B2467" s="9">
        <v>89</v>
      </c>
      <c r="C2467" s="9">
        <v>53</v>
      </c>
      <c r="K2467" s="9">
        <v>6</v>
      </c>
      <c r="L2467" s="9">
        <v>2</v>
      </c>
      <c r="M2467" s="10">
        <v>2</v>
      </c>
      <c r="N2467" s="10">
        <v>0</v>
      </c>
      <c r="O2467" s="10">
        <v>0</v>
      </c>
      <c r="P2467" s="10">
        <v>0</v>
      </c>
      <c r="Q2467" s="9">
        <v>10</v>
      </c>
      <c r="R2467" s="11">
        <v>32.9</v>
      </c>
      <c r="S2467" s="24"/>
      <c r="T2467">
        <f>LOG(Q2467,10)</f>
        <v>1</v>
      </c>
      <c r="U2467">
        <f>LOG(R2467,10)</f>
        <v>1.517195897949974</v>
      </c>
    </row>
    <row r="2468" spans="1:21">
      <c r="A2468" s="9">
        <v>201001</v>
      </c>
      <c r="B2468" s="9">
        <v>162</v>
      </c>
      <c r="C2468" s="9">
        <v>113</v>
      </c>
      <c r="K2468" s="9">
        <v>6</v>
      </c>
      <c r="L2468" s="9">
        <v>2</v>
      </c>
      <c r="M2468" s="9">
        <v>2</v>
      </c>
      <c r="N2468" s="9">
        <v>0</v>
      </c>
      <c r="O2468" s="9">
        <v>0</v>
      </c>
      <c r="P2468" s="9">
        <v>0</v>
      </c>
      <c r="Q2468" s="9">
        <v>10</v>
      </c>
      <c r="R2468" s="9">
        <v>32.9</v>
      </c>
      <c r="S2468" s="24"/>
      <c r="T2468">
        <f>LOG(Q2468,10)</f>
        <v>1</v>
      </c>
      <c r="U2468">
        <f>LOG(R2468,10)</f>
        <v>1.517195897949974</v>
      </c>
    </row>
    <row r="2469" spans="1:21">
      <c r="A2469" s="9">
        <v>201001</v>
      </c>
      <c r="B2469" s="9">
        <v>89</v>
      </c>
      <c r="C2469" s="9">
        <v>29</v>
      </c>
      <c r="K2469" s="9">
        <v>6</v>
      </c>
      <c r="L2469" s="9">
        <v>2</v>
      </c>
      <c r="M2469" s="10">
        <v>2</v>
      </c>
      <c r="N2469" s="10">
        <v>0</v>
      </c>
      <c r="O2469" s="10">
        <v>0</v>
      </c>
      <c r="P2469" s="10">
        <v>0</v>
      </c>
      <c r="Q2469" s="9">
        <v>12</v>
      </c>
      <c r="R2469" s="11">
        <v>33.1</v>
      </c>
      <c r="S2469" s="24"/>
      <c r="T2469">
        <f>LOG(Q2469,10)</f>
        <v>1.0791812460476247</v>
      </c>
      <c r="U2469">
        <f>LOG(R2469,10)</f>
        <v>1.5198279937757186</v>
      </c>
    </row>
    <row r="2470" spans="1:21">
      <c r="A2470" s="9">
        <v>201001</v>
      </c>
      <c r="B2470" s="9">
        <v>162</v>
      </c>
      <c r="C2470" s="9">
        <v>125</v>
      </c>
      <c r="K2470" s="9">
        <v>6</v>
      </c>
      <c r="L2470" s="9">
        <v>2</v>
      </c>
      <c r="M2470" s="9">
        <v>2</v>
      </c>
      <c r="N2470" s="9">
        <v>0</v>
      </c>
      <c r="O2470" s="9">
        <v>0</v>
      </c>
      <c r="P2470" s="9">
        <v>0</v>
      </c>
      <c r="Q2470" s="9">
        <v>12</v>
      </c>
      <c r="R2470" s="9">
        <v>33.4</v>
      </c>
      <c r="S2470" s="24"/>
      <c r="T2470">
        <f>LOG(Q2470,10)</f>
        <v>1.0791812460476247</v>
      </c>
      <c r="U2470">
        <f>LOG(R2470,10)</f>
        <v>1.5237464668115643</v>
      </c>
    </row>
    <row r="2471" spans="1:21">
      <c r="A2471" s="9">
        <v>201001</v>
      </c>
      <c r="B2471" s="9">
        <v>162</v>
      </c>
      <c r="C2471" s="9">
        <v>124</v>
      </c>
      <c r="K2471" s="9">
        <v>6</v>
      </c>
      <c r="L2471" s="9">
        <v>2</v>
      </c>
      <c r="M2471" s="9">
        <v>2</v>
      </c>
      <c r="N2471" s="9">
        <v>0</v>
      </c>
      <c r="O2471" s="9">
        <v>0</v>
      </c>
      <c r="P2471" s="9">
        <v>0</v>
      </c>
      <c r="Q2471" s="9">
        <v>10</v>
      </c>
      <c r="R2471" s="9">
        <v>33.5</v>
      </c>
      <c r="S2471" s="24"/>
      <c r="T2471">
        <f>LOG(Q2471,10)</f>
        <v>1</v>
      </c>
      <c r="U2471">
        <f>LOG(R2471,10)</f>
        <v>1.5250448070368452</v>
      </c>
    </row>
    <row r="2472" spans="1:21">
      <c r="A2472" s="9">
        <v>201001</v>
      </c>
      <c r="B2472" s="9">
        <v>162</v>
      </c>
      <c r="C2472" s="9">
        <v>111</v>
      </c>
      <c r="K2472" s="9">
        <v>6</v>
      </c>
      <c r="L2472" s="9">
        <v>2</v>
      </c>
      <c r="M2472" s="9">
        <v>2</v>
      </c>
      <c r="N2472" s="9">
        <v>0</v>
      </c>
      <c r="O2472" s="9">
        <v>0</v>
      </c>
      <c r="P2472" s="9">
        <v>0</v>
      </c>
      <c r="Q2472" s="9">
        <v>10</v>
      </c>
      <c r="R2472" s="9">
        <v>33.6</v>
      </c>
      <c r="S2472" s="24"/>
      <c r="T2472">
        <f>LOG(Q2472,10)</f>
        <v>1</v>
      </c>
      <c r="U2472">
        <f>LOG(R2472,10)</f>
        <v>1.5263392773898439</v>
      </c>
    </row>
    <row r="2473" spans="1:21">
      <c r="A2473" s="9">
        <v>201001</v>
      </c>
      <c r="B2473" s="9">
        <v>162</v>
      </c>
      <c r="C2473" s="9">
        <v>114</v>
      </c>
      <c r="K2473" s="9">
        <v>6</v>
      </c>
      <c r="L2473" s="9">
        <v>2</v>
      </c>
      <c r="M2473" s="9">
        <v>2</v>
      </c>
      <c r="N2473" s="9">
        <v>0</v>
      </c>
      <c r="O2473" s="9">
        <v>0</v>
      </c>
      <c r="P2473" s="9">
        <v>0</v>
      </c>
      <c r="Q2473" s="9">
        <v>12</v>
      </c>
      <c r="R2473" s="9">
        <v>33.799999999999997</v>
      </c>
      <c r="S2473" s="24"/>
      <c r="T2473">
        <f>LOG(Q2473,10)</f>
        <v>1.0791812460476247</v>
      </c>
      <c r="U2473">
        <f>LOG(R2473,10)</f>
        <v>1.5289167002776545</v>
      </c>
    </row>
    <row r="2474" spans="1:21">
      <c r="A2474" s="8">
        <v>201001</v>
      </c>
      <c r="B2474" s="9">
        <v>162</v>
      </c>
      <c r="C2474" s="9">
        <v>138</v>
      </c>
      <c r="K2474" s="9">
        <v>6</v>
      </c>
      <c r="L2474" s="9">
        <v>2</v>
      </c>
      <c r="M2474" s="9">
        <v>2</v>
      </c>
      <c r="N2474" s="9">
        <v>0</v>
      </c>
      <c r="O2474" s="9">
        <v>0</v>
      </c>
      <c r="P2474" s="9">
        <v>0</v>
      </c>
      <c r="Q2474" s="9">
        <v>12</v>
      </c>
      <c r="R2474" s="9">
        <v>33.9</v>
      </c>
      <c r="S2474" s="24"/>
      <c r="T2474">
        <f>LOG(Q2474,10)</f>
        <v>1.0791812460476247</v>
      </c>
      <c r="U2474">
        <f>LOG(R2474,10)</f>
        <v>1.5301996982030819</v>
      </c>
    </row>
    <row r="2475" spans="1:21">
      <c r="A2475" s="9">
        <v>201001</v>
      </c>
      <c r="B2475" s="9">
        <v>89</v>
      </c>
      <c r="C2475" s="9">
        <v>30</v>
      </c>
      <c r="K2475" s="9">
        <v>6</v>
      </c>
      <c r="L2475" s="9">
        <v>2</v>
      </c>
      <c r="M2475" s="10">
        <v>2</v>
      </c>
      <c r="N2475" s="23">
        <v>0</v>
      </c>
      <c r="O2475" s="23">
        <v>0</v>
      </c>
      <c r="P2475" s="23">
        <v>0</v>
      </c>
      <c r="Q2475" s="9">
        <v>24</v>
      </c>
      <c r="R2475" s="11">
        <v>33.9</v>
      </c>
      <c r="S2475" s="24"/>
      <c r="T2475">
        <f>LOG(Q2475,10)</f>
        <v>1.3802112417116059</v>
      </c>
      <c r="U2475">
        <f>LOG(R2475,10)</f>
        <v>1.5301996982030819</v>
      </c>
    </row>
    <row r="2476" spans="1:21">
      <c r="A2476" s="8">
        <v>201001</v>
      </c>
      <c r="B2476" s="9">
        <v>162</v>
      </c>
      <c r="C2476" s="9">
        <v>155</v>
      </c>
      <c r="K2476" s="9">
        <v>6</v>
      </c>
      <c r="L2476" s="9">
        <v>2</v>
      </c>
      <c r="M2476" s="9">
        <v>2</v>
      </c>
      <c r="N2476" s="9">
        <v>0</v>
      </c>
      <c r="O2476" s="9">
        <v>0</v>
      </c>
      <c r="P2476" s="9">
        <v>0</v>
      </c>
      <c r="Q2476" s="9">
        <v>12</v>
      </c>
      <c r="R2476" s="9">
        <v>34.200000000000003</v>
      </c>
      <c r="S2476" s="24"/>
      <c r="T2476">
        <f>LOG(Q2476,10)</f>
        <v>1.0791812460476247</v>
      </c>
      <c r="U2476">
        <f>LOG(R2476,10)</f>
        <v>1.5340261060561351</v>
      </c>
    </row>
    <row r="2477" spans="1:21">
      <c r="A2477" s="8">
        <v>201001</v>
      </c>
      <c r="B2477" s="9">
        <v>162</v>
      </c>
      <c r="C2477" s="9">
        <v>141</v>
      </c>
      <c r="K2477" s="9">
        <v>6</v>
      </c>
      <c r="L2477" s="9">
        <v>2</v>
      </c>
      <c r="M2477" s="9">
        <v>2</v>
      </c>
      <c r="N2477" s="9">
        <v>0</v>
      </c>
      <c r="O2477" s="9">
        <v>0</v>
      </c>
      <c r="P2477" s="9">
        <v>0</v>
      </c>
      <c r="Q2477" s="9">
        <v>14</v>
      </c>
      <c r="R2477" s="9">
        <v>34.200000000000003</v>
      </c>
      <c r="S2477" s="24"/>
      <c r="T2477">
        <f>LOG(Q2477,10)</f>
        <v>1.1461280356782377</v>
      </c>
      <c r="U2477">
        <f>LOG(R2477,10)</f>
        <v>1.5340261060561351</v>
      </c>
    </row>
    <row r="2478" spans="1:21">
      <c r="A2478" s="9">
        <v>201001</v>
      </c>
      <c r="B2478" s="9">
        <v>89</v>
      </c>
      <c r="C2478" s="9">
        <v>58</v>
      </c>
      <c r="K2478" s="9">
        <v>6</v>
      </c>
      <c r="L2478" s="9">
        <v>2</v>
      </c>
      <c r="M2478" s="10">
        <v>2</v>
      </c>
      <c r="N2478" s="10">
        <v>0</v>
      </c>
      <c r="O2478" s="10">
        <v>0</v>
      </c>
      <c r="P2478" s="10">
        <v>0</v>
      </c>
      <c r="Q2478" s="9">
        <v>18</v>
      </c>
      <c r="R2478" s="11">
        <v>34.6</v>
      </c>
      <c r="S2478" s="24"/>
      <c r="T2478">
        <f>LOG(Q2478,10)</f>
        <v>1.2552725051033058</v>
      </c>
      <c r="U2478">
        <f>LOG(R2478,10)</f>
        <v>1.5390760987927765</v>
      </c>
    </row>
    <row r="2479" spans="1:21">
      <c r="A2479" s="9">
        <v>201001</v>
      </c>
      <c r="B2479" s="9">
        <v>162</v>
      </c>
      <c r="C2479" s="9">
        <v>98</v>
      </c>
      <c r="K2479" s="9">
        <v>6</v>
      </c>
      <c r="L2479" s="9">
        <v>2</v>
      </c>
      <c r="M2479" s="9">
        <v>2</v>
      </c>
      <c r="N2479" s="9">
        <v>0</v>
      </c>
      <c r="O2479" s="9">
        <v>0</v>
      </c>
      <c r="P2479" s="9">
        <v>0</v>
      </c>
      <c r="Q2479" s="9">
        <v>22</v>
      </c>
      <c r="R2479" s="9">
        <v>35</v>
      </c>
      <c r="S2479" s="24"/>
      <c r="T2479">
        <f>LOG(Q2479,10)</f>
        <v>1.3424226808222062</v>
      </c>
      <c r="U2479">
        <f>LOG(R2479,10)</f>
        <v>1.5440680443502754</v>
      </c>
    </row>
    <row r="2480" spans="1:21">
      <c r="A2480" s="9">
        <v>201001</v>
      </c>
      <c r="B2480" s="9">
        <v>89</v>
      </c>
      <c r="C2480" s="9">
        <v>29</v>
      </c>
      <c r="K2480" s="9">
        <v>6</v>
      </c>
      <c r="L2480" s="9">
        <v>2</v>
      </c>
      <c r="M2480" s="10">
        <v>2</v>
      </c>
      <c r="N2480" s="10">
        <v>0</v>
      </c>
      <c r="O2480" s="10">
        <v>0</v>
      </c>
      <c r="P2480" s="10">
        <v>0</v>
      </c>
      <c r="Q2480" s="9">
        <v>12</v>
      </c>
      <c r="R2480" s="11">
        <v>35.1</v>
      </c>
      <c r="S2480" s="24"/>
      <c r="T2480">
        <f>LOG(Q2480,10)</f>
        <v>1.0791812460476247</v>
      </c>
      <c r="U2480">
        <f>LOG(R2480,10)</f>
        <v>1.5453071164658239</v>
      </c>
    </row>
    <row r="2481" spans="1:21">
      <c r="A2481" s="9">
        <v>201001</v>
      </c>
      <c r="B2481" s="9">
        <v>162</v>
      </c>
      <c r="C2481" s="9">
        <v>118</v>
      </c>
      <c r="K2481" s="9">
        <v>6</v>
      </c>
      <c r="L2481" s="9">
        <v>2</v>
      </c>
      <c r="M2481" s="9">
        <v>2</v>
      </c>
      <c r="N2481" s="9">
        <v>0</v>
      </c>
      <c r="O2481" s="9">
        <v>0</v>
      </c>
      <c r="P2481" s="9">
        <v>0</v>
      </c>
      <c r="Q2481" s="9">
        <v>12</v>
      </c>
      <c r="R2481" s="9">
        <v>35.5</v>
      </c>
      <c r="S2481" s="24"/>
      <c r="T2481">
        <f>LOG(Q2481,10)</f>
        <v>1.0791812460476247</v>
      </c>
      <c r="U2481">
        <f>LOG(R2481,10)</f>
        <v>1.550228353055094</v>
      </c>
    </row>
    <row r="2482" spans="1:21">
      <c r="A2482" s="9">
        <v>201001</v>
      </c>
      <c r="B2482" s="9">
        <v>162</v>
      </c>
      <c r="C2482" s="9">
        <v>56</v>
      </c>
      <c r="K2482" s="9">
        <v>6</v>
      </c>
      <c r="L2482" s="9">
        <v>2</v>
      </c>
      <c r="M2482" s="9">
        <v>2</v>
      </c>
      <c r="N2482" s="9">
        <v>0</v>
      </c>
      <c r="O2482" s="9">
        <v>0</v>
      </c>
      <c r="P2482" s="9">
        <v>0</v>
      </c>
      <c r="Q2482" s="9">
        <v>12</v>
      </c>
      <c r="R2482" s="9">
        <v>35.799999999999997</v>
      </c>
      <c r="S2482" s="24"/>
      <c r="T2482">
        <f>LOG(Q2482,10)</f>
        <v>1.0791812460476247</v>
      </c>
      <c r="U2482">
        <f>LOG(R2482,10)</f>
        <v>1.5538830266438741</v>
      </c>
    </row>
    <row r="2483" spans="1:21">
      <c r="A2483" s="9">
        <v>201001</v>
      </c>
      <c r="B2483" s="9">
        <v>162</v>
      </c>
      <c r="C2483" s="9">
        <v>54</v>
      </c>
      <c r="K2483" s="9">
        <v>6</v>
      </c>
      <c r="L2483" s="9">
        <v>2</v>
      </c>
      <c r="M2483" s="9">
        <v>2</v>
      </c>
      <c r="N2483" s="9">
        <v>0</v>
      </c>
      <c r="O2483" s="9">
        <v>0</v>
      </c>
      <c r="P2483" s="9">
        <v>0</v>
      </c>
      <c r="Q2483" s="9">
        <v>14</v>
      </c>
      <c r="R2483" s="9">
        <v>35.799999999999997</v>
      </c>
      <c r="S2483" s="24"/>
      <c r="T2483">
        <f>LOG(Q2483,10)</f>
        <v>1.1461280356782377</v>
      </c>
      <c r="U2483">
        <f>LOG(R2483,10)</f>
        <v>1.5538830266438741</v>
      </c>
    </row>
    <row r="2484" spans="1:21">
      <c r="A2484" s="9">
        <v>201001</v>
      </c>
      <c r="B2484" s="9">
        <v>162</v>
      </c>
      <c r="C2484" s="9">
        <v>56</v>
      </c>
      <c r="K2484" s="9">
        <v>6</v>
      </c>
      <c r="L2484" s="9">
        <v>2</v>
      </c>
      <c r="M2484" s="9">
        <v>2</v>
      </c>
      <c r="N2484" s="9">
        <v>0</v>
      </c>
      <c r="O2484" s="9">
        <v>0</v>
      </c>
      <c r="P2484" s="9">
        <v>0</v>
      </c>
      <c r="Q2484" s="9">
        <v>14</v>
      </c>
      <c r="R2484" s="9">
        <v>36.1</v>
      </c>
      <c r="S2484" s="24"/>
      <c r="T2484">
        <f>LOG(Q2484,10)</f>
        <v>1.1461280356782377</v>
      </c>
      <c r="U2484">
        <f>LOG(R2484,10)</f>
        <v>1.5575072019056577</v>
      </c>
    </row>
    <row r="2485" spans="1:21">
      <c r="A2485" s="9">
        <v>201001</v>
      </c>
      <c r="B2485" s="9">
        <v>162</v>
      </c>
      <c r="C2485" s="9">
        <v>96</v>
      </c>
      <c r="K2485" s="9">
        <v>6</v>
      </c>
      <c r="L2485" s="9">
        <v>2</v>
      </c>
      <c r="M2485" s="9">
        <v>2</v>
      </c>
      <c r="N2485" s="9">
        <v>0</v>
      </c>
      <c r="O2485" s="9">
        <v>0</v>
      </c>
      <c r="P2485" s="9">
        <v>0</v>
      </c>
      <c r="Q2485" s="9">
        <v>14</v>
      </c>
      <c r="R2485" s="9">
        <v>36.1</v>
      </c>
      <c r="S2485" s="24"/>
      <c r="T2485">
        <f>LOG(Q2485,10)</f>
        <v>1.1461280356782377</v>
      </c>
      <c r="U2485">
        <f>LOG(R2485,10)</f>
        <v>1.5575072019056577</v>
      </c>
    </row>
    <row r="2486" spans="1:21">
      <c r="A2486" s="8">
        <v>201001</v>
      </c>
      <c r="B2486" s="9">
        <v>162</v>
      </c>
      <c r="C2486" s="9">
        <v>207</v>
      </c>
      <c r="K2486" s="9">
        <v>6</v>
      </c>
      <c r="L2486" s="9">
        <v>2</v>
      </c>
      <c r="M2486" s="9">
        <v>2</v>
      </c>
      <c r="N2486" s="22">
        <v>0</v>
      </c>
      <c r="O2486" s="22">
        <v>0</v>
      </c>
      <c r="P2486" s="22">
        <v>0</v>
      </c>
      <c r="Q2486" s="9">
        <v>14</v>
      </c>
      <c r="R2486" s="9">
        <v>36.1</v>
      </c>
      <c r="S2486" s="24"/>
      <c r="T2486">
        <f>LOG(Q2486,10)</f>
        <v>1.1461280356782377</v>
      </c>
      <c r="U2486">
        <f>LOG(R2486,10)</f>
        <v>1.5575072019056577</v>
      </c>
    </row>
    <row r="2487" spans="1:21">
      <c r="A2487" s="9">
        <v>201001</v>
      </c>
      <c r="B2487" s="9">
        <v>162</v>
      </c>
      <c r="C2487" s="9">
        <v>124</v>
      </c>
      <c r="K2487" s="9">
        <v>6</v>
      </c>
      <c r="L2487" s="9">
        <v>2</v>
      </c>
      <c r="M2487" s="9">
        <v>2</v>
      </c>
      <c r="N2487" s="22">
        <v>0</v>
      </c>
      <c r="O2487" s="22">
        <v>0</v>
      </c>
      <c r="P2487" s="22">
        <v>0</v>
      </c>
      <c r="Q2487" s="9">
        <v>16</v>
      </c>
      <c r="R2487" s="9">
        <v>36.1</v>
      </c>
      <c r="S2487" s="24"/>
      <c r="T2487">
        <f>LOG(Q2487,10)</f>
        <v>1.2041199826559246</v>
      </c>
      <c r="U2487">
        <f>LOG(R2487,10)</f>
        <v>1.5575072019056577</v>
      </c>
    </row>
    <row r="2488" spans="1:21">
      <c r="A2488" s="9">
        <v>201001</v>
      </c>
      <c r="B2488" s="9">
        <v>89</v>
      </c>
      <c r="C2488" s="9">
        <v>30</v>
      </c>
      <c r="K2488" s="9">
        <v>6</v>
      </c>
      <c r="L2488" s="9">
        <v>2</v>
      </c>
      <c r="M2488" s="10">
        <v>2</v>
      </c>
      <c r="N2488" s="23">
        <v>0</v>
      </c>
      <c r="O2488" s="23">
        <v>0</v>
      </c>
      <c r="P2488" s="23">
        <v>0</v>
      </c>
      <c r="Q2488" s="9">
        <v>30</v>
      </c>
      <c r="R2488" s="11">
        <v>36.1</v>
      </c>
      <c r="S2488" s="24"/>
      <c r="T2488">
        <f>LOG(Q2488,10)</f>
        <v>1.4771212547196624</v>
      </c>
      <c r="U2488">
        <f>LOG(R2488,10)</f>
        <v>1.5575072019056577</v>
      </c>
    </row>
    <row r="2489" spans="1:21">
      <c r="A2489" s="9">
        <v>201001</v>
      </c>
      <c r="B2489" s="9">
        <v>162</v>
      </c>
      <c r="C2489" s="9">
        <v>56</v>
      </c>
      <c r="K2489" s="9">
        <v>6</v>
      </c>
      <c r="L2489" s="9">
        <v>2</v>
      </c>
      <c r="M2489" s="9">
        <v>2</v>
      </c>
      <c r="N2489" s="22">
        <v>0</v>
      </c>
      <c r="O2489" s="22">
        <v>0</v>
      </c>
      <c r="P2489" s="22">
        <v>0</v>
      </c>
      <c r="Q2489" s="9">
        <v>14</v>
      </c>
      <c r="R2489" s="9">
        <v>36.9</v>
      </c>
      <c r="S2489" s="24"/>
      <c r="T2489">
        <f>LOG(Q2489,10)</f>
        <v>1.1461280356782377</v>
      </c>
      <c r="U2489">
        <f>LOG(R2489,10)</f>
        <v>1.5670263661590602</v>
      </c>
    </row>
    <row r="2490" spans="1:21">
      <c r="A2490" s="8">
        <v>201001</v>
      </c>
      <c r="B2490" s="9">
        <v>162</v>
      </c>
      <c r="C2490" s="9">
        <v>138</v>
      </c>
      <c r="K2490" s="9">
        <v>6</v>
      </c>
      <c r="L2490" s="9">
        <v>2</v>
      </c>
      <c r="M2490" s="9">
        <v>2</v>
      </c>
      <c r="N2490" s="9">
        <v>0</v>
      </c>
      <c r="O2490" s="9">
        <v>0</v>
      </c>
      <c r="P2490" s="9">
        <v>0</v>
      </c>
      <c r="Q2490" s="9">
        <v>16</v>
      </c>
      <c r="R2490" s="9">
        <v>36.9</v>
      </c>
      <c r="S2490" s="24"/>
      <c r="T2490">
        <f>LOG(Q2490,10)</f>
        <v>1.2041199826559246</v>
      </c>
      <c r="U2490">
        <f>LOG(R2490,10)</f>
        <v>1.5670263661590602</v>
      </c>
    </row>
    <row r="2491" spans="1:21">
      <c r="A2491" s="9">
        <v>201001</v>
      </c>
      <c r="B2491" s="9">
        <v>162</v>
      </c>
      <c r="C2491" s="9">
        <v>60</v>
      </c>
      <c r="K2491" s="9">
        <v>6</v>
      </c>
      <c r="L2491" s="9">
        <v>2</v>
      </c>
      <c r="M2491" s="9">
        <v>2</v>
      </c>
      <c r="N2491" s="9">
        <v>0</v>
      </c>
      <c r="O2491" s="9">
        <v>0</v>
      </c>
      <c r="P2491" s="9">
        <v>0</v>
      </c>
      <c r="Q2491" s="9">
        <v>18</v>
      </c>
      <c r="R2491" s="9">
        <v>36.9</v>
      </c>
      <c r="S2491" s="24"/>
      <c r="T2491">
        <f>LOG(Q2491,10)</f>
        <v>1.2552725051033058</v>
      </c>
      <c r="U2491">
        <f>LOG(R2491,10)</f>
        <v>1.5670263661590602</v>
      </c>
    </row>
    <row r="2492" spans="1:21">
      <c r="A2492" s="9">
        <v>201001</v>
      </c>
      <c r="B2492" s="9">
        <v>89</v>
      </c>
      <c r="C2492" s="9">
        <v>30</v>
      </c>
      <c r="K2492" s="9">
        <v>6</v>
      </c>
      <c r="L2492" s="9">
        <v>2</v>
      </c>
      <c r="M2492" s="10">
        <v>2</v>
      </c>
      <c r="N2492" s="10">
        <v>0</v>
      </c>
      <c r="O2492" s="10">
        <v>0</v>
      </c>
      <c r="P2492" s="10">
        <v>0</v>
      </c>
      <c r="Q2492" s="9">
        <v>28</v>
      </c>
      <c r="R2492" s="11">
        <v>36.9</v>
      </c>
      <c r="S2492" s="24"/>
      <c r="T2492">
        <f>LOG(Q2492,10)</f>
        <v>1.447158031342219</v>
      </c>
      <c r="U2492">
        <f>LOG(R2492,10)</f>
        <v>1.5670263661590602</v>
      </c>
    </row>
    <row r="2493" spans="1:21">
      <c r="A2493" s="9">
        <v>201001</v>
      </c>
      <c r="B2493" s="9">
        <v>89</v>
      </c>
      <c r="C2493" s="9">
        <v>53</v>
      </c>
      <c r="K2493" s="9">
        <v>6</v>
      </c>
      <c r="L2493" s="9">
        <v>2</v>
      </c>
      <c r="M2493" s="10">
        <v>2</v>
      </c>
      <c r="N2493" s="10">
        <v>0</v>
      </c>
      <c r="O2493" s="10">
        <v>0</v>
      </c>
      <c r="P2493" s="10">
        <v>0</v>
      </c>
      <c r="Q2493" s="9">
        <v>14</v>
      </c>
      <c r="R2493" s="11">
        <v>37</v>
      </c>
      <c r="S2493" s="24"/>
      <c r="T2493">
        <f>LOG(Q2493,10)</f>
        <v>1.1461280356782377</v>
      </c>
      <c r="U2493">
        <f>LOG(R2493,10)</f>
        <v>1.5682017240669948</v>
      </c>
    </row>
    <row r="2494" spans="1:21">
      <c r="A2494" s="8">
        <v>201001</v>
      </c>
      <c r="B2494" s="9">
        <v>162</v>
      </c>
      <c r="C2494" s="9">
        <v>207</v>
      </c>
      <c r="K2494" s="9">
        <v>6</v>
      </c>
      <c r="L2494" s="9">
        <v>2</v>
      </c>
      <c r="M2494" s="9">
        <v>2</v>
      </c>
      <c r="N2494" s="9">
        <v>0</v>
      </c>
      <c r="O2494" s="9">
        <v>0</v>
      </c>
      <c r="P2494" s="9">
        <v>0</v>
      </c>
      <c r="Q2494" s="9">
        <v>14</v>
      </c>
      <c r="R2494" s="9">
        <v>37</v>
      </c>
      <c r="S2494" s="24"/>
      <c r="T2494">
        <f>LOG(Q2494,10)</f>
        <v>1.1461280356782377</v>
      </c>
      <c r="U2494">
        <f>LOG(R2494,10)</f>
        <v>1.5682017240669948</v>
      </c>
    </row>
    <row r="2495" spans="1:21">
      <c r="A2495" s="9">
        <v>201001</v>
      </c>
      <c r="B2495" s="9">
        <v>162</v>
      </c>
      <c r="C2495" s="9">
        <v>54</v>
      </c>
      <c r="K2495" s="9">
        <v>6</v>
      </c>
      <c r="L2495" s="9">
        <v>2</v>
      </c>
      <c r="M2495" s="9">
        <v>2</v>
      </c>
      <c r="N2495" s="9">
        <v>0</v>
      </c>
      <c r="O2495" s="9">
        <v>0</v>
      </c>
      <c r="P2495" s="9">
        <v>0</v>
      </c>
      <c r="Q2495" s="9">
        <v>16</v>
      </c>
      <c r="R2495" s="9">
        <v>37.200000000000003</v>
      </c>
      <c r="S2495" s="24"/>
      <c r="T2495">
        <f>LOG(Q2495,10)</f>
        <v>1.2041199826559246</v>
      </c>
      <c r="U2495">
        <f>LOG(R2495,10)</f>
        <v>1.5705429398818975</v>
      </c>
    </row>
    <row r="2496" spans="1:21">
      <c r="A2496" s="8">
        <v>201001</v>
      </c>
      <c r="B2496" s="9">
        <v>162</v>
      </c>
      <c r="C2496" s="9">
        <v>138</v>
      </c>
      <c r="K2496" s="9">
        <v>6</v>
      </c>
      <c r="L2496" s="9">
        <v>2</v>
      </c>
      <c r="M2496" s="9">
        <v>2</v>
      </c>
      <c r="N2496" s="9">
        <v>0</v>
      </c>
      <c r="O2496" s="9">
        <v>0</v>
      </c>
      <c r="P2496" s="9">
        <v>0</v>
      </c>
      <c r="Q2496" s="9">
        <v>14</v>
      </c>
      <c r="R2496" s="9">
        <v>37.299999999999997</v>
      </c>
      <c r="S2496" s="24"/>
      <c r="T2496">
        <f>LOG(Q2496,10)</f>
        <v>1.1461280356782377</v>
      </c>
      <c r="U2496">
        <f>LOG(R2496,10)</f>
        <v>1.5717088318086874</v>
      </c>
    </row>
    <row r="2497" spans="1:21">
      <c r="A2497" s="9">
        <v>201001</v>
      </c>
      <c r="B2497" s="9">
        <v>162</v>
      </c>
      <c r="C2497" s="9">
        <v>90</v>
      </c>
      <c r="K2497" s="9">
        <v>6</v>
      </c>
      <c r="L2497" s="9">
        <v>2</v>
      </c>
      <c r="M2497" s="9">
        <v>2</v>
      </c>
      <c r="N2497" s="9">
        <v>0</v>
      </c>
      <c r="O2497" s="9">
        <v>0</v>
      </c>
      <c r="P2497" s="9">
        <v>0</v>
      </c>
      <c r="Q2497" s="9">
        <v>18</v>
      </c>
      <c r="R2497" s="9">
        <v>37.799999999999997</v>
      </c>
      <c r="S2497" s="24"/>
      <c r="T2497">
        <f>LOG(Q2497,10)</f>
        <v>1.2552725051033058</v>
      </c>
      <c r="U2497">
        <f>LOG(R2497,10)</f>
        <v>1.5774917998372253</v>
      </c>
    </row>
    <row r="2498" spans="1:21">
      <c r="A2498" s="9">
        <v>201001</v>
      </c>
      <c r="B2498" s="9">
        <v>162</v>
      </c>
      <c r="C2498" s="9">
        <v>38</v>
      </c>
      <c r="K2498" s="9">
        <v>6</v>
      </c>
      <c r="L2498" s="9">
        <v>2</v>
      </c>
      <c r="M2498" s="9">
        <v>2</v>
      </c>
      <c r="N2498" s="9">
        <v>0</v>
      </c>
      <c r="O2498" s="9">
        <v>0</v>
      </c>
      <c r="P2498" s="9">
        <v>0</v>
      </c>
      <c r="Q2498" s="9">
        <v>16</v>
      </c>
      <c r="R2498" s="9">
        <v>38.4</v>
      </c>
      <c r="S2498" s="24"/>
      <c r="T2498">
        <f>LOG(Q2498,10)</f>
        <v>1.2041199826559246</v>
      </c>
      <c r="U2498">
        <f>LOG(R2498,10)</f>
        <v>1.5843312243675305</v>
      </c>
    </row>
    <row r="2499" spans="1:21">
      <c r="A2499" s="9">
        <v>201001</v>
      </c>
      <c r="B2499" s="9">
        <v>162</v>
      </c>
      <c r="C2499" s="9">
        <v>124</v>
      </c>
      <c r="K2499" s="9">
        <v>6</v>
      </c>
      <c r="L2499" s="9">
        <v>2</v>
      </c>
      <c r="M2499" s="9">
        <v>2</v>
      </c>
      <c r="N2499" s="9">
        <v>0</v>
      </c>
      <c r="O2499" s="9">
        <v>0</v>
      </c>
      <c r="P2499" s="9">
        <v>0</v>
      </c>
      <c r="Q2499" s="9">
        <v>16</v>
      </c>
      <c r="R2499" s="9">
        <v>38.700000000000003</v>
      </c>
      <c r="S2499" s="24"/>
      <c r="T2499">
        <f>LOG(Q2499,10)</f>
        <v>1.2041199826559246</v>
      </c>
      <c r="U2499">
        <f>LOG(R2499,10)</f>
        <v>1.5877109650189112</v>
      </c>
    </row>
    <row r="2500" spans="1:21">
      <c r="A2500" s="9">
        <v>201001</v>
      </c>
      <c r="B2500" s="9">
        <v>89</v>
      </c>
      <c r="C2500" s="9">
        <v>61</v>
      </c>
      <c r="K2500" s="9">
        <v>6</v>
      </c>
      <c r="L2500" s="9">
        <v>2</v>
      </c>
      <c r="M2500" s="10">
        <v>2</v>
      </c>
      <c r="N2500" s="10">
        <v>0</v>
      </c>
      <c r="O2500" s="10">
        <v>0</v>
      </c>
      <c r="P2500" s="10">
        <v>0</v>
      </c>
      <c r="Q2500" s="9">
        <v>18</v>
      </c>
      <c r="R2500" s="11">
        <v>38.9</v>
      </c>
      <c r="S2500" s="24"/>
      <c r="T2500">
        <f>LOG(Q2500,10)</f>
        <v>1.2552725051033058</v>
      </c>
      <c r="U2500">
        <f>LOG(R2500,10)</f>
        <v>1.5899496013257075</v>
      </c>
    </row>
    <row r="2501" spans="1:21">
      <c r="A2501" s="9">
        <v>201001</v>
      </c>
      <c r="B2501" s="9">
        <v>162</v>
      </c>
      <c r="C2501" s="9">
        <v>120</v>
      </c>
      <c r="K2501" s="9">
        <v>6</v>
      </c>
      <c r="L2501" s="9">
        <v>2</v>
      </c>
      <c r="M2501" s="9">
        <v>2</v>
      </c>
      <c r="N2501" s="22">
        <v>0</v>
      </c>
      <c r="O2501" s="22">
        <v>0</v>
      </c>
      <c r="P2501" s="22">
        <v>0</v>
      </c>
      <c r="Q2501" s="9">
        <v>16</v>
      </c>
      <c r="R2501" s="9">
        <v>39.200000000000003</v>
      </c>
      <c r="S2501" s="24"/>
      <c r="T2501">
        <f>LOG(Q2501,10)</f>
        <v>1.2041199826559246</v>
      </c>
      <c r="U2501">
        <f>LOG(R2501,10)</f>
        <v>1.5932860670204572</v>
      </c>
    </row>
    <row r="2502" spans="1:21">
      <c r="A2502" s="9">
        <v>201001</v>
      </c>
      <c r="B2502" s="9">
        <v>162</v>
      </c>
      <c r="C2502" s="9">
        <v>124</v>
      </c>
      <c r="K2502" s="9">
        <v>6</v>
      </c>
      <c r="L2502" s="9">
        <v>2</v>
      </c>
      <c r="M2502" s="9">
        <v>2</v>
      </c>
      <c r="N2502" s="9">
        <v>0</v>
      </c>
      <c r="O2502" s="9">
        <v>0</v>
      </c>
      <c r="P2502" s="9">
        <v>0</v>
      </c>
      <c r="Q2502" s="9">
        <v>18</v>
      </c>
      <c r="R2502" s="9">
        <v>39.700000000000003</v>
      </c>
      <c r="S2502" s="24"/>
      <c r="T2502">
        <f>LOG(Q2502,10)</f>
        <v>1.2552725051033058</v>
      </c>
      <c r="U2502">
        <f>LOG(R2502,10)</f>
        <v>1.598790506763115</v>
      </c>
    </row>
    <row r="2503" spans="1:21">
      <c r="A2503" s="8">
        <v>201001</v>
      </c>
      <c r="B2503" s="9">
        <v>162</v>
      </c>
      <c r="C2503" s="9">
        <v>196</v>
      </c>
      <c r="K2503" s="9">
        <v>6</v>
      </c>
      <c r="L2503" s="9">
        <v>2</v>
      </c>
      <c r="M2503" s="9">
        <v>2</v>
      </c>
      <c r="N2503" s="22">
        <v>0</v>
      </c>
      <c r="O2503" s="22">
        <v>0</v>
      </c>
      <c r="P2503" s="22">
        <v>0</v>
      </c>
      <c r="Q2503" s="9">
        <v>20</v>
      </c>
      <c r="R2503" s="9">
        <v>39.799999999999997</v>
      </c>
      <c r="S2503" s="24"/>
      <c r="T2503">
        <f>LOG(Q2503,10)</f>
        <v>1.301029995663981</v>
      </c>
      <c r="U2503">
        <f>LOG(R2503,10)</f>
        <v>1.5998830720736876</v>
      </c>
    </row>
    <row r="2504" spans="1:21">
      <c r="A2504" s="8">
        <v>201001</v>
      </c>
      <c r="B2504" s="9">
        <v>162</v>
      </c>
      <c r="C2504" s="9">
        <v>139</v>
      </c>
      <c r="K2504" s="9">
        <v>6</v>
      </c>
      <c r="L2504" s="9">
        <v>2</v>
      </c>
      <c r="M2504" s="9">
        <v>2</v>
      </c>
      <c r="N2504" s="22">
        <v>0</v>
      </c>
      <c r="O2504" s="22">
        <v>0</v>
      </c>
      <c r="P2504" s="22">
        <v>0</v>
      </c>
      <c r="Q2504" s="9">
        <v>36</v>
      </c>
      <c r="R2504" s="9">
        <v>39.9</v>
      </c>
      <c r="S2504" s="24"/>
      <c r="T2504">
        <f>LOG(Q2504,10)</f>
        <v>1.556302500767287</v>
      </c>
      <c r="U2504">
        <f>LOG(R2504,10)</f>
        <v>1.6009728956867482</v>
      </c>
    </row>
    <row r="2505" spans="1:21">
      <c r="A2505" s="8">
        <v>201001</v>
      </c>
      <c r="B2505" s="9">
        <v>162</v>
      </c>
      <c r="C2505" s="9">
        <v>138</v>
      </c>
      <c r="K2505" s="9">
        <v>6</v>
      </c>
      <c r="L2505" s="9">
        <v>2</v>
      </c>
      <c r="M2505" s="9">
        <v>2</v>
      </c>
      <c r="N2505" s="9">
        <v>0</v>
      </c>
      <c r="O2505" s="9">
        <v>0</v>
      </c>
      <c r="P2505" s="9">
        <v>0</v>
      </c>
      <c r="Q2505" s="9">
        <v>18</v>
      </c>
      <c r="R2505" s="9">
        <v>40</v>
      </c>
      <c r="S2505" s="24"/>
      <c r="T2505">
        <f>LOG(Q2505,10)</f>
        <v>1.2552725051033058</v>
      </c>
      <c r="U2505">
        <f>LOG(R2505,10)</f>
        <v>1.6020599913279623</v>
      </c>
    </row>
    <row r="2506" spans="1:21">
      <c r="A2506" s="9">
        <v>201001</v>
      </c>
      <c r="B2506" s="9">
        <v>162</v>
      </c>
      <c r="C2506" s="9">
        <v>56</v>
      </c>
      <c r="K2506" s="9">
        <v>6</v>
      </c>
      <c r="L2506" s="9">
        <v>2</v>
      </c>
      <c r="M2506" s="9">
        <v>2</v>
      </c>
      <c r="N2506" s="9">
        <v>0</v>
      </c>
      <c r="O2506" s="9">
        <v>0</v>
      </c>
      <c r="P2506" s="9">
        <v>0</v>
      </c>
      <c r="Q2506" s="9">
        <v>24</v>
      </c>
      <c r="R2506" s="9">
        <v>40</v>
      </c>
      <c r="S2506" s="24"/>
      <c r="T2506">
        <f>LOG(Q2506,10)</f>
        <v>1.3802112417116059</v>
      </c>
      <c r="U2506">
        <f>LOG(R2506,10)</f>
        <v>1.6020599913279623</v>
      </c>
    </row>
    <row r="2507" spans="1:21">
      <c r="A2507" s="9">
        <v>201001</v>
      </c>
      <c r="B2507" s="9">
        <v>162</v>
      </c>
      <c r="C2507" s="9">
        <v>98</v>
      </c>
      <c r="K2507" s="9">
        <v>6</v>
      </c>
      <c r="L2507" s="9">
        <v>2</v>
      </c>
      <c r="M2507" s="9">
        <v>2</v>
      </c>
      <c r="N2507" s="22">
        <v>0</v>
      </c>
      <c r="O2507" s="22">
        <v>0</v>
      </c>
      <c r="P2507" s="22">
        <v>0</v>
      </c>
      <c r="Q2507" s="9">
        <v>28</v>
      </c>
      <c r="R2507" s="9">
        <v>40.1</v>
      </c>
      <c r="S2507" s="24"/>
      <c r="T2507">
        <f>LOG(Q2507,10)</f>
        <v>1.447158031342219</v>
      </c>
      <c r="U2507">
        <f>LOG(R2507,10)</f>
        <v>1.6031443726201822</v>
      </c>
    </row>
    <row r="2508" spans="1:21">
      <c r="A2508" s="9">
        <v>201001</v>
      </c>
      <c r="B2508" s="9">
        <v>162</v>
      </c>
      <c r="C2508" s="9">
        <v>113</v>
      </c>
      <c r="K2508" s="9">
        <v>6</v>
      </c>
      <c r="L2508" s="9">
        <v>2</v>
      </c>
      <c r="M2508" s="9">
        <v>2</v>
      </c>
      <c r="N2508" s="9">
        <v>0</v>
      </c>
      <c r="O2508" s="9">
        <v>0</v>
      </c>
      <c r="P2508" s="9">
        <v>0</v>
      </c>
      <c r="Q2508" s="9">
        <v>16</v>
      </c>
      <c r="R2508" s="9">
        <v>40.200000000000003</v>
      </c>
      <c r="S2508" s="24"/>
      <c r="T2508">
        <f>LOG(Q2508,10)</f>
        <v>1.2041199826559246</v>
      </c>
      <c r="U2508">
        <f>LOG(R2508,10)</f>
        <v>1.6042260530844701</v>
      </c>
    </row>
    <row r="2509" spans="1:21">
      <c r="A2509" s="8">
        <v>201001</v>
      </c>
      <c r="B2509" s="9">
        <v>162</v>
      </c>
      <c r="C2509" s="9">
        <v>141</v>
      </c>
      <c r="K2509" s="9">
        <v>6</v>
      </c>
      <c r="L2509" s="9">
        <v>2</v>
      </c>
      <c r="M2509" s="9">
        <v>2</v>
      </c>
      <c r="N2509" s="9">
        <v>0</v>
      </c>
      <c r="O2509" s="9">
        <v>0</v>
      </c>
      <c r="P2509" s="9">
        <v>0</v>
      </c>
      <c r="Q2509" s="9">
        <v>18</v>
      </c>
      <c r="R2509" s="9">
        <v>40.200000000000003</v>
      </c>
      <c r="S2509" s="24"/>
      <c r="T2509">
        <f>LOG(Q2509,10)</f>
        <v>1.2552725051033058</v>
      </c>
      <c r="U2509">
        <f>LOG(R2509,10)</f>
        <v>1.6042260530844701</v>
      </c>
    </row>
    <row r="2510" spans="1:21">
      <c r="A2510" s="9">
        <v>201001</v>
      </c>
      <c r="B2510" s="9">
        <v>162</v>
      </c>
      <c r="C2510" s="9">
        <v>98</v>
      </c>
      <c r="K2510" s="9">
        <v>6</v>
      </c>
      <c r="L2510" s="9">
        <v>2</v>
      </c>
      <c r="M2510" s="9">
        <v>2</v>
      </c>
      <c r="N2510" s="9">
        <v>0</v>
      </c>
      <c r="O2510" s="9">
        <v>0</v>
      </c>
      <c r="P2510" s="9">
        <v>0</v>
      </c>
      <c r="Q2510" s="9">
        <v>22</v>
      </c>
      <c r="R2510" s="9">
        <v>40.299999999999997</v>
      </c>
      <c r="S2510" s="24"/>
      <c r="T2510">
        <f>LOG(Q2510,10)</f>
        <v>1.3424226808222062</v>
      </c>
      <c r="U2510">
        <f>LOG(R2510,10)</f>
        <v>1.6053050461411091</v>
      </c>
    </row>
    <row r="2511" spans="1:21">
      <c r="A2511" s="8">
        <v>201001</v>
      </c>
      <c r="B2511" s="9">
        <v>162</v>
      </c>
      <c r="C2511" s="9">
        <v>145</v>
      </c>
      <c r="K2511" s="9">
        <v>6</v>
      </c>
      <c r="L2511" s="9">
        <v>2</v>
      </c>
      <c r="M2511" s="9">
        <v>2</v>
      </c>
      <c r="N2511" s="22">
        <v>0</v>
      </c>
      <c r="O2511" s="22">
        <v>0</v>
      </c>
      <c r="P2511" s="22">
        <v>0</v>
      </c>
      <c r="Q2511" s="9">
        <v>22</v>
      </c>
      <c r="R2511" s="9">
        <v>40.299999999999997</v>
      </c>
      <c r="S2511" s="24"/>
      <c r="T2511">
        <f>LOG(Q2511,10)</f>
        <v>1.3424226808222062</v>
      </c>
      <c r="U2511">
        <f>LOG(R2511,10)</f>
        <v>1.6053050461411091</v>
      </c>
    </row>
    <row r="2512" spans="1:21">
      <c r="A2512" s="9">
        <v>201001</v>
      </c>
      <c r="B2512" s="9">
        <v>162</v>
      </c>
      <c r="C2512" s="9">
        <v>107</v>
      </c>
      <c r="K2512" s="9">
        <v>6</v>
      </c>
      <c r="L2512" s="9">
        <v>2</v>
      </c>
      <c r="M2512" s="9">
        <v>2</v>
      </c>
      <c r="N2512" s="9">
        <v>0</v>
      </c>
      <c r="O2512" s="9">
        <v>0</v>
      </c>
      <c r="P2512" s="9">
        <v>0</v>
      </c>
      <c r="Q2512" s="9">
        <v>18</v>
      </c>
      <c r="R2512" s="9">
        <v>40.700000000000003</v>
      </c>
      <c r="S2512" s="24"/>
      <c r="T2512">
        <f>LOG(Q2512,10)</f>
        <v>1.2552725051033058</v>
      </c>
      <c r="U2512">
        <f>LOG(R2512,10)</f>
        <v>1.6095944092252199</v>
      </c>
    </row>
    <row r="2513" spans="1:21">
      <c r="A2513" s="9">
        <v>201001</v>
      </c>
      <c r="B2513" s="9">
        <v>89</v>
      </c>
      <c r="C2513" s="9">
        <v>58</v>
      </c>
      <c r="K2513" s="9">
        <v>6</v>
      </c>
      <c r="L2513" s="9">
        <v>2</v>
      </c>
      <c r="M2513" s="10">
        <v>2</v>
      </c>
      <c r="N2513" s="10">
        <v>0</v>
      </c>
      <c r="O2513" s="10">
        <v>0</v>
      </c>
      <c r="P2513" s="10">
        <v>0</v>
      </c>
      <c r="Q2513" s="9">
        <v>20</v>
      </c>
      <c r="R2513" s="11">
        <v>40.799999999999997</v>
      </c>
      <c r="S2513" s="24"/>
      <c r="T2513">
        <f>LOG(Q2513,10)</f>
        <v>1.301029995663981</v>
      </c>
      <c r="U2513">
        <f>LOG(R2513,10)</f>
        <v>1.6106601630898798</v>
      </c>
    </row>
    <row r="2514" spans="1:21">
      <c r="A2514" s="8">
        <v>201001</v>
      </c>
      <c r="B2514" s="9">
        <v>162</v>
      </c>
      <c r="C2514" s="9">
        <v>138</v>
      </c>
      <c r="K2514" s="9">
        <v>6</v>
      </c>
      <c r="L2514" s="9">
        <v>2</v>
      </c>
      <c r="M2514" s="9">
        <v>2</v>
      </c>
      <c r="N2514" s="9">
        <v>0</v>
      </c>
      <c r="O2514" s="9">
        <v>0</v>
      </c>
      <c r="P2514" s="9">
        <v>0</v>
      </c>
      <c r="Q2514" s="9">
        <v>22</v>
      </c>
      <c r="R2514" s="9">
        <v>40.799999999999997</v>
      </c>
      <c r="S2514" s="24"/>
      <c r="T2514">
        <f>LOG(Q2514,10)</f>
        <v>1.3424226808222062</v>
      </c>
      <c r="U2514">
        <f>LOG(R2514,10)</f>
        <v>1.6106601630898798</v>
      </c>
    </row>
    <row r="2515" spans="1:21">
      <c r="A2515" s="8">
        <v>201001</v>
      </c>
      <c r="B2515" s="9">
        <v>162</v>
      </c>
      <c r="C2515" s="9">
        <v>155</v>
      </c>
      <c r="K2515" s="9">
        <v>6</v>
      </c>
      <c r="L2515" s="9">
        <v>2</v>
      </c>
      <c r="M2515" s="9">
        <v>2</v>
      </c>
      <c r="N2515" s="9">
        <v>0</v>
      </c>
      <c r="O2515" s="9">
        <v>0</v>
      </c>
      <c r="P2515" s="9">
        <v>0</v>
      </c>
      <c r="Q2515" s="9">
        <v>20</v>
      </c>
      <c r="R2515" s="9">
        <v>41.6</v>
      </c>
      <c r="S2515" s="24"/>
      <c r="T2515">
        <f>LOG(Q2515,10)</f>
        <v>1.301029995663981</v>
      </c>
      <c r="U2515">
        <f>LOG(R2515,10)</f>
        <v>1.6190933306267428</v>
      </c>
    </row>
    <row r="2516" spans="1:21">
      <c r="A2516" s="9">
        <v>201001</v>
      </c>
      <c r="B2516" s="9">
        <v>89</v>
      </c>
      <c r="C2516" s="9">
        <v>57</v>
      </c>
      <c r="K2516" s="9">
        <v>6</v>
      </c>
      <c r="L2516" s="9">
        <v>2</v>
      </c>
      <c r="M2516" s="10">
        <v>2</v>
      </c>
      <c r="N2516" s="10">
        <v>0</v>
      </c>
      <c r="O2516" s="10">
        <v>0</v>
      </c>
      <c r="P2516" s="10">
        <v>0</v>
      </c>
      <c r="Q2516" s="9">
        <v>20</v>
      </c>
      <c r="R2516" s="11">
        <v>41.7</v>
      </c>
      <c r="S2516" s="24"/>
      <c r="T2516">
        <f>LOG(Q2516,10)</f>
        <v>1.301029995663981</v>
      </c>
      <c r="U2516">
        <f>LOG(R2516,10)</f>
        <v>1.6201360549737576</v>
      </c>
    </row>
    <row r="2517" spans="1:21">
      <c r="A2517" s="9">
        <v>201001</v>
      </c>
      <c r="B2517" s="9">
        <v>162</v>
      </c>
      <c r="C2517" s="9">
        <v>124</v>
      </c>
      <c r="K2517" s="9">
        <v>6</v>
      </c>
      <c r="L2517" s="9">
        <v>2</v>
      </c>
      <c r="M2517" s="9">
        <v>2</v>
      </c>
      <c r="N2517" s="9">
        <v>0</v>
      </c>
      <c r="O2517" s="9">
        <v>0</v>
      </c>
      <c r="P2517" s="9">
        <v>0</v>
      </c>
      <c r="Q2517" s="9">
        <v>20</v>
      </c>
      <c r="R2517" s="9">
        <v>41.7</v>
      </c>
      <c r="S2517" s="24"/>
      <c r="T2517">
        <f>LOG(Q2517,10)</f>
        <v>1.301029995663981</v>
      </c>
      <c r="U2517">
        <f>LOG(R2517,10)</f>
        <v>1.6201360549737576</v>
      </c>
    </row>
    <row r="2518" spans="1:21">
      <c r="A2518" s="8">
        <v>201001</v>
      </c>
      <c r="B2518" s="9">
        <v>162</v>
      </c>
      <c r="C2518" s="9">
        <v>140</v>
      </c>
      <c r="K2518" s="9">
        <v>6</v>
      </c>
      <c r="L2518" s="9">
        <v>2</v>
      </c>
      <c r="M2518" s="9">
        <v>2</v>
      </c>
      <c r="N2518" s="9">
        <v>0</v>
      </c>
      <c r="O2518" s="9">
        <v>0</v>
      </c>
      <c r="P2518" s="9">
        <v>0</v>
      </c>
      <c r="Q2518" s="9">
        <v>20</v>
      </c>
      <c r="R2518" s="9">
        <v>41.7</v>
      </c>
      <c r="S2518" s="24"/>
      <c r="T2518">
        <f>LOG(Q2518,10)</f>
        <v>1.301029995663981</v>
      </c>
      <c r="U2518">
        <f>LOG(R2518,10)</f>
        <v>1.6201360549737576</v>
      </c>
    </row>
    <row r="2519" spans="1:21">
      <c r="A2519" s="9">
        <v>201001</v>
      </c>
      <c r="B2519" s="9">
        <v>162</v>
      </c>
      <c r="C2519" s="9">
        <v>98</v>
      </c>
      <c r="K2519" s="9">
        <v>6</v>
      </c>
      <c r="L2519" s="9">
        <v>2</v>
      </c>
      <c r="M2519" s="9">
        <v>2</v>
      </c>
      <c r="N2519" s="9">
        <v>0</v>
      </c>
      <c r="O2519" s="9">
        <v>0</v>
      </c>
      <c r="P2519" s="9">
        <v>0</v>
      </c>
      <c r="Q2519" s="9">
        <v>26</v>
      </c>
      <c r="R2519" s="9">
        <v>41.7</v>
      </c>
      <c r="S2519" s="24"/>
      <c r="T2519">
        <f>LOG(Q2519,10)</f>
        <v>1.414973347970818</v>
      </c>
      <c r="U2519">
        <f>LOG(R2519,10)</f>
        <v>1.6201360549737576</v>
      </c>
    </row>
    <row r="2520" spans="1:21">
      <c r="A2520" s="9">
        <v>201001</v>
      </c>
      <c r="B2520" s="9">
        <v>162</v>
      </c>
      <c r="C2520" s="9">
        <v>113</v>
      </c>
      <c r="K2520" s="9">
        <v>6</v>
      </c>
      <c r="L2520" s="9">
        <v>2</v>
      </c>
      <c r="M2520" s="9">
        <v>2</v>
      </c>
      <c r="N2520" s="9">
        <v>0</v>
      </c>
      <c r="O2520" s="9">
        <v>0</v>
      </c>
      <c r="P2520" s="9">
        <v>0</v>
      </c>
      <c r="Q2520" s="9">
        <v>22</v>
      </c>
      <c r="R2520" s="9">
        <v>41.8</v>
      </c>
      <c r="S2520" s="24"/>
      <c r="T2520">
        <f>LOG(Q2520,10)</f>
        <v>1.3424226808222062</v>
      </c>
      <c r="U2520">
        <f>LOG(R2520,10)</f>
        <v>1.621176281775035</v>
      </c>
    </row>
    <row r="2521" spans="1:21">
      <c r="A2521" s="9">
        <v>201001</v>
      </c>
      <c r="B2521" s="9">
        <v>162</v>
      </c>
      <c r="C2521" s="9">
        <v>113</v>
      </c>
      <c r="K2521" s="9">
        <v>6</v>
      </c>
      <c r="L2521" s="9">
        <v>2</v>
      </c>
      <c r="M2521" s="9">
        <v>2</v>
      </c>
      <c r="N2521" s="9">
        <v>0</v>
      </c>
      <c r="O2521" s="9">
        <v>0</v>
      </c>
      <c r="P2521" s="9">
        <v>0</v>
      </c>
      <c r="Q2521" s="9">
        <v>18</v>
      </c>
      <c r="R2521" s="9">
        <v>41.9</v>
      </c>
      <c r="S2521" s="24"/>
      <c r="T2521">
        <f>LOG(Q2521,10)</f>
        <v>1.2552725051033058</v>
      </c>
      <c r="U2521">
        <f>LOG(R2521,10)</f>
        <v>1.6222140229662951</v>
      </c>
    </row>
    <row r="2522" spans="1:21">
      <c r="A2522" s="9">
        <v>201001</v>
      </c>
      <c r="B2522" s="9">
        <v>162</v>
      </c>
      <c r="C2522" s="9">
        <v>124</v>
      </c>
      <c r="K2522" s="9">
        <v>6</v>
      </c>
      <c r="L2522" s="9">
        <v>2</v>
      </c>
      <c r="M2522" s="9">
        <v>2</v>
      </c>
      <c r="N2522" s="9">
        <v>0</v>
      </c>
      <c r="O2522" s="9">
        <v>0</v>
      </c>
      <c r="P2522" s="9">
        <v>0</v>
      </c>
      <c r="Q2522" s="9">
        <v>20</v>
      </c>
      <c r="R2522" s="9">
        <v>41.9</v>
      </c>
      <c r="S2522" s="24"/>
      <c r="T2522">
        <f>LOG(Q2522,10)</f>
        <v>1.301029995663981</v>
      </c>
      <c r="U2522">
        <f>LOG(R2522,10)</f>
        <v>1.6222140229662951</v>
      </c>
    </row>
    <row r="2523" spans="1:21">
      <c r="A2523" s="9">
        <v>201001</v>
      </c>
      <c r="B2523" s="9">
        <v>162</v>
      </c>
      <c r="C2523" s="9">
        <v>124</v>
      </c>
      <c r="K2523" s="9">
        <v>6</v>
      </c>
      <c r="L2523" s="9">
        <v>2</v>
      </c>
      <c r="M2523" s="9">
        <v>2</v>
      </c>
      <c r="N2523" s="9">
        <v>0</v>
      </c>
      <c r="O2523" s="9">
        <v>0</v>
      </c>
      <c r="P2523" s="9">
        <v>0</v>
      </c>
      <c r="Q2523" s="9">
        <v>24</v>
      </c>
      <c r="R2523" s="9">
        <v>41.9</v>
      </c>
      <c r="S2523" s="24"/>
      <c r="T2523">
        <f>LOG(Q2523,10)</f>
        <v>1.3802112417116059</v>
      </c>
      <c r="U2523">
        <f>LOG(R2523,10)</f>
        <v>1.6222140229662951</v>
      </c>
    </row>
    <row r="2524" spans="1:21">
      <c r="A2524" s="8">
        <v>201001</v>
      </c>
      <c r="B2524" s="9">
        <v>162</v>
      </c>
      <c r="C2524" s="9">
        <v>141</v>
      </c>
      <c r="K2524" s="9">
        <v>6</v>
      </c>
      <c r="L2524" s="9">
        <v>2</v>
      </c>
      <c r="M2524" s="9">
        <v>2</v>
      </c>
      <c r="N2524" s="9">
        <v>0</v>
      </c>
      <c r="O2524" s="9">
        <v>0</v>
      </c>
      <c r="P2524" s="9">
        <v>0</v>
      </c>
      <c r="Q2524" s="9">
        <v>20</v>
      </c>
      <c r="R2524" s="9">
        <v>42</v>
      </c>
      <c r="S2524" s="24"/>
      <c r="T2524">
        <f>LOG(Q2524,10)</f>
        <v>1.301029995663981</v>
      </c>
      <c r="U2524">
        <f>LOG(R2524,10)</f>
        <v>1.6232492903979003</v>
      </c>
    </row>
    <row r="2525" spans="1:21">
      <c r="A2525" s="9">
        <v>201001</v>
      </c>
      <c r="B2525" s="9">
        <v>89</v>
      </c>
      <c r="C2525" s="9">
        <v>61</v>
      </c>
      <c r="K2525" s="9">
        <v>6</v>
      </c>
      <c r="L2525" s="9">
        <v>2</v>
      </c>
      <c r="M2525" s="10">
        <v>2</v>
      </c>
      <c r="N2525" s="10">
        <v>0</v>
      </c>
      <c r="O2525" s="10">
        <v>0</v>
      </c>
      <c r="P2525" s="10">
        <v>0</v>
      </c>
      <c r="Q2525" s="9">
        <v>22</v>
      </c>
      <c r="R2525" s="11">
        <v>42</v>
      </c>
      <c r="S2525" s="24"/>
      <c r="T2525">
        <f>LOG(Q2525,10)</f>
        <v>1.3424226808222062</v>
      </c>
      <c r="U2525">
        <f>LOG(R2525,10)</f>
        <v>1.6232492903979003</v>
      </c>
    </row>
    <row r="2526" spans="1:21">
      <c r="A2526" s="8">
        <v>201001</v>
      </c>
      <c r="B2526" s="9">
        <v>162</v>
      </c>
      <c r="C2526" s="9">
        <v>155</v>
      </c>
      <c r="K2526" s="9">
        <v>6</v>
      </c>
      <c r="L2526" s="9">
        <v>2</v>
      </c>
      <c r="M2526" s="9">
        <v>2</v>
      </c>
      <c r="N2526" s="9">
        <v>0</v>
      </c>
      <c r="O2526" s="9">
        <v>0</v>
      </c>
      <c r="P2526" s="9">
        <v>0</v>
      </c>
      <c r="Q2526" s="9">
        <v>26</v>
      </c>
      <c r="R2526" s="9">
        <v>42.1</v>
      </c>
      <c r="S2526" s="24"/>
      <c r="T2526">
        <f>LOG(Q2526,10)</f>
        <v>1.414973347970818</v>
      </c>
      <c r="U2526">
        <f>LOG(R2526,10)</f>
        <v>1.6242820958356681</v>
      </c>
    </row>
    <row r="2527" spans="1:21">
      <c r="A2527" s="9">
        <v>201001</v>
      </c>
      <c r="B2527" s="9">
        <v>162</v>
      </c>
      <c r="C2527" s="9">
        <v>97</v>
      </c>
      <c r="K2527" s="9">
        <v>6</v>
      </c>
      <c r="L2527" s="9">
        <v>2</v>
      </c>
      <c r="M2527" s="9">
        <v>2</v>
      </c>
      <c r="N2527" s="9">
        <v>0</v>
      </c>
      <c r="O2527" s="9">
        <v>0</v>
      </c>
      <c r="P2527" s="9">
        <v>0</v>
      </c>
      <c r="Q2527" s="9">
        <v>24</v>
      </c>
      <c r="R2527" s="9">
        <v>42.2</v>
      </c>
      <c r="S2527" s="24"/>
      <c r="T2527">
        <f>LOG(Q2527,10)</f>
        <v>1.3802112417116059</v>
      </c>
      <c r="U2527">
        <f>LOG(R2527,10)</f>
        <v>1.6253124509616736</v>
      </c>
    </row>
    <row r="2528" spans="1:21">
      <c r="A2528" s="9">
        <v>201001</v>
      </c>
      <c r="B2528" s="9">
        <v>162</v>
      </c>
      <c r="C2528" s="9">
        <v>98</v>
      </c>
      <c r="K2528" s="9">
        <v>6</v>
      </c>
      <c r="L2528" s="9">
        <v>2</v>
      </c>
      <c r="M2528" s="9">
        <v>2</v>
      </c>
      <c r="N2528" s="9">
        <v>0</v>
      </c>
      <c r="O2528" s="9">
        <v>0</v>
      </c>
      <c r="P2528" s="9">
        <v>0</v>
      </c>
      <c r="Q2528" s="9">
        <v>22</v>
      </c>
      <c r="R2528" s="9">
        <v>42.3</v>
      </c>
      <c r="S2528" s="24"/>
      <c r="T2528">
        <f>LOG(Q2528,10)</f>
        <v>1.3424226808222062</v>
      </c>
      <c r="U2528">
        <f>LOG(R2528,10)</f>
        <v>1.6263403673750421</v>
      </c>
    </row>
    <row r="2529" spans="1:21">
      <c r="A2529" s="9">
        <v>201001</v>
      </c>
      <c r="B2529" s="9">
        <v>162</v>
      </c>
      <c r="C2529" s="9">
        <v>38</v>
      </c>
      <c r="K2529" s="9">
        <v>6</v>
      </c>
      <c r="L2529" s="9">
        <v>2</v>
      </c>
      <c r="M2529" s="9">
        <v>2</v>
      </c>
      <c r="N2529" s="9">
        <v>0</v>
      </c>
      <c r="O2529" s="9">
        <v>0</v>
      </c>
      <c r="P2529" s="9">
        <v>0</v>
      </c>
      <c r="Q2529" s="9">
        <v>24</v>
      </c>
      <c r="R2529" s="9">
        <v>42.4</v>
      </c>
      <c r="S2529" s="24"/>
      <c r="T2529">
        <f>LOG(Q2529,10)</f>
        <v>1.3802112417116059</v>
      </c>
      <c r="U2529">
        <f>LOG(R2529,10)</f>
        <v>1.6273658565927325</v>
      </c>
    </row>
    <row r="2530" spans="1:21">
      <c r="A2530" s="9">
        <v>201001</v>
      </c>
      <c r="B2530" s="9">
        <v>162</v>
      </c>
      <c r="C2530" s="9">
        <v>124</v>
      </c>
      <c r="K2530" s="9">
        <v>6</v>
      </c>
      <c r="L2530" s="9">
        <v>2</v>
      </c>
      <c r="M2530" s="9">
        <v>2</v>
      </c>
      <c r="N2530" s="9">
        <v>0</v>
      </c>
      <c r="O2530" s="9">
        <v>0</v>
      </c>
      <c r="P2530" s="9">
        <v>0</v>
      </c>
      <c r="Q2530" s="9">
        <v>22</v>
      </c>
      <c r="R2530" s="9">
        <v>42.8</v>
      </c>
      <c r="S2530" s="24"/>
      <c r="T2530">
        <f>LOG(Q2530,10)</f>
        <v>1.3424226808222062</v>
      </c>
      <c r="U2530">
        <f>LOG(R2530,10)</f>
        <v>1.6314437690131718</v>
      </c>
    </row>
    <row r="2531" spans="1:21">
      <c r="A2531" s="9">
        <v>201001</v>
      </c>
      <c r="B2531" s="9">
        <v>162</v>
      </c>
      <c r="C2531" s="9">
        <v>120</v>
      </c>
      <c r="K2531" s="9">
        <v>6</v>
      </c>
      <c r="L2531" s="9">
        <v>2</v>
      </c>
      <c r="M2531" s="9">
        <v>2</v>
      </c>
      <c r="N2531" s="9">
        <v>0</v>
      </c>
      <c r="O2531" s="9">
        <v>0</v>
      </c>
      <c r="P2531" s="9">
        <v>0</v>
      </c>
      <c r="Q2531" s="9">
        <v>22</v>
      </c>
      <c r="R2531" s="9">
        <v>42.9</v>
      </c>
      <c r="S2531" s="24"/>
      <c r="T2531">
        <f>LOG(Q2531,10)</f>
        <v>1.3424226808222062</v>
      </c>
      <c r="U2531">
        <f>LOG(R2531,10)</f>
        <v>1.632457292184724</v>
      </c>
    </row>
    <row r="2532" spans="1:21">
      <c r="A2532" s="9">
        <v>201001</v>
      </c>
      <c r="B2532" s="9">
        <v>89</v>
      </c>
      <c r="C2532" s="9">
        <v>27</v>
      </c>
      <c r="K2532" s="9">
        <v>6</v>
      </c>
      <c r="L2532" s="9">
        <v>2</v>
      </c>
      <c r="M2532" s="10">
        <v>2</v>
      </c>
      <c r="N2532" s="10">
        <v>0</v>
      </c>
      <c r="O2532" s="10">
        <v>0</v>
      </c>
      <c r="P2532" s="10">
        <v>0</v>
      </c>
      <c r="Q2532" s="9">
        <v>22</v>
      </c>
      <c r="R2532" s="11">
        <v>43</v>
      </c>
      <c r="S2532" s="24"/>
      <c r="T2532">
        <f>LOG(Q2532,10)</f>
        <v>1.3424226808222062</v>
      </c>
      <c r="U2532">
        <f>LOG(R2532,10)</f>
        <v>1.6334684555795864</v>
      </c>
    </row>
    <row r="2533" spans="1:21">
      <c r="A2533" s="9">
        <v>201001</v>
      </c>
      <c r="B2533" s="9">
        <v>162</v>
      </c>
      <c r="C2533" s="9">
        <v>124</v>
      </c>
      <c r="K2533" s="9">
        <v>6</v>
      </c>
      <c r="L2533" s="9">
        <v>2</v>
      </c>
      <c r="M2533" s="9">
        <v>2</v>
      </c>
      <c r="N2533" s="9">
        <v>0</v>
      </c>
      <c r="O2533" s="9">
        <v>0</v>
      </c>
      <c r="P2533" s="9">
        <v>0</v>
      </c>
      <c r="Q2533" s="9">
        <v>22</v>
      </c>
      <c r="R2533" s="9">
        <v>43.4</v>
      </c>
      <c r="S2533" s="24"/>
      <c r="T2533">
        <f>LOG(Q2533,10)</f>
        <v>1.3424226808222062</v>
      </c>
      <c r="U2533">
        <f>LOG(R2533,10)</f>
        <v>1.6374897295125106</v>
      </c>
    </row>
    <row r="2534" spans="1:21">
      <c r="A2534" s="9">
        <v>201001</v>
      </c>
      <c r="B2534" s="9">
        <v>162</v>
      </c>
      <c r="C2534" s="9">
        <v>118</v>
      </c>
      <c r="K2534" s="9">
        <v>6</v>
      </c>
      <c r="L2534" s="9">
        <v>2</v>
      </c>
      <c r="M2534" s="9">
        <v>2</v>
      </c>
      <c r="N2534" s="9">
        <v>0</v>
      </c>
      <c r="O2534" s="9">
        <v>0</v>
      </c>
      <c r="P2534" s="9">
        <v>0</v>
      </c>
      <c r="Q2534" s="9">
        <v>24</v>
      </c>
      <c r="R2534" s="9">
        <v>43.6</v>
      </c>
      <c r="S2534" s="24"/>
      <c r="T2534">
        <f>LOG(Q2534,10)</f>
        <v>1.3802112417116059</v>
      </c>
      <c r="U2534">
        <f>LOG(R2534,10)</f>
        <v>1.6394864892685859</v>
      </c>
    </row>
    <row r="2535" spans="1:21">
      <c r="A2535" s="9">
        <v>201001</v>
      </c>
      <c r="B2535" s="9">
        <v>162</v>
      </c>
      <c r="C2535" s="9">
        <v>118</v>
      </c>
      <c r="K2535" s="9">
        <v>6</v>
      </c>
      <c r="L2535" s="9">
        <v>2</v>
      </c>
      <c r="M2535" s="9">
        <v>2</v>
      </c>
      <c r="N2535" s="22">
        <v>0</v>
      </c>
      <c r="O2535" s="22">
        <v>0</v>
      </c>
      <c r="P2535" s="22">
        <v>0</v>
      </c>
      <c r="Q2535" s="9">
        <v>20</v>
      </c>
      <c r="R2535" s="9">
        <v>43.7</v>
      </c>
      <c r="S2535" s="24"/>
      <c r="T2535">
        <f>LOG(Q2535,10)</f>
        <v>1.301029995663981</v>
      </c>
      <c r="U2535">
        <f>LOG(R2535,10)</f>
        <v>1.6404814369704217</v>
      </c>
    </row>
    <row r="2536" spans="1:21">
      <c r="A2536" s="9">
        <v>201001</v>
      </c>
      <c r="B2536" s="9">
        <v>162</v>
      </c>
      <c r="C2536" s="9">
        <v>127</v>
      </c>
      <c r="K2536" s="9">
        <v>6</v>
      </c>
      <c r="L2536" s="9">
        <v>2</v>
      </c>
      <c r="M2536" s="9">
        <v>2</v>
      </c>
      <c r="N2536" s="9">
        <v>0</v>
      </c>
      <c r="O2536" s="9">
        <v>0</v>
      </c>
      <c r="P2536" s="9">
        <v>0</v>
      </c>
      <c r="Q2536" s="9">
        <v>22</v>
      </c>
      <c r="R2536" s="9">
        <v>44</v>
      </c>
      <c r="S2536" s="24"/>
      <c r="T2536">
        <f>LOG(Q2536,10)</f>
        <v>1.3424226808222062</v>
      </c>
      <c r="U2536">
        <f>LOG(R2536,10)</f>
        <v>1.6434526764861872</v>
      </c>
    </row>
    <row r="2537" spans="1:21">
      <c r="A2537" s="9">
        <v>201001</v>
      </c>
      <c r="B2537" s="9">
        <v>162</v>
      </c>
      <c r="C2537" s="9">
        <v>113</v>
      </c>
      <c r="K2537" s="9">
        <v>6</v>
      </c>
      <c r="L2537" s="9">
        <v>2</v>
      </c>
      <c r="M2537" s="9">
        <v>2</v>
      </c>
      <c r="N2537" s="9">
        <v>0</v>
      </c>
      <c r="O2537" s="9">
        <v>0</v>
      </c>
      <c r="P2537" s="9">
        <v>0</v>
      </c>
      <c r="Q2537" s="9">
        <v>24</v>
      </c>
      <c r="R2537" s="9">
        <v>44</v>
      </c>
      <c r="S2537" s="24"/>
      <c r="T2537">
        <f>LOG(Q2537,10)</f>
        <v>1.3802112417116059</v>
      </c>
      <c r="U2537">
        <f>LOG(R2537,10)</f>
        <v>1.6434526764861872</v>
      </c>
    </row>
    <row r="2538" spans="1:21">
      <c r="A2538" s="8">
        <v>201001</v>
      </c>
      <c r="B2538" s="9">
        <v>162</v>
      </c>
      <c r="C2538" s="9">
        <v>141</v>
      </c>
      <c r="K2538" s="9">
        <v>6</v>
      </c>
      <c r="L2538" s="9">
        <v>2</v>
      </c>
      <c r="M2538" s="9">
        <v>2</v>
      </c>
      <c r="N2538" s="9">
        <v>0</v>
      </c>
      <c r="O2538" s="9">
        <v>0</v>
      </c>
      <c r="P2538" s="9">
        <v>0</v>
      </c>
      <c r="Q2538" s="9">
        <v>24</v>
      </c>
      <c r="R2538" s="9">
        <v>44.1</v>
      </c>
      <c r="S2538" s="24"/>
      <c r="T2538">
        <f>LOG(Q2538,10)</f>
        <v>1.3802112417116059</v>
      </c>
      <c r="U2538">
        <f>LOG(R2538,10)</f>
        <v>1.6444385894678384</v>
      </c>
    </row>
    <row r="2539" spans="1:21">
      <c r="A2539" s="8">
        <v>201001</v>
      </c>
      <c r="B2539" s="9">
        <v>162</v>
      </c>
      <c r="C2539" s="9">
        <v>147</v>
      </c>
      <c r="K2539" s="9">
        <v>6</v>
      </c>
      <c r="L2539" s="9">
        <v>2</v>
      </c>
      <c r="M2539" s="9">
        <v>2</v>
      </c>
      <c r="N2539" s="9">
        <v>0</v>
      </c>
      <c r="O2539" s="9">
        <v>0</v>
      </c>
      <c r="P2539" s="9">
        <v>0</v>
      </c>
      <c r="Q2539" s="9">
        <v>26</v>
      </c>
      <c r="R2539" s="9">
        <v>44.4</v>
      </c>
      <c r="S2539" s="24"/>
      <c r="T2539">
        <f>LOG(Q2539,10)</f>
        <v>1.414973347970818</v>
      </c>
      <c r="U2539">
        <f>LOG(R2539,10)</f>
        <v>1.6473829701146196</v>
      </c>
    </row>
    <row r="2540" spans="1:21">
      <c r="A2540" s="9">
        <v>201001</v>
      </c>
      <c r="B2540" s="9">
        <v>162</v>
      </c>
      <c r="C2540" s="9">
        <v>98</v>
      </c>
      <c r="K2540" s="9">
        <v>6</v>
      </c>
      <c r="L2540" s="9">
        <v>2</v>
      </c>
      <c r="M2540" s="9">
        <v>2</v>
      </c>
      <c r="N2540" s="9">
        <v>0</v>
      </c>
      <c r="O2540" s="9">
        <v>0</v>
      </c>
      <c r="P2540" s="9">
        <v>0</v>
      </c>
      <c r="Q2540" s="9">
        <v>32</v>
      </c>
      <c r="R2540" s="9">
        <v>44.4</v>
      </c>
      <c r="S2540" s="24"/>
      <c r="T2540">
        <f>LOG(Q2540,10)</f>
        <v>1.5051499783199058</v>
      </c>
      <c r="U2540">
        <f>LOG(R2540,10)</f>
        <v>1.6473829701146196</v>
      </c>
    </row>
    <row r="2541" spans="1:21">
      <c r="A2541" s="9">
        <v>201001</v>
      </c>
      <c r="B2541" s="9">
        <v>89</v>
      </c>
      <c r="C2541" s="9">
        <v>29</v>
      </c>
      <c r="K2541" s="9">
        <v>6</v>
      </c>
      <c r="L2541" s="9">
        <v>2</v>
      </c>
      <c r="M2541" s="10">
        <v>2</v>
      </c>
      <c r="N2541" s="10">
        <v>0</v>
      </c>
      <c r="O2541" s="10">
        <v>0</v>
      </c>
      <c r="P2541" s="10">
        <v>0</v>
      </c>
      <c r="Q2541" s="9">
        <v>24</v>
      </c>
      <c r="R2541" s="11">
        <v>44.6</v>
      </c>
      <c r="S2541" s="24"/>
      <c r="T2541">
        <f>LOG(Q2541,10)</f>
        <v>1.3802112417116059</v>
      </c>
      <c r="U2541">
        <f>LOG(R2541,10)</f>
        <v>1.6493348587121417</v>
      </c>
    </row>
    <row r="2542" spans="1:21">
      <c r="A2542" s="8">
        <v>201001</v>
      </c>
      <c r="B2542" s="9">
        <v>162</v>
      </c>
      <c r="C2542" s="9">
        <v>155</v>
      </c>
      <c r="K2542" s="9">
        <v>6</v>
      </c>
      <c r="L2542" s="9">
        <v>2</v>
      </c>
      <c r="M2542" s="9">
        <v>2</v>
      </c>
      <c r="N2542" s="9">
        <v>0</v>
      </c>
      <c r="O2542" s="9">
        <v>0</v>
      </c>
      <c r="P2542" s="9">
        <v>0</v>
      </c>
      <c r="Q2542" s="9">
        <v>20</v>
      </c>
      <c r="R2542" s="9">
        <v>44.7</v>
      </c>
      <c r="S2542" s="24"/>
      <c r="T2542">
        <f>LOG(Q2542,10)</f>
        <v>1.301029995663981</v>
      </c>
      <c r="U2542">
        <f>LOG(R2542,10)</f>
        <v>1.6503075231319364</v>
      </c>
    </row>
    <row r="2543" spans="1:21">
      <c r="A2543" s="9">
        <v>201001</v>
      </c>
      <c r="B2543" s="9">
        <v>162</v>
      </c>
      <c r="C2543" s="9">
        <v>113</v>
      </c>
      <c r="K2543" s="9">
        <v>6</v>
      </c>
      <c r="L2543" s="9">
        <v>2</v>
      </c>
      <c r="M2543" s="9">
        <v>2</v>
      </c>
      <c r="N2543" s="9">
        <v>0</v>
      </c>
      <c r="O2543" s="9">
        <v>0</v>
      </c>
      <c r="P2543" s="9">
        <v>0</v>
      </c>
      <c r="Q2543" s="9">
        <v>24</v>
      </c>
      <c r="R2543" s="9">
        <v>44.7</v>
      </c>
      <c r="S2543" s="24"/>
      <c r="T2543">
        <f>LOG(Q2543,10)</f>
        <v>1.3802112417116059</v>
      </c>
      <c r="U2543">
        <f>LOG(R2543,10)</f>
        <v>1.6503075231319364</v>
      </c>
    </row>
    <row r="2544" spans="1:21">
      <c r="A2544" s="9">
        <v>201001</v>
      </c>
      <c r="B2544" s="9">
        <v>162</v>
      </c>
      <c r="C2544" s="9">
        <v>38</v>
      </c>
      <c r="K2544" s="9">
        <v>6</v>
      </c>
      <c r="L2544" s="9">
        <v>2</v>
      </c>
      <c r="M2544" s="9">
        <v>2</v>
      </c>
      <c r="N2544" s="9">
        <v>0</v>
      </c>
      <c r="O2544" s="9">
        <v>0</v>
      </c>
      <c r="P2544" s="9">
        <v>0</v>
      </c>
      <c r="Q2544" s="9">
        <v>26</v>
      </c>
      <c r="R2544" s="9">
        <v>44.7</v>
      </c>
      <c r="S2544" s="24"/>
      <c r="T2544">
        <f>LOG(Q2544,10)</f>
        <v>1.414973347970818</v>
      </c>
      <c r="U2544">
        <f>LOG(R2544,10)</f>
        <v>1.6503075231319364</v>
      </c>
    </row>
    <row r="2545" spans="1:21">
      <c r="A2545" s="9">
        <v>201001</v>
      </c>
      <c r="B2545" s="9">
        <v>162</v>
      </c>
      <c r="C2545" s="9">
        <v>56</v>
      </c>
      <c r="K2545" s="9">
        <v>6</v>
      </c>
      <c r="L2545" s="9">
        <v>2</v>
      </c>
      <c r="M2545" s="9">
        <v>2</v>
      </c>
      <c r="N2545" s="9">
        <v>0</v>
      </c>
      <c r="O2545" s="9">
        <v>0</v>
      </c>
      <c r="P2545" s="9">
        <v>0</v>
      </c>
      <c r="Q2545" s="9">
        <v>22</v>
      </c>
      <c r="R2545" s="9">
        <v>45</v>
      </c>
      <c r="S2545" s="24"/>
      <c r="T2545">
        <f>LOG(Q2545,10)</f>
        <v>1.3424226808222062</v>
      </c>
      <c r="U2545">
        <f>LOG(R2545,10)</f>
        <v>1.6532125137753435</v>
      </c>
    </row>
    <row r="2546" spans="1:21">
      <c r="A2546" s="9">
        <v>201001</v>
      </c>
      <c r="B2546" s="9">
        <v>162</v>
      </c>
      <c r="C2546" s="9">
        <v>120</v>
      </c>
      <c r="K2546" s="9">
        <v>6</v>
      </c>
      <c r="L2546" s="9">
        <v>2</v>
      </c>
      <c r="M2546" s="9">
        <v>2</v>
      </c>
      <c r="N2546" s="9">
        <v>0</v>
      </c>
      <c r="O2546" s="9">
        <v>0</v>
      </c>
      <c r="P2546" s="9">
        <v>0</v>
      </c>
      <c r="Q2546" s="9">
        <v>26</v>
      </c>
      <c r="R2546" s="9">
        <v>45</v>
      </c>
      <c r="S2546" s="24"/>
      <c r="T2546">
        <f>LOG(Q2546,10)</f>
        <v>1.414973347970818</v>
      </c>
      <c r="U2546">
        <f>LOG(R2546,10)</f>
        <v>1.6532125137753435</v>
      </c>
    </row>
    <row r="2547" spans="1:21">
      <c r="A2547" s="9">
        <v>201001</v>
      </c>
      <c r="B2547" s="9">
        <v>162</v>
      </c>
      <c r="C2547" s="9">
        <v>113</v>
      </c>
      <c r="K2547" s="9">
        <v>6</v>
      </c>
      <c r="L2547" s="9">
        <v>2</v>
      </c>
      <c r="M2547" s="9">
        <v>2</v>
      </c>
      <c r="N2547" s="9">
        <v>0</v>
      </c>
      <c r="O2547" s="9">
        <v>0</v>
      </c>
      <c r="P2547" s="9">
        <v>0</v>
      </c>
      <c r="Q2547" s="9">
        <v>22</v>
      </c>
      <c r="R2547" s="9">
        <v>45.1</v>
      </c>
      <c r="S2547" s="24"/>
      <c r="T2547">
        <f>LOG(Q2547,10)</f>
        <v>1.3424226808222062</v>
      </c>
      <c r="U2547">
        <f>LOG(R2547,10)</f>
        <v>1.6541765418779604</v>
      </c>
    </row>
    <row r="2548" spans="1:21">
      <c r="A2548" s="8">
        <v>201001</v>
      </c>
      <c r="B2548" s="9">
        <v>162</v>
      </c>
      <c r="C2548" s="9">
        <v>138</v>
      </c>
      <c r="K2548" s="9">
        <v>6</v>
      </c>
      <c r="L2548" s="9">
        <v>2</v>
      </c>
      <c r="M2548" s="9">
        <v>2</v>
      </c>
      <c r="N2548" s="9">
        <v>0</v>
      </c>
      <c r="O2548" s="9">
        <v>0</v>
      </c>
      <c r="P2548" s="9">
        <v>0</v>
      </c>
      <c r="Q2548" s="9">
        <v>26</v>
      </c>
      <c r="R2548" s="9">
        <v>45.1</v>
      </c>
      <c r="S2548" s="24"/>
      <c r="T2548">
        <f>LOG(Q2548,10)</f>
        <v>1.414973347970818</v>
      </c>
      <c r="U2548">
        <f>LOG(R2548,10)</f>
        <v>1.6541765418779604</v>
      </c>
    </row>
    <row r="2549" spans="1:21">
      <c r="A2549" s="9">
        <v>201001</v>
      </c>
      <c r="B2549" s="9">
        <v>89</v>
      </c>
      <c r="C2549" s="9">
        <v>27</v>
      </c>
      <c r="K2549" s="9">
        <v>6</v>
      </c>
      <c r="L2549" s="9">
        <v>2</v>
      </c>
      <c r="M2549" s="10">
        <v>2</v>
      </c>
      <c r="N2549" s="10">
        <v>0</v>
      </c>
      <c r="O2549" s="10">
        <v>0</v>
      </c>
      <c r="P2549" s="10">
        <v>0</v>
      </c>
      <c r="Q2549" s="9">
        <v>24</v>
      </c>
      <c r="R2549" s="11">
        <v>45.2</v>
      </c>
      <c r="S2549" s="24"/>
      <c r="T2549">
        <f>LOG(Q2549,10)</f>
        <v>1.3802112417116059</v>
      </c>
      <c r="U2549">
        <f>LOG(R2549,10)</f>
        <v>1.655138434811382</v>
      </c>
    </row>
    <row r="2550" spans="1:21">
      <c r="A2550" s="8">
        <v>201001</v>
      </c>
      <c r="B2550" s="9">
        <v>162</v>
      </c>
      <c r="C2550" s="9">
        <v>141</v>
      </c>
      <c r="K2550" s="9">
        <v>6</v>
      </c>
      <c r="L2550" s="9">
        <v>2</v>
      </c>
      <c r="M2550" s="9">
        <v>2</v>
      </c>
      <c r="N2550" s="22">
        <v>0</v>
      </c>
      <c r="O2550" s="22">
        <v>0</v>
      </c>
      <c r="P2550" s="22">
        <v>0</v>
      </c>
      <c r="Q2550" s="9">
        <v>28</v>
      </c>
      <c r="R2550" s="9">
        <v>45.2</v>
      </c>
      <c r="S2550" s="24"/>
      <c r="T2550">
        <f>LOG(Q2550,10)</f>
        <v>1.447158031342219</v>
      </c>
      <c r="U2550">
        <f>LOG(R2550,10)</f>
        <v>1.655138434811382</v>
      </c>
    </row>
    <row r="2551" spans="1:21">
      <c r="A2551" s="8">
        <v>201001</v>
      </c>
      <c r="B2551" s="9">
        <v>162</v>
      </c>
      <c r="C2551" s="9">
        <v>138</v>
      </c>
      <c r="K2551" s="9">
        <v>6</v>
      </c>
      <c r="L2551" s="9">
        <v>2</v>
      </c>
      <c r="M2551" s="9">
        <v>2</v>
      </c>
      <c r="N2551" s="9">
        <v>0</v>
      </c>
      <c r="O2551" s="9">
        <v>0</v>
      </c>
      <c r="P2551" s="9">
        <v>0</v>
      </c>
      <c r="Q2551" s="9">
        <v>26</v>
      </c>
      <c r="R2551" s="9">
        <v>45.3</v>
      </c>
      <c r="S2551" s="24"/>
      <c r="T2551">
        <f>LOG(Q2551,10)</f>
        <v>1.414973347970818</v>
      </c>
      <c r="U2551">
        <f>LOG(R2551,10)</f>
        <v>1.6560982020128316</v>
      </c>
    </row>
    <row r="2552" spans="1:21">
      <c r="A2552" s="9">
        <v>201001</v>
      </c>
      <c r="B2552" s="9">
        <v>162</v>
      </c>
      <c r="C2552" s="9">
        <v>118</v>
      </c>
      <c r="K2552" s="9">
        <v>6</v>
      </c>
      <c r="L2552" s="9">
        <v>2</v>
      </c>
      <c r="M2552" s="9">
        <v>2</v>
      </c>
      <c r="N2552" s="9">
        <v>0</v>
      </c>
      <c r="O2552" s="9">
        <v>0</v>
      </c>
      <c r="P2552" s="9">
        <v>0</v>
      </c>
      <c r="Q2552" s="9">
        <v>20</v>
      </c>
      <c r="R2552" s="9">
        <v>45.5</v>
      </c>
      <c r="S2552" s="24"/>
      <c r="T2552">
        <f>LOG(Q2552,10)</f>
        <v>1.301029995663981</v>
      </c>
      <c r="U2552">
        <f>LOG(R2552,10)</f>
        <v>1.6580113966571122</v>
      </c>
    </row>
    <row r="2553" spans="1:21">
      <c r="A2553" s="9">
        <v>201001</v>
      </c>
      <c r="B2553" s="9">
        <v>162</v>
      </c>
      <c r="C2553" s="9">
        <v>118</v>
      </c>
      <c r="K2553" s="9">
        <v>6</v>
      </c>
      <c r="L2553" s="9">
        <v>2</v>
      </c>
      <c r="M2553" s="9">
        <v>2</v>
      </c>
      <c r="N2553" s="9">
        <v>0</v>
      </c>
      <c r="O2553" s="9">
        <v>0</v>
      </c>
      <c r="P2553" s="9">
        <v>0</v>
      </c>
      <c r="Q2553" s="9">
        <v>26</v>
      </c>
      <c r="R2553" s="9">
        <v>45.5</v>
      </c>
      <c r="S2553" s="24"/>
      <c r="T2553">
        <f>LOG(Q2553,10)</f>
        <v>1.414973347970818</v>
      </c>
      <c r="U2553">
        <f>LOG(R2553,10)</f>
        <v>1.6580113966571122</v>
      </c>
    </row>
    <row r="2554" spans="1:21">
      <c r="A2554" s="8">
        <v>201001</v>
      </c>
      <c r="B2554" s="9">
        <v>162</v>
      </c>
      <c r="C2554" s="9">
        <v>138</v>
      </c>
      <c r="K2554" s="9">
        <v>6</v>
      </c>
      <c r="L2554" s="9">
        <v>2</v>
      </c>
      <c r="M2554" s="9">
        <v>2</v>
      </c>
      <c r="N2554" s="9">
        <v>0</v>
      </c>
      <c r="O2554" s="9">
        <v>0</v>
      </c>
      <c r="P2554" s="9">
        <v>0</v>
      </c>
      <c r="Q2554" s="9">
        <v>30</v>
      </c>
      <c r="R2554" s="9">
        <v>45.5</v>
      </c>
      <c r="S2554" s="24"/>
      <c r="T2554">
        <f>LOG(Q2554,10)</f>
        <v>1.4771212547196624</v>
      </c>
      <c r="U2554">
        <f>LOG(R2554,10)</f>
        <v>1.6580113966571122</v>
      </c>
    </row>
    <row r="2555" spans="1:21">
      <c r="A2555" s="8">
        <v>201001</v>
      </c>
      <c r="B2555" s="9">
        <v>162</v>
      </c>
      <c r="C2555" s="9">
        <v>138</v>
      </c>
      <c r="K2555" s="9">
        <v>6</v>
      </c>
      <c r="L2555" s="9">
        <v>2</v>
      </c>
      <c r="M2555" s="9">
        <v>2</v>
      </c>
      <c r="N2555" s="9">
        <v>0</v>
      </c>
      <c r="O2555" s="9">
        <v>0</v>
      </c>
      <c r="P2555" s="9">
        <v>0</v>
      </c>
      <c r="Q2555" s="9">
        <v>30</v>
      </c>
      <c r="R2555" s="9">
        <v>45.6</v>
      </c>
      <c r="S2555" s="24"/>
      <c r="T2555">
        <f>LOG(Q2555,10)</f>
        <v>1.4771212547196624</v>
      </c>
      <c r="U2555">
        <f>LOG(R2555,10)</f>
        <v>1.658964842664435</v>
      </c>
    </row>
    <row r="2556" spans="1:21">
      <c r="A2556" s="9">
        <v>201001</v>
      </c>
      <c r="B2556" s="9">
        <v>162</v>
      </c>
      <c r="C2556" s="9">
        <v>118</v>
      </c>
      <c r="K2556" s="9">
        <v>6</v>
      </c>
      <c r="L2556" s="9">
        <v>2</v>
      </c>
      <c r="M2556" s="9">
        <v>2</v>
      </c>
      <c r="N2556" s="9">
        <v>0</v>
      </c>
      <c r="O2556" s="9">
        <v>0</v>
      </c>
      <c r="P2556" s="9">
        <v>0</v>
      </c>
      <c r="Q2556" s="9">
        <v>22</v>
      </c>
      <c r="R2556" s="9">
        <v>45.7</v>
      </c>
      <c r="S2556" s="24"/>
      <c r="T2556">
        <f>LOG(Q2556,10)</f>
        <v>1.3424226808222062</v>
      </c>
      <c r="U2556">
        <f>LOG(R2556,10)</f>
        <v>1.6599162000698502</v>
      </c>
    </row>
    <row r="2557" spans="1:21">
      <c r="A2557" s="9">
        <v>201001</v>
      </c>
      <c r="B2557" s="9">
        <v>89</v>
      </c>
      <c r="C2557" s="9">
        <v>53</v>
      </c>
      <c r="K2557" s="9">
        <v>6</v>
      </c>
      <c r="L2557" s="9">
        <v>2</v>
      </c>
      <c r="M2557" s="10">
        <v>2</v>
      </c>
      <c r="N2557" s="10">
        <v>0</v>
      </c>
      <c r="O2557" s="10">
        <v>0</v>
      </c>
      <c r="P2557" s="10">
        <v>0</v>
      </c>
      <c r="Q2557" s="9">
        <v>26</v>
      </c>
      <c r="R2557" s="11">
        <v>45.7</v>
      </c>
      <c r="S2557" s="24"/>
      <c r="T2557">
        <f>LOG(Q2557,10)</f>
        <v>1.414973347970818</v>
      </c>
      <c r="U2557">
        <f>LOG(R2557,10)</f>
        <v>1.6599162000698502</v>
      </c>
    </row>
    <row r="2558" spans="1:21">
      <c r="A2558" s="9">
        <v>201001</v>
      </c>
      <c r="B2558" s="9">
        <v>162</v>
      </c>
      <c r="C2558" s="9">
        <v>96</v>
      </c>
      <c r="K2558" s="9">
        <v>6</v>
      </c>
      <c r="L2558" s="9">
        <v>2</v>
      </c>
      <c r="M2558" s="9">
        <v>2</v>
      </c>
      <c r="N2558" s="9">
        <v>0</v>
      </c>
      <c r="O2558" s="9">
        <v>0</v>
      </c>
      <c r="P2558" s="9">
        <v>0</v>
      </c>
      <c r="Q2558" s="9">
        <v>30</v>
      </c>
      <c r="R2558" s="9">
        <v>45.9</v>
      </c>
      <c r="S2558" s="24"/>
      <c r="T2558">
        <f>LOG(Q2558,10)</f>
        <v>1.4771212547196624</v>
      </c>
      <c r="U2558">
        <f>LOG(R2558,10)</f>
        <v>1.661812685537261</v>
      </c>
    </row>
    <row r="2559" spans="1:21">
      <c r="A2559" s="9">
        <v>201001</v>
      </c>
      <c r="B2559" s="9">
        <v>162</v>
      </c>
      <c r="C2559" s="9">
        <v>118</v>
      </c>
      <c r="K2559" s="9">
        <v>6</v>
      </c>
      <c r="L2559" s="9">
        <v>2</v>
      </c>
      <c r="M2559" s="9">
        <v>2</v>
      </c>
      <c r="N2559" s="9">
        <v>0</v>
      </c>
      <c r="O2559" s="9">
        <v>0</v>
      </c>
      <c r="P2559" s="9">
        <v>0</v>
      </c>
      <c r="Q2559" s="9">
        <v>24</v>
      </c>
      <c r="R2559" s="9">
        <v>46.1</v>
      </c>
      <c r="S2559" s="24"/>
      <c r="T2559">
        <f>LOG(Q2559,10)</f>
        <v>1.3802112417116059</v>
      </c>
      <c r="U2559">
        <f>LOG(R2559,10)</f>
        <v>1.663700925389648</v>
      </c>
    </row>
    <row r="2560" spans="1:21">
      <c r="A2560" s="9">
        <v>201001</v>
      </c>
      <c r="B2560" s="9">
        <v>162</v>
      </c>
      <c r="C2560" s="9">
        <v>113</v>
      </c>
      <c r="K2560" s="9">
        <v>6</v>
      </c>
      <c r="L2560" s="9">
        <v>2</v>
      </c>
      <c r="M2560" s="9">
        <v>2</v>
      </c>
      <c r="N2560" s="9">
        <v>0</v>
      </c>
      <c r="O2560" s="9">
        <v>0</v>
      </c>
      <c r="P2560" s="9">
        <v>0</v>
      </c>
      <c r="Q2560" s="9">
        <v>26</v>
      </c>
      <c r="R2560" s="9">
        <v>46.1</v>
      </c>
      <c r="S2560" s="24"/>
      <c r="T2560">
        <f>LOG(Q2560,10)</f>
        <v>1.414973347970818</v>
      </c>
      <c r="U2560">
        <f>LOG(R2560,10)</f>
        <v>1.663700925389648</v>
      </c>
    </row>
    <row r="2561" spans="1:21">
      <c r="A2561" s="8">
        <v>201001</v>
      </c>
      <c r="B2561" s="9">
        <v>162</v>
      </c>
      <c r="C2561" s="9">
        <v>201</v>
      </c>
      <c r="K2561" s="9">
        <v>6</v>
      </c>
      <c r="L2561" s="9">
        <v>2</v>
      </c>
      <c r="M2561" s="9">
        <v>2</v>
      </c>
      <c r="N2561" s="9">
        <v>0</v>
      </c>
      <c r="O2561" s="9">
        <v>0</v>
      </c>
      <c r="P2561" s="9">
        <v>0</v>
      </c>
      <c r="Q2561" s="9">
        <v>26</v>
      </c>
      <c r="R2561" s="9">
        <v>46.3</v>
      </c>
      <c r="S2561" s="24"/>
      <c r="T2561">
        <f>LOG(Q2561,10)</f>
        <v>1.414973347970818</v>
      </c>
      <c r="U2561">
        <f>LOG(R2561,10)</f>
        <v>1.6655809910179529</v>
      </c>
    </row>
    <row r="2562" spans="1:21">
      <c r="A2562" s="9">
        <v>201001</v>
      </c>
      <c r="B2562" s="9">
        <v>162</v>
      </c>
      <c r="C2562" s="9">
        <v>124</v>
      </c>
      <c r="K2562" s="9">
        <v>6</v>
      </c>
      <c r="L2562" s="9">
        <v>2</v>
      </c>
      <c r="M2562" s="9">
        <v>2</v>
      </c>
      <c r="N2562" s="9">
        <v>0</v>
      </c>
      <c r="O2562" s="9">
        <v>0</v>
      </c>
      <c r="P2562" s="9">
        <v>0</v>
      </c>
      <c r="Q2562" s="9">
        <v>28</v>
      </c>
      <c r="R2562" s="9">
        <v>46.4</v>
      </c>
      <c r="S2562" s="24"/>
      <c r="T2562">
        <f>LOG(Q2562,10)</f>
        <v>1.447158031342219</v>
      </c>
      <c r="U2562">
        <f>LOG(R2562,10)</f>
        <v>1.6665179805548807</v>
      </c>
    </row>
    <row r="2563" spans="1:21">
      <c r="A2563" s="8">
        <v>201001</v>
      </c>
      <c r="B2563" s="9">
        <v>162</v>
      </c>
      <c r="C2563" s="9">
        <v>140</v>
      </c>
      <c r="K2563" s="9">
        <v>6</v>
      </c>
      <c r="L2563" s="9">
        <v>2</v>
      </c>
      <c r="M2563" s="9">
        <v>2</v>
      </c>
      <c r="N2563" s="9">
        <v>0</v>
      </c>
      <c r="O2563" s="9">
        <v>0</v>
      </c>
      <c r="P2563" s="9">
        <v>0</v>
      </c>
      <c r="Q2563" s="9">
        <v>28</v>
      </c>
      <c r="R2563" s="9">
        <v>46.4</v>
      </c>
      <c r="S2563" s="24"/>
      <c r="T2563">
        <f>LOG(Q2563,10)</f>
        <v>1.447158031342219</v>
      </c>
      <c r="U2563">
        <f>LOG(R2563,10)</f>
        <v>1.6665179805548807</v>
      </c>
    </row>
    <row r="2564" spans="1:21">
      <c r="A2564" s="9">
        <v>201001</v>
      </c>
      <c r="B2564" s="9">
        <v>162</v>
      </c>
      <c r="C2564" s="9">
        <v>118</v>
      </c>
      <c r="K2564" s="9">
        <v>6</v>
      </c>
      <c r="L2564" s="9">
        <v>2</v>
      </c>
      <c r="M2564" s="9">
        <v>2</v>
      </c>
      <c r="N2564" s="9">
        <v>0</v>
      </c>
      <c r="O2564" s="9">
        <v>0</v>
      </c>
      <c r="P2564" s="9">
        <v>0</v>
      </c>
      <c r="Q2564" s="9">
        <v>26</v>
      </c>
      <c r="R2564" s="9">
        <v>46.5</v>
      </c>
      <c r="S2564" s="24"/>
      <c r="T2564">
        <f>LOG(Q2564,10)</f>
        <v>1.414973347970818</v>
      </c>
      <c r="U2564">
        <f>LOG(R2564,10)</f>
        <v>1.6674529528899538</v>
      </c>
    </row>
    <row r="2565" spans="1:21">
      <c r="A2565" s="8">
        <v>201001</v>
      </c>
      <c r="B2565" s="9">
        <v>162</v>
      </c>
      <c r="C2565" s="9">
        <v>141</v>
      </c>
      <c r="K2565" s="9">
        <v>6</v>
      </c>
      <c r="L2565" s="9">
        <v>2</v>
      </c>
      <c r="M2565" s="9">
        <v>2</v>
      </c>
      <c r="N2565" s="9">
        <v>0</v>
      </c>
      <c r="O2565" s="9">
        <v>0</v>
      </c>
      <c r="P2565" s="9">
        <v>0</v>
      </c>
      <c r="Q2565" s="9">
        <v>30</v>
      </c>
      <c r="R2565" s="9">
        <v>46.5</v>
      </c>
      <c r="S2565" s="24"/>
      <c r="T2565">
        <f>LOG(Q2565,10)</f>
        <v>1.4771212547196624</v>
      </c>
      <c r="U2565">
        <f>LOG(R2565,10)</f>
        <v>1.6674529528899538</v>
      </c>
    </row>
    <row r="2566" spans="1:21">
      <c r="A2566" s="9">
        <v>201001</v>
      </c>
      <c r="B2566" s="9">
        <v>162</v>
      </c>
      <c r="C2566" s="9">
        <v>98</v>
      </c>
      <c r="K2566" s="9">
        <v>6</v>
      </c>
      <c r="L2566" s="9">
        <v>2</v>
      </c>
      <c r="M2566" s="9">
        <v>2</v>
      </c>
      <c r="N2566" s="9">
        <v>0</v>
      </c>
      <c r="O2566" s="9">
        <v>0</v>
      </c>
      <c r="P2566" s="9">
        <v>0</v>
      </c>
      <c r="Q2566" s="9">
        <v>34</v>
      </c>
      <c r="R2566" s="9">
        <v>46.5</v>
      </c>
      <c r="S2566" s="24"/>
      <c r="T2566">
        <f>LOG(Q2566,10)</f>
        <v>1.5314789170422551</v>
      </c>
      <c r="U2566">
        <f>LOG(R2566,10)</f>
        <v>1.6674529528899538</v>
      </c>
    </row>
    <row r="2567" spans="1:21">
      <c r="A2567" s="8">
        <v>201001</v>
      </c>
      <c r="B2567" s="9">
        <v>162</v>
      </c>
      <c r="C2567" s="9">
        <v>138</v>
      </c>
      <c r="K2567" s="9">
        <v>6</v>
      </c>
      <c r="L2567" s="9">
        <v>2</v>
      </c>
      <c r="M2567" s="9">
        <v>2</v>
      </c>
      <c r="N2567" s="9">
        <v>0</v>
      </c>
      <c r="O2567" s="9">
        <v>0</v>
      </c>
      <c r="P2567" s="9">
        <v>0</v>
      </c>
      <c r="Q2567" s="9">
        <v>26</v>
      </c>
      <c r="R2567" s="9">
        <v>46.6</v>
      </c>
      <c r="S2567" s="24"/>
      <c r="T2567">
        <f>LOG(Q2567,10)</f>
        <v>1.414973347970818</v>
      </c>
      <c r="U2567">
        <f>LOG(R2567,10)</f>
        <v>1.6683859166899999</v>
      </c>
    </row>
    <row r="2568" spans="1:21">
      <c r="A2568" s="9">
        <v>201001</v>
      </c>
      <c r="B2568" s="9">
        <v>162</v>
      </c>
      <c r="C2568" s="9">
        <v>127</v>
      </c>
      <c r="K2568" s="9">
        <v>6</v>
      </c>
      <c r="L2568" s="9">
        <v>2</v>
      </c>
      <c r="M2568" s="9">
        <v>2</v>
      </c>
      <c r="N2568" s="22">
        <v>0</v>
      </c>
      <c r="O2568" s="22">
        <v>0</v>
      </c>
      <c r="P2568" s="22">
        <v>0</v>
      </c>
      <c r="Q2568" s="9">
        <v>30</v>
      </c>
      <c r="R2568" s="9">
        <v>46.7</v>
      </c>
      <c r="S2568" s="24"/>
      <c r="T2568">
        <f>LOG(Q2568,10)</f>
        <v>1.4771212547196624</v>
      </c>
      <c r="U2568">
        <f>LOG(R2568,10)</f>
        <v>1.669316880566112</v>
      </c>
    </row>
    <row r="2569" spans="1:21">
      <c r="A2569" s="9">
        <v>201001</v>
      </c>
      <c r="B2569" s="9">
        <v>162</v>
      </c>
      <c r="C2569" s="9">
        <v>136</v>
      </c>
      <c r="K2569" s="9">
        <v>6</v>
      </c>
      <c r="L2569" s="9">
        <v>2</v>
      </c>
      <c r="M2569" s="9">
        <v>2</v>
      </c>
      <c r="N2569" s="9">
        <v>0</v>
      </c>
      <c r="O2569" s="9">
        <v>0</v>
      </c>
      <c r="P2569" s="9">
        <v>0</v>
      </c>
      <c r="Q2569" s="9">
        <v>30</v>
      </c>
      <c r="R2569" s="9">
        <v>46.8</v>
      </c>
      <c r="S2569" s="24"/>
      <c r="T2569">
        <f>LOG(Q2569,10)</f>
        <v>1.4771212547196624</v>
      </c>
      <c r="U2569">
        <f>LOG(R2569,10)</f>
        <v>1.670245853074124</v>
      </c>
    </row>
    <row r="2570" spans="1:21">
      <c r="A2570" s="8">
        <v>201001</v>
      </c>
      <c r="B2570" s="9">
        <v>162</v>
      </c>
      <c r="C2570" s="9">
        <v>138</v>
      </c>
      <c r="K2570" s="9">
        <v>6</v>
      </c>
      <c r="L2570" s="9">
        <v>2</v>
      </c>
      <c r="M2570" s="9">
        <v>2</v>
      </c>
      <c r="N2570" s="22">
        <v>0</v>
      </c>
      <c r="O2570" s="22">
        <v>0</v>
      </c>
      <c r="P2570" s="22">
        <v>0</v>
      </c>
      <c r="Q2570" s="9">
        <v>30</v>
      </c>
      <c r="R2570" s="9">
        <v>46.9</v>
      </c>
      <c r="S2570" s="24"/>
      <c r="T2570">
        <f>LOG(Q2570,10)</f>
        <v>1.4771212547196624</v>
      </c>
      <c r="U2570">
        <f>LOG(R2570,10)</f>
        <v>1.6711728427150832</v>
      </c>
    </row>
    <row r="2571" spans="1:21">
      <c r="A2571" s="8">
        <v>201001</v>
      </c>
      <c r="B2571" s="9">
        <v>162</v>
      </c>
      <c r="C2571" s="9">
        <v>138</v>
      </c>
      <c r="K2571" s="9">
        <v>6</v>
      </c>
      <c r="L2571" s="9">
        <v>2</v>
      </c>
      <c r="M2571" s="9">
        <v>2</v>
      </c>
      <c r="N2571" s="9">
        <v>0</v>
      </c>
      <c r="O2571" s="9">
        <v>0</v>
      </c>
      <c r="P2571" s="9">
        <v>0</v>
      </c>
      <c r="Q2571" s="9">
        <v>34</v>
      </c>
      <c r="R2571" s="9">
        <v>46.9</v>
      </c>
      <c r="S2571" s="24"/>
      <c r="T2571">
        <f>LOG(Q2571,10)</f>
        <v>1.5314789170422551</v>
      </c>
      <c r="U2571">
        <f>LOG(R2571,10)</f>
        <v>1.6711728427150832</v>
      </c>
    </row>
    <row r="2572" spans="1:21">
      <c r="A2572" s="9">
        <v>201001</v>
      </c>
      <c r="B2572" s="9">
        <v>89</v>
      </c>
      <c r="C2572" s="9">
        <v>27</v>
      </c>
      <c r="K2572" s="9">
        <v>6</v>
      </c>
      <c r="L2572" s="9">
        <v>2</v>
      </c>
      <c r="M2572" s="10">
        <v>2</v>
      </c>
      <c r="N2572" s="10">
        <v>0</v>
      </c>
      <c r="O2572" s="10">
        <v>0</v>
      </c>
      <c r="P2572" s="10">
        <v>0</v>
      </c>
      <c r="Q2572" s="9">
        <v>26</v>
      </c>
      <c r="R2572" s="11">
        <v>47</v>
      </c>
      <c r="S2572" s="24"/>
      <c r="T2572">
        <f>LOG(Q2572,10)</f>
        <v>1.414973347970818</v>
      </c>
      <c r="U2572">
        <f>LOG(R2572,10)</f>
        <v>1.6720978579357173</v>
      </c>
    </row>
    <row r="2573" spans="1:21">
      <c r="A2573" s="9">
        <v>201001</v>
      </c>
      <c r="B2573" s="9">
        <v>162</v>
      </c>
      <c r="C2573" s="9">
        <v>56</v>
      </c>
      <c r="K2573" s="9">
        <v>6</v>
      </c>
      <c r="L2573" s="9">
        <v>2</v>
      </c>
      <c r="M2573" s="9">
        <v>2</v>
      </c>
      <c r="N2573" s="9">
        <v>0</v>
      </c>
      <c r="O2573" s="9">
        <v>0</v>
      </c>
      <c r="P2573" s="9">
        <v>0</v>
      </c>
      <c r="Q2573" s="9">
        <v>30</v>
      </c>
      <c r="R2573" s="9">
        <v>47</v>
      </c>
      <c r="S2573" s="24"/>
      <c r="T2573">
        <f>LOG(Q2573,10)</f>
        <v>1.4771212547196624</v>
      </c>
      <c r="U2573">
        <f>LOG(R2573,10)</f>
        <v>1.6720978579357173</v>
      </c>
    </row>
    <row r="2574" spans="1:21">
      <c r="A2574" s="9">
        <v>201001</v>
      </c>
      <c r="B2574" s="9">
        <v>162</v>
      </c>
      <c r="C2574" s="9">
        <v>15</v>
      </c>
      <c r="K2574" s="9">
        <v>6</v>
      </c>
      <c r="L2574" s="9">
        <v>2</v>
      </c>
      <c r="M2574" s="9">
        <v>2</v>
      </c>
      <c r="N2574" s="22">
        <v>0</v>
      </c>
      <c r="O2574" s="22">
        <v>0</v>
      </c>
      <c r="P2574" s="22">
        <v>0</v>
      </c>
      <c r="Q2574" s="9">
        <v>28</v>
      </c>
      <c r="R2574" s="9">
        <v>47.2</v>
      </c>
      <c r="S2574" s="24"/>
      <c r="T2574">
        <f>LOG(Q2574,10)</f>
        <v>1.447158031342219</v>
      </c>
      <c r="U2574">
        <f>LOG(R2574,10)</f>
        <v>1.6739419986340875</v>
      </c>
    </row>
    <row r="2575" spans="1:21">
      <c r="A2575" s="9">
        <v>201001</v>
      </c>
      <c r="B2575" s="9">
        <v>162</v>
      </c>
      <c r="C2575" s="9">
        <v>59</v>
      </c>
      <c r="K2575" s="9">
        <v>6</v>
      </c>
      <c r="L2575" s="9">
        <v>2</v>
      </c>
      <c r="M2575" s="9">
        <v>2</v>
      </c>
      <c r="N2575" s="22">
        <v>0</v>
      </c>
      <c r="O2575" s="22">
        <v>0</v>
      </c>
      <c r="P2575" s="22">
        <v>0</v>
      </c>
      <c r="Q2575" s="9">
        <v>34</v>
      </c>
      <c r="R2575" s="9">
        <v>47.3</v>
      </c>
      <c r="S2575" s="24"/>
      <c r="T2575">
        <f>LOG(Q2575,10)</f>
        <v>1.5314789170422551</v>
      </c>
      <c r="U2575">
        <f>LOG(R2575,10)</f>
        <v>1.6748611407378113</v>
      </c>
    </row>
    <row r="2576" spans="1:21">
      <c r="A2576" s="9">
        <v>201001</v>
      </c>
      <c r="B2576" s="9">
        <v>162</v>
      </c>
      <c r="C2576" s="9">
        <v>118</v>
      </c>
      <c r="K2576" s="9">
        <v>6</v>
      </c>
      <c r="L2576" s="9">
        <v>2</v>
      </c>
      <c r="M2576" s="9">
        <v>2</v>
      </c>
      <c r="N2576" s="9">
        <v>0</v>
      </c>
      <c r="O2576" s="9">
        <v>0</v>
      </c>
      <c r="P2576" s="9">
        <v>0</v>
      </c>
      <c r="Q2576" s="9">
        <v>28</v>
      </c>
      <c r="R2576" s="9">
        <v>47.4</v>
      </c>
      <c r="S2576" s="24"/>
      <c r="T2576">
        <f>LOG(Q2576,10)</f>
        <v>1.447158031342219</v>
      </c>
      <c r="U2576">
        <f>LOG(R2576,10)</f>
        <v>1.675778341674085</v>
      </c>
    </row>
    <row r="2577" spans="1:21">
      <c r="A2577" s="9">
        <v>201001</v>
      </c>
      <c r="B2577" s="9">
        <v>162</v>
      </c>
      <c r="C2577" s="9">
        <v>118</v>
      </c>
      <c r="K2577" s="9">
        <v>6</v>
      </c>
      <c r="L2577" s="9">
        <v>2</v>
      </c>
      <c r="M2577" s="9">
        <v>2</v>
      </c>
      <c r="N2577" s="9">
        <v>0</v>
      </c>
      <c r="O2577" s="9">
        <v>0</v>
      </c>
      <c r="P2577" s="9">
        <v>0</v>
      </c>
      <c r="Q2577" s="9">
        <v>30</v>
      </c>
      <c r="R2577" s="9">
        <v>47.5</v>
      </c>
      <c r="S2577" s="24"/>
      <c r="T2577">
        <f>LOG(Q2577,10)</f>
        <v>1.4771212547196624</v>
      </c>
      <c r="U2577">
        <f>LOG(R2577,10)</f>
        <v>1.6766936096248664</v>
      </c>
    </row>
    <row r="2578" spans="1:21">
      <c r="A2578" s="8">
        <v>201001</v>
      </c>
      <c r="B2578" s="9">
        <v>162</v>
      </c>
      <c r="C2578" s="9">
        <v>138</v>
      </c>
      <c r="K2578" s="9">
        <v>6</v>
      </c>
      <c r="L2578" s="9">
        <v>2</v>
      </c>
      <c r="M2578" s="9">
        <v>2</v>
      </c>
      <c r="N2578" s="9">
        <v>0</v>
      </c>
      <c r="O2578" s="9">
        <v>0</v>
      </c>
      <c r="P2578" s="9">
        <v>0</v>
      </c>
      <c r="Q2578" s="9">
        <v>30</v>
      </c>
      <c r="R2578" s="9">
        <v>47.5</v>
      </c>
      <c r="S2578" s="24"/>
      <c r="T2578">
        <f>LOG(Q2578,10)</f>
        <v>1.4771212547196624</v>
      </c>
      <c r="U2578">
        <f>LOG(R2578,10)</f>
        <v>1.6766936096248664</v>
      </c>
    </row>
    <row r="2579" spans="1:21">
      <c r="A2579" s="8">
        <v>201001</v>
      </c>
      <c r="B2579" s="9">
        <v>162</v>
      </c>
      <c r="C2579" s="9">
        <v>180</v>
      </c>
      <c r="K2579" s="9">
        <v>6</v>
      </c>
      <c r="L2579" s="9">
        <v>2</v>
      </c>
      <c r="M2579" s="9">
        <v>2</v>
      </c>
      <c r="N2579" s="9">
        <v>0</v>
      </c>
      <c r="O2579" s="9">
        <v>0</v>
      </c>
      <c r="P2579" s="9">
        <v>0</v>
      </c>
      <c r="Q2579" s="9">
        <v>32</v>
      </c>
      <c r="R2579" s="9">
        <v>47.6</v>
      </c>
      <c r="S2579" s="24"/>
      <c r="T2579">
        <f>LOG(Q2579,10)</f>
        <v>1.5051499783199058</v>
      </c>
      <c r="U2579">
        <f>LOG(R2579,10)</f>
        <v>1.6776069527204931</v>
      </c>
    </row>
    <row r="2580" spans="1:21">
      <c r="A2580" s="8">
        <v>201001</v>
      </c>
      <c r="B2580" s="9">
        <v>162</v>
      </c>
      <c r="C2580" s="9">
        <v>138</v>
      </c>
      <c r="K2580" s="9">
        <v>6</v>
      </c>
      <c r="L2580" s="9">
        <v>2</v>
      </c>
      <c r="M2580" s="9">
        <v>2</v>
      </c>
      <c r="N2580" s="9">
        <v>0</v>
      </c>
      <c r="O2580" s="9">
        <v>0</v>
      </c>
      <c r="P2580" s="9">
        <v>0</v>
      </c>
      <c r="Q2580" s="9">
        <v>36</v>
      </c>
      <c r="R2580" s="9">
        <v>47.6</v>
      </c>
      <c r="S2580" s="24"/>
      <c r="T2580">
        <f>LOG(Q2580,10)</f>
        <v>1.556302500767287</v>
      </c>
      <c r="U2580">
        <f>LOG(R2580,10)</f>
        <v>1.6776069527204931</v>
      </c>
    </row>
    <row r="2581" spans="1:21">
      <c r="A2581" s="9">
        <v>201001</v>
      </c>
      <c r="B2581" s="9">
        <v>162</v>
      </c>
      <c r="C2581" s="9">
        <v>118</v>
      </c>
      <c r="K2581" s="9">
        <v>6</v>
      </c>
      <c r="L2581" s="9">
        <v>2</v>
      </c>
      <c r="M2581" s="9">
        <v>2</v>
      </c>
      <c r="N2581" s="9">
        <v>0</v>
      </c>
      <c r="O2581" s="9">
        <v>0</v>
      </c>
      <c r="P2581" s="9">
        <v>0</v>
      </c>
      <c r="Q2581" s="9">
        <v>32</v>
      </c>
      <c r="R2581" s="9">
        <v>47.7</v>
      </c>
      <c r="S2581" s="24"/>
      <c r="T2581">
        <f>LOG(Q2581,10)</f>
        <v>1.5051499783199058</v>
      </c>
      <c r="U2581">
        <f>LOG(R2581,10)</f>
        <v>1.6785183790401137</v>
      </c>
    </row>
    <row r="2582" spans="1:21">
      <c r="A2582" s="8">
        <v>201001</v>
      </c>
      <c r="B2582" s="9">
        <v>162</v>
      </c>
      <c r="C2582" s="9">
        <v>138</v>
      </c>
      <c r="K2582" s="9">
        <v>6</v>
      </c>
      <c r="L2582" s="9">
        <v>2</v>
      </c>
      <c r="M2582" s="9">
        <v>2</v>
      </c>
      <c r="N2582" s="9">
        <v>0</v>
      </c>
      <c r="O2582" s="9">
        <v>0</v>
      </c>
      <c r="P2582" s="9">
        <v>0</v>
      </c>
      <c r="Q2582" s="9">
        <v>34</v>
      </c>
      <c r="R2582" s="9">
        <v>47.7</v>
      </c>
      <c r="S2582" s="24"/>
      <c r="T2582">
        <f>LOG(Q2582,10)</f>
        <v>1.5314789170422551</v>
      </c>
      <c r="U2582">
        <f>LOG(R2582,10)</f>
        <v>1.6785183790401137</v>
      </c>
    </row>
    <row r="2583" spans="1:21">
      <c r="A2583" s="9">
        <v>201001</v>
      </c>
      <c r="B2583" s="9">
        <v>89</v>
      </c>
      <c r="C2583" s="9">
        <v>23</v>
      </c>
      <c r="K2583" s="9">
        <v>6</v>
      </c>
      <c r="L2583" s="9">
        <v>2</v>
      </c>
      <c r="M2583" s="10">
        <v>2</v>
      </c>
      <c r="N2583" s="10">
        <v>0</v>
      </c>
      <c r="O2583" s="10">
        <v>0</v>
      </c>
      <c r="P2583" s="10">
        <v>0</v>
      </c>
      <c r="Q2583" s="9">
        <v>32</v>
      </c>
      <c r="R2583" s="11">
        <v>48</v>
      </c>
      <c r="S2583" s="24"/>
      <c r="T2583">
        <f>LOG(Q2583,10)</f>
        <v>1.5051499783199058</v>
      </c>
      <c r="U2583">
        <f>LOG(R2583,10)</f>
        <v>1.6812412373755872</v>
      </c>
    </row>
    <row r="2584" spans="1:21">
      <c r="A2584" s="9">
        <v>201001</v>
      </c>
      <c r="B2584" s="9">
        <v>162</v>
      </c>
      <c r="C2584" s="9">
        <v>53</v>
      </c>
      <c r="K2584" s="9">
        <v>6</v>
      </c>
      <c r="L2584" s="9">
        <v>2</v>
      </c>
      <c r="M2584" s="9">
        <v>2</v>
      </c>
      <c r="N2584" s="9">
        <v>0</v>
      </c>
      <c r="O2584" s="9">
        <v>0</v>
      </c>
      <c r="P2584" s="9">
        <v>0</v>
      </c>
      <c r="Q2584" s="9">
        <v>28</v>
      </c>
      <c r="R2584" s="9">
        <v>48.1</v>
      </c>
      <c r="S2584" s="24"/>
      <c r="T2584">
        <f>LOG(Q2584,10)</f>
        <v>1.447158031342219</v>
      </c>
      <c r="U2584">
        <f>LOG(R2584,10)</f>
        <v>1.6821450763738317</v>
      </c>
    </row>
    <row r="2585" spans="1:21">
      <c r="A2585" s="9">
        <v>201001</v>
      </c>
      <c r="B2585" s="9">
        <v>162</v>
      </c>
      <c r="C2585" s="9">
        <v>118</v>
      </c>
      <c r="K2585" s="9">
        <v>6</v>
      </c>
      <c r="L2585" s="9">
        <v>2</v>
      </c>
      <c r="M2585" s="9">
        <v>2</v>
      </c>
      <c r="N2585" s="9">
        <v>0</v>
      </c>
      <c r="O2585" s="9">
        <v>0</v>
      </c>
      <c r="P2585" s="9">
        <v>0</v>
      </c>
      <c r="Q2585" s="9">
        <v>30</v>
      </c>
      <c r="R2585" s="9">
        <v>48.1</v>
      </c>
      <c r="S2585" s="24"/>
      <c r="T2585">
        <f>LOG(Q2585,10)</f>
        <v>1.4771212547196624</v>
      </c>
      <c r="U2585">
        <f>LOG(R2585,10)</f>
        <v>1.6821450763738317</v>
      </c>
    </row>
    <row r="2586" spans="1:21">
      <c r="A2586" s="9">
        <v>201001</v>
      </c>
      <c r="B2586" s="9">
        <v>162</v>
      </c>
      <c r="C2586" s="9">
        <v>118</v>
      </c>
      <c r="K2586" s="9">
        <v>6</v>
      </c>
      <c r="L2586" s="9">
        <v>2</v>
      </c>
      <c r="M2586" s="9">
        <v>2</v>
      </c>
      <c r="N2586" s="9">
        <v>0</v>
      </c>
      <c r="O2586" s="9">
        <v>0</v>
      </c>
      <c r="P2586" s="9">
        <v>0</v>
      </c>
      <c r="Q2586" s="9">
        <v>32</v>
      </c>
      <c r="R2586" s="9">
        <v>48.3</v>
      </c>
      <c r="S2586" s="24"/>
      <c r="T2586">
        <f>LOG(Q2586,10)</f>
        <v>1.5051499783199058</v>
      </c>
      <c r="U2586">
        <f>LOG(R2586,10)</f>
        <v>1.6839471307515119</v>
      </c>
    </row>
    <row r="2587" spans="1:21">
      <c r="A2587" s="9">
        <v>201001</v>
      </c>
      <c r="B2587" s="9">
        <v>162</v>
      </c>
      <c r="C2587" s="9">
        <v>118</v>
      </c>
      <c r="K2587" s="9">
        <v>6</v>
      </c>
      <c r="L2587" s="9">
        <v>2</v>
      </c>
      <c r="M2587" s="9">
        <v>2</v>
      </c>
      <c r="N2587" s="9">
        <v>0</v>
      </c>
      <c r="O2587" s="9">
        <v>0</v>
      </c>
      <c r="P2587" s="9">
        <v>0</v>
      </c>
      <c r="Q2587" s="9">
        <v>30</v>
      </c>
      <c r="R2587" s="9">
        <v>48.5</v>
      </c>
      <c r="S2587" s="24"/>
      <c r="T2587">
        <f>LOG(Q2587,10)</f>
        <v>1.4771212547196624</v>
      </c>
      <c r="U2587">
        <f>LOG(R2587,10)</f>
        <v>1.6857417386022635</v>
      </c>
    </row>
    <row r="2588" spans="1:21">
      <c r="A2588" s="9">
        <v>201001</v>
      </c>
      <c r="B2588" s="9">
        <v>89</v>
      </c>
      <c r="C2588" s="9">
        <v>91</v>
      </c>
      <c r="K2588" s="9">
        <v>6</v>
      </c>
      <c r="L2588" s="9">
        <v>2</v>
      </c>
      <c r="M2588" s="10">
        <v>2</v>
      </c>
      <c r="N2588" s="10">
        <v>0</v>
      </c>
      <c r="O2588" s="10">
        <v>0</v>
      </c>
      <c r="P2588" s="10">
        <v>0</v>
      </c>
      <c r="Q2588" s="9">
        <v>32</v>
      </c>
      <c r="R2588" s="11">
        <v>48.5</v>
      </c>
      <c r="S2588" s="24"/>
      <c r="T2588">
        <f>LOG(Q2588,10)</f>
        <v>1.5051499783199058</v>
      </c>
      <c r="U2588">
        <f>LOG(R2588,10)</f>
        <v>1.6857417386022635</v>
      </c>
    </row>
    <row r="2589" spans="1:21">
      <c r="A2589" s="8">
        <v>201001</v>
      </c>
      <c r="B2589" s="9">
        <v>162</v>
      </c>
      <c r="C2589" s="9">
        <v>138</v>
      </c>
      <c r="K2589" s="9">
        <v>6</v>
      </c>
      <c r="L2589" s="9">
        <v>2</v>
      </c>
      <c r="M2589" s="9">
        <v>2</v>
      </c>
      <c r="N2589" s="22">
        <v>0</v>
      </c>
      <c r="O2589" s="22">
        <v>0</v>
      </c>
      <c r="P2589" s="22">
        <v>0</v>
      </c>
      <c r="Q2589" s="9">
        <v>36</v>
      </c>
      <c r="R2589" s="9">
        <v>48.5</v>
      </c>
      <c r="S2589" s="24"/>
      <c r="T2589">
        <f>LOG(Q2589,10)</f>
        <v>1.556302500767287</v>
      </c>
      <c r="U2589">
        <f>LOG(R2589,10)</f>
        <v>1.6857417386022635</v>
      </c>
    </row>
    <row r="2590" spans="1:21">
      <c r="A2590" s="9">
        <v>201001</v>
      </c>
      <c r="B2590" s="9">
        <v>162</v>
      </c>
      <c r="C2590" s="9">
        <v>118</v>
      </c>
      <c r="K2590" s="9">
        <v>6</v>
      </c>
      <c r="L2590" s="9">
        <v>2</v>
      </c>
      <c r="M2590" s="9">
        <v>2</v>
      </c>
      <c r="N2590" s="9">
        <v>0</v>
      </c>
      <c r="O2590" s="9">
        <v>0</v>
      </c>
      <c r="P2590" s="9">
        <v>0</v>
      </c>
      <c r="Q2590" s="9">
        <v>30</v>
      </c>
      <c r="R2590" s="9">
        <v>48.6</v>
      </c>
      <c r="S2590" s="24"/>
      <c r="T2590">
        <f>LOG(Q2590,10)</f>
        <v>1.4771212547196624</v>
      </c>
      <c r="U2590">
        <f>LOG(R2590,10)</f>
        <v>1.6866362692622934</v>
      </c>
    </row>
    <row r="2591" spans="1:21">
      <c r="A2591" s="9">
        <v>201001</v>
      </c>
      <c r="B2591" s="9">
        <v>162</v>
      </c>
      <c r="C2591" s="9">
        <v>98</v>
      </c>
      <c r="K2591" s="9">
        <v>6</v>
      </c>
      <c r="L2591" s="9">
        <v>2</v>
      </c>
      <c r="M2591" s="9">
        <v>2</v>
      </c>
      <c r="N2591" s="9">
        <v>0</v>
      </c>
      <c r="O2591" s="9">
        <v>0</v>
      </c>
      <c r="P2591" s="9">
        <v>0</v>
      </c>
      <c r="Q2591" s="9">
        <v>36</v>
      </c>
      <c r="R2591" s="9">
        <v>48.7</v>
      </c>
      <c r="S2591" s="24"/>
      <c r="T2591">
        <f>LOG(Q2591,10)</f>
        <v>1.556302500767287</v>
      </c>
      <c r="U2591">
        <f>LOG(R2591,10)</f>
        <v>1.6875289612146342</v>
      </c>
    </row>
    <row r="2592" spans="1:21">
      <c r="A2592" s="8">
        <v>201001</v>
      </c>
      <c r="B2592" s="9">
        <v>162</v>
      </c>
      <c r="C2592" s="9">
        <v>140</v>
      </c>
      <c r="K2592" s="9">
        <v>6</v>
      </c>
      <c r="L2592" s="9">
        <v>2</v>
      </c>
      <c r="M2592" s="9">
        <v>2</v>
      </c>
      <c r="N2592" s="9">
        <v>0</v>
      </c>
      <c r="O2592" s="9">
        <v>0</v>
      </c>
      <c r="P2592" s="9">
        <v>0</v>
      </c>
      <c r="Q2592" s="9">
        <v>28</v>
      </c>
      <c r="R2592" s="9">
        <v>48.9</v>
      </c>
      <c r="S2592" s="24"/>
      <c r="T2592">
        <f>LOG(Q2592,10)</f>
        <v>1.447158031342219</v>
      </c>
      <c r="U2592">
        <f>LOG(R2592,10)</f>
        <v>1.6893088591236201</v>
      </c>
    </row>
    <row r="2593" spans="1:21">
      <c r="A2593" s="9">
        <v>201001</v>
      </c>
      <c r="B2593" s="9">
        <v>162</v>
      </c>
      <c r="C2593" s="9">
        <v>118</v>
      </c>
      <c r="K2593" s="9">
        <v>6</v>
      </c>
      <c r="L2593" s="9">
        <v>2</v>
      </c>
      <c r="M2593" s="9">
        <v>2</v>
      </c>
      <c r="N2593" s="9">
        <v>0</v>
      </c>
      <c r="O2593" s="9">
        <v>0</v>
      </c>
      <c r="P2593" s="9">
        <v>0</v>
      </c>
      <c r="Q2593" s="9">
        <v>30</v>
      </c>
      <c r="R2593" s="9">
        <v>48.9</v>
      </c>
      <c r="S2593" s="24"/>
      <c r="T2593">
        <f>LOG(Q2593,10)</f>
        <v>1.4771212547196624</v>
      </c>
      <c r="U2593">
        <f>LOG(R2593,10)</f>
        <v>1.6893088591236201</v>
      </c>
    </row>
    <row r="2594" spans="1:21">
      <c r="A2594" s="8">
        <v>201001</v>
      </c>
      <c r="B2594" s="9">
        <v>162</v>
      </c>
      <c r="C2594" s="9">
        <v>140</v>
      </c>
      <c r="K2594" s="9">
        <v>6</v>
      </c>
      <c r="L2594" s="9">
        <v>2</v>
      </c>
      <c r="M2594" s="9">
        <v>2</v>
      </c>
      <c r="N2594" s="9">
        <v>0</v>
      </c>
      <c r="O2594" s="9">
        <v>0</v>
      </c>
      <c r="P2594" s="9">
        <v>0</v>
      </c>
      <c r="Q2594" s="9">
        <v>32</v>
      </c>
      <c r="R2594" s="9">
        <v>48.9</v>
      </c>
      <c r="S2594" s="24"/>
      <c r="T2594">
        <f>LOG(Q2594,10)</f>
        <v>1.5051499783199058</v>
      </c>
      <c r="U2594">
        <f>LOG(R2594,10)</f>
        <v>1.6893088591236201</v>
      </c>
    </row>
    <row r="2595" spans="1:21">
      <c r="A2595" s="9">
        <v>201001</v>
      </c>
      <c r="B2595" s="9">
        <v>162</v>
      </c>
      <c r="C2595" s="9">
        <v>118</v>
      </c>
      <c r="K2595" s="9">
        <v>6</v>
      </c>
      <c r="L2595" s="9">
        <v>2</v>
      </c>
      <c r="M2595" s="9">
        <v>2</v>
      </c>
      <c r="N2595" s="9">
        <v>0</v>
      </c>
      <c r="O2595" s="9">
        <v>0</v>
      </c>
      <c r="P2595" s="9">
        <v>0</v>
      </c>
      <c r="Q2595" s="9">
        <v>34</v>
      </c>
      <c r="R2595" s="9">
        <v>49</v>
      </c>
      <c r="S2595" s="24"/>
      <c r="T2595">
        <f>LOG(Q2595,10)</f>
        <v>1.5314789170422551</v>
      </c>
      <c r="U2595">
        <f>LOG(R2595,10)</f>
        <v>1.6901960800285134</v>
      </c>
    </row>
    <row r="2596" spans="1:21">
      <c r="A2596" s="8">
        <v>201001</v>
      </c>
      <c r="B2596" s="9">
        <v>162</v>
      </c>
      <c r="C2596" s="9">
        <v>201</v>
      </c>
      <c r="K2596" s="9">
        <v>6</v>
      </c>
      <c r="L2596" s="9">
        <v>2</v>
      </c>
      <c r="M2596" s="9">
        <v>2</v>
      </c>
      <c r="N2596" s="9">
        <v>0</v>
      </c>
      <c r="O2596" s="9">
        <v>0</v>
      </c>
      <c r="P2596" s="9">
        <v>0</v>
      </c>
      <c r="Q2596" s="9">
        <v>24</v>
      </c>
      <c r="R2596" s="9">
        <v>49.1</v>
      </c>
      <c r="S2596" s="24"/>
      <c r="T2596">
        <f>LOG(Q2596,10)</f>
        <v>1.3802112417116059</v>
      </c>
      <c r="U2596">
        <f>LOG(R2596,10)</f>
        <v>1.6910814921229682</v>
      </c>
    </row>
    <row r="2597" spans="1:21">
      <c r="A2597" s="9">
        <v>201001</v>
      </c>
      <c r="B2597" s="9">
        <v>89</v>
      </c>
      <c r="C2597" s="9">
        <v>59</v>
      </c>
      <c r="K2597" s="9">
        <v>6</v>
      </c>
      <c r="L2597" s="9">
        <v>2</v>
      </c>
      <c r="M2597" s="10">
        <v>2</v>
      </c>
      <c r="N2597" s="10">
        <v>0</v>
      </c>
      <c r="O2597" s="10">
        <v>0</v>
      </c>
      <c r="P2597" s="10">
        <v>0</v>
      </c>
      <c r="Q2597" s="9">
        <v>30</v>
      </c>
      <c r="R2597" s="11">
        <v>49.2</v>
      </c>
      <c r="S2597" s="24"/>
      <c r="T2597">
        <f>LOG(Q2597,10)</f>
        <v>1.4771212547196624</v>
      </c>
      <c r="U2597">
        <f>LOG(R2597,10)</f>
        <v>1.6919651027673601</v>
      </c>
    </row>
    <row r="2598" spans="1:21">
      <c r="A2598" s="8">
        <v>201001</v>
      </c>
      <c r="B2598" s="9">
        <v>162</v>
      </c>
      <c r="C2598" s="9">
        <v>141</v>
      </c>
      <c r="K2598" s="9">
        <v>6</v>
      </c>
      <c r="L2598" s="9">
        <v>2</v>
      </c>
      <c r="M2598" s="9">
        <v>2</v>
      </c>
      <c r="N2598" s="9">
        <v>0</v>
      </c>
      <c r="O2598" s="9">
        <v>0</v>
      </c>
      <c r="P2598" s="9">
        <v>0</v>
      </c>
      <c r="Q2598" s="9">
        <v>36</v>
      </c>
      <c r="R2598" s="9">
        <v>49.2</v>
      </c>
      <c r="S2598" s="24"/>
      <c r="T2598">
        <f>LOG(Q2598,10)</f>
        <v>1.556302500767287</v>
      </c>
      <c r="U2598">
        <f>LOG(R2598,10)</f>
        <v>1.6919651027673601</v>
      </c>
    </row>
    <row r="2599" spans="1:21">
      <c r="A2599" s="8">
        <v>201001</v>
      </c>
      <c r="B2599" s="9">
        <v>162</v>
      </c>
      <c r="C2599" s="9">
        <v>138</v>
      </c>
      <c r="K2599" s="9">
        <v>6</v>
      </c>
      <c r="L2599" s="9">
        <v>2</v>
      </c>
      <c r="M2599" s="9">
        <v>2</v>
      </c>
      <c r="N2599" s="9">
        <v>0</v>
      </c>
      <c r="O2599" s="9">
        <v>0</v>
      </c>
      <c r="P2599" s="9">
        <v>0</v>
      </c>
      <c r="Q2599" s="9">
        <v>38</v>
      </c>
      <c r="R2599" s="9">
        <v>49.3</v>
      </c>
      <c r="S2599" s="24"/>
      <c r="T2599">
        <f>LOG(Q2599,10)</f>
        <v>1.5797835966168099</v>
      </c>
      <c r="U2599">
        <f>LOG(R2599,10)</f>
        <v>1.6928469192772297</v>
      </c>
    </row>
    <row r="2600" spans="1:21">
      <c r="A2600" s="9">
        <v>201001</v>
      </c>
      <c r="B2600" s="9">
        <v>162</v>
      </c>
      <c r="C2600" s="9">
        <v>58</v>
      </c>
      <c r="K2600" s="9">
        <v>6</v>
      </c>
      <c r="L2600" s="9">
        <v>2</v>
      </c>
      <c r="M2600" s="9">
        <v>2</v>
      </c>
      <c r="N2600" s="9">
        <v>0</v>
      </c>
      <c r="O2600" s="9">
        <v>0</v>
      </c>
      <c r="P2600" s="9">
        <v>0</v>
      </c>
      <c r="Q2600" s="9">
        <v>34</v>
      </c>
      <c r="R2600" s="9">
        <v>49.6</v>
      </c>
      <c r="S2600" s="24"/>
      <c r="T2600">
        <f>LOG(Q2600,10)</f>
        <v>1.5314789170422551</v>
      </c>
      <c r="U2600">
        <f>LOG(R2600,10)</f>
        <v>1.6954816764901974</v>
      </c>
    </row>
    <row r="2601" spans="1:21">
      <c r="A2601" s="9">
        <v>201001</v>
      </c>
      <c r="B2601" s="9">
        <v>162</v>
      </c>
      <c r="C2601" s="9">
        <v>118</v>
      </c>
      <c r="K2601" s="9">
        <v>6</v>
      </c>
      <c r="L2601" s="9">
        <v>2</v>
      </c>
      <c r="M2601" s="9">
        <v>2</v>
      </c>
      <c r="N2601" s="9">
        <v>0</v>
      </c>
      <c r="O2601" s="9">
        <v>0</v>
      </c>
      <c r="P2601" s="9">
        <v>0</v>
      </c>
      <c r="Q2601" s="9">
        <v>34</v>
      </c>
      <c r="R2601" s="9">
        <v>49.8</v>
      </c>
      <c r="S2601" s="24"/>
      <c r="T2601">
        <f>LOG(Q2601,10)</f>
        <v>1.5314789170422551</v>
      </c>
      <c r="U2601">
        <f>LOG(R2601,10)</f>
        <v>1.6972293427597174</v>
      </c>
    </row>
    <row r="2602" spans="1:21">
      <c r="A2602" s="9">
        <v>201001</v>
      </c>
      <c r="B2602" s="9">
        <v>89</v>
      </c>
      <c r="C2602" s="9">
        <v>59</v>
      </c>
      <c r="K2602" s="9">
        <v>6</v>
      </c>
      <c r="L2602" s="9">
        <v>2</v>
      </c>
      <c r="M2602" s="10">
        <v>2</v>
      </c>
      <c r="N2602" s="10">
        <v>0</v>
      </c>
      <c r="O2602" s="10">
        <v>0</v>
      </c>
      <c r="P2602" s="10">
        <v>0</v>
      </c>
      <c r="Q2602" s="9">
        <v>32</v>
      </c>
      <c r="R2602" s="11">
        <v>49.9</v>
      </c>
      <c r="S2602" s="24"/>
      <c r="T2602">
        <f>LOG(Q2602,10)</f>
        <v>1.5051499783199058</v>
      </c>
      <c r="U2602">
        <f>LOG(R2602,10)</f>
        <v>1.6981005456233897</v>
      </c>
    </row>
    <row r="2603" spans="1:21">
      <c r="A2603" s="9">
        <v>201001</v>
      </c>
      <c r="B2603" s="22">
        <v>162</v>
      </c>
      <c r="C2603" s="22">
        <v>53</v>
      </c>
      <c r="K2603" s="22">
        <v>6</v>
      </c>
      <c r="L2603" s="22">
        <v>2</v>
      </c>
      <c r="M2603" s="22">
        <v>2</v>
      </c>
      <c r="N2603" s="9">
        <v>0</v>
      </c>
      <c r="O2603" s="9">
        <v>0</v>
      </c>
      <c r="P2603" s="9">
        <v>0</v>
      </c>
      <c r="Q2603" s="22">
        <v>32</v>
      </c>
      <c r="R2603" s="22">
        <v>50.1</v>
      </c>
      <c r="S2603" s="24"/>
      <c r="T2603">
        <f>LOG(Q2603,10)</f>
        <v>1.5051499783199058</v>
      </c>
      <c r="U2603">
        <f>LOG(R2603,10)</f>
        <v>1.6998377258672455</v>
      </c>
    </row>
    <row r="2604" spans="1:21">
      <c r="A2604" s="9">
        <v>201001</v>
      </c>
      <c r="B2604" s="22">
        <v>162</v>
      </c>
      <c r="C2604" s="22">
        <v>127</v>
      </c>
      <c r="K2604" s="22">
        <v>6</v>
      </c>
      <c r="L2604" s="22">
        <v>2</v>
      </c>
      <c r="M2604" s="22">
        <v>2</v>
      </c>
      <c r="N2604" s="9">
        <v>0</v>
      </c>
      <c r="O2604" s="9">
        <v>0</v>
      </c>
      <c r="P2604" s="9">
        <v>0</v>
      </c>
      <c r="Q2604" s="22">
        <v>34</v>
      </c>
      <c r="R2604" s="22">
        <v>50.2</v>
      </c>
      <c r="S2604" s="24"/>
      <c r="T2604">
        <f>LOG(Q2604,10)</f>
        <v>1.5314789170422551</v>
      </c>
      <c r="U2604">
        <f>LOG(R2604,10)</f>
        <v>1.7007037171450192</v>
      </c>
    </row>
    <row r="2605" spans="1:21">
      <c r="A2605" s="9">
        <v>201001</v>
      </c>
      <c r="B2605" s="22">
        <v>162</v>
      </c>
      <c r="C2605" s="22">
        <v>57</v>
      </c>
      <c r="K2605" s="22">
        <v>6</v>
      </c>
      <c r="L2605" s="22">
        <v>2</v>
      </c>
      <c r="M2605" s="22">
        <v>2</v>
      </c>
      <c r="N2605" s="22">
        <v>0</v>
      </c>
      <c r="O2605" s="22">
        <v>0</v>
      </c>
      <c r="P2605" s="22">
        <v>0</v>
      </c>
      <c r="Q2605" s="22">
        <v>36</v>
      </c>
      <c r="R2605" s="22">
        <v>50.2</v>
      </c>
      <c r="S2605" s="24"/>
      <c r="T2605">
        <f>LOG(Q2605,10)</f>
        <v>1.556302500767287</v>
      </c>
      <c r="U2605">
        <f>LOG(R2605,10)</f>
        <v>1.7007037171450192</v>
      </c>
    </row>
    <row r="2606" spans="1:21">
      <c r="A2606" s="8">
        <v>201001</v>
      </c>
      <c r="B2606" s="9">
        <v>162</v>
      </c>
      <c r="C2606" s="9">
        <v>138</v>
      </c>
      <c r="K2606" s="9">
        <v>6</v>
      </c>
      <c r="L2606" s="9">
        <v>2</v>
      </c>
      <c r="M2606" s="9">
        <v>2</v>
      </c>
      <c r="N2606" s="9">
        <v>0</v>
      </c>
      <c r="O2606" s="9">
        <v>0</v>
      </c>
      <c r="P2606" s="9">
        <v>0</v>
      </c>
      <c r="Q2606" s="9">
        <v>36</v>
      </c>
      <c r="R2606" s="9">
        <v>50.3</v>
      </c>
      <c r="S2606" s="24"/>
      <c r="T2606">
        <f>LOG(Q2606,10)</f>
        <v>1.556302500767287</v>
      </c>
      <c r="U2606">
        <f>LOG(R2606,10)</f>
        <v>1.7015679850559271</v>
      </c>
    </row>
    <row r="2607" spans="1:21">
      <c r="A2607" s="9">
        <v>201001</v>
      </c>
      <c r="B2607" s="9">
        <v>162</v>
      </c>
      <c r="C2607" s="9">
        <v>58</v>
      </c>
      <c r="K2607" s="9">
        <v>6</v>
      </c>
      <c r="L2607" s="9">
        <v>2</v>
      </c>
      <c r="M2607" s="9">
        <v>2</v>
      </c>
      <c r="N2607" s="9">
        <v>0</v>
      </c>
      <c r="O2607" s="9">
        <v>0</v>
      </c>
      <c r="P2607" s="9">
        <v>0</v>
      </c>
      <c r="Q2607" s="9">
        <v>34</v>
      </c>
      <c r="R2607" s="9">
        <v>50.4</v>
      </c>
      <c r="T2607">
        <f>LOG(Q2607,10)</f>
        <v>1.5314789170422551</v>
      </c>
      <c r="U2607">
        <f>LOG(R2607,10)</f>
        <v>1.702430536445525</v>
      </c>
    </row>
    <row r="2608" spans="1:21">
      <c r="A2608" s="8">
        <v>201001</v>
      </c>
      <c r="B2608" s="9">
        <v>162</v>
      </c>
      <c r="C2608" s="9">
        <v>180</v>
      </c>
      <c r="K2608" s="9">
        <v>6</v>
      </c>
      <c r="L2608" s="9">
        <v>2</v>
      </c>
      <c r="M2608" s="9">
        <v>2</v>
      </c>
      <c r="N2608" s="9">
        <v>0</v>
      </c>
      <c r="O2608" s="9">
        <v>0</v>
      </c>
      <c r="P2608" s="9">
        <v>0</v>
      </c>
      <c r="Q2608" s="9">
        <v>34</v>
      </c>
      <c r="R2608" s="9">
        <v>50.4</v>
      </c>
      <c r="S2608" s="24"/>
      <c r="T2608">
        <f>LOG(Q2608,10)</f>
        <v>1.5314789170422551</v>
      </c>
      <c r="U2608">
        <f>LOG(R2608,10)</f>
        <v>1.702430536445525</v>
      </c>
    </row>
    <row r="2609" spans="1:21">
      <c r="A2609" s="9">
        <v>201001</v>
      </c>
      <c r="B2609" s="9">
        <v>162</v>
      </c>
      <c r="C2609" s="9">
        <v>54</v>
      </c>
      <c r="K2609" s="9">
        <v>6</v>
      </c>
      <c r="L2609" s="9">
        <v>2</v>
      </c>
      <c r="M2609" s="9">
        <v>2</v>
      </c>
      <c r="N2609" s="9">
        <v>0</v>
      </c>
      <c r="O2609" s="9">
        <v>0</v>
      </c>
      <c r="P2609" s="9">
        <v>0</v>
      </c>
      <c r="Q2609" s="9">
        <v>36</v>
      </c>
      <c r="R2609" s="9">
        <v>50.4</v>
      </c>
      <c r="S2609" s="24"/>
      <c r="T2609">
        <f>LOG(Q2609,10)</f>
        <v>1.556302500767287</v>
      </c>
      <c r="U2609">
        <f>LOG(R2609,10)</f>
        <v>1.702430536445525</v>
      </c>
    </row>
    <row r="2610" spans="1:21">
      <c r="A2610" s="9">
        <v>201001</v>
      </c>
      <c r="B2610" s="9">
        <v>162</v>
      </c>
      <c r="C2610" s="9">
        <v>125</v>
      </c>
      <c r="K2610" s="9">
        <v>6</v>
      </c>
      <c r="L2610" s="9">
        <v>2</v>
      </c>
      <c r="M2610" s="9">
        <v>2</v>
      </c>
      <c r="N2610" s="9">
        <v>0</v>
      </c>
      <c r="O2610" s="9">
        <v>0</v>
      </c>
      <c r="P2610" s="9">
        <v>0</v>
      </c>
      <c r="Q2610" s="9">
        <v>32</v>
      </c>
      <c r="R2610" s="9">
        <v>50.6</v>
      </c>
      <c r="T2610">
        <f>LOG(Q2610,10)</f>
        <v>1.5051499783199058</v>
      </c>
      <c r="U2610">
        <f>LOG(R2610,10)</f>
        <v>1.704150516839799</v>
      </c>
    </row>
    <row r="2611" spans="1:21">
      <c r="A2611" s="8">
        <v>201001</v>
      </c>
      <c r="B2611" s="9">
        <v>162</v>
      </c>
      <c r="C2611" s="9">
        <v>140</v>
      </c>
      <c r="K2611" s="9">
        <v>6</v>
      </c>
      <c r="L2611" s="9">
        <v>2</v>
      </c>
      <c r="M2611" s="9">
        <v>2</v>
      </c>
      <c r="N2611" s="9">
        <v>0</v>
      </c>
      <c r="O2611" s="9">
        <v>0</v>
      </c>
      <c r="P2611" s="9">
        <v>0</v>
      </c>
      <c r="Q2611" s="9">
        <v>29</v>
      </c>
      <c r="R2611" s="9">
        <v>50.9</v>
      </c>
      <c r="T2611">
        <f>LOG(Q2611,10)</f>
        <v>1.4623979978989561</v>
      </c>
      <c r="U2611">
        <f>LOG(R2611,10)</f>
        <v>1.7067177823367585</v>
      </c>
    </row>
    <row r="2612" spans="1:21">
      <c r="A2612" s="9">
        <v>201001</v>
      </c>
      <c r="B2612" s="9">
        <v>89</v>
      </c>
      <c r="C2612" s="9">
        <v>92</v>
      </c>
      <c r="K2612" s="9">
        <v>6</v>
      </c>
      <c r="L2612" s="9">
        <v>2</v>
      </c>
      <c r="M2612" s="10">
        <v>2</v>
      </c>
      <c r="N2612" s="10">
        <v>0</v>
      </c>
      <c r="O2612" s="10">
        <v>0</v>
      </c>
      <c r="P2612" s="10">
        <v>0</v>
      </c>
      <c r="Q2612" s="9">
        <v>38</v>
      </c>
      <c r="R2612" s="11">
        <v>50.9</v>
      </c>
      <c r="T2612">
        <f>LOG(Q2612,10)</f>
        <v>1.5797835966168099</v>
      </c>
      <c r="U2612">
        <f>LOG(R2612,10)</f>
        <v>1.7067177823367585</v>
      </c>
    </row>
    <row r="2613" spans="1:21">
      <c r="A2613" s="9">
        <v>201001</v>
      </c>
      <c r="B2613" s="9">
        <v>162</v>
      </c>
      <c r="C2613" s="9">
        <v>58</v>
      </c>
      <c r="K2613" s="9">
        <v>6</v>
      </c>
      <c r="L2613" s="9">
        <v>2</v>
      </c>
      <c r="M2613" s="9">
        <v>2</v>
      </c>
      <c r="N2613" s="9">
        <v>0</v>
      </c>
      <c r="O2613" s="9">
        <v>0</v>
      </c>
      <c r="P2613" s="9">
        <v>0</v>
      </c>
      <c r="Q2613" s="9">
        <v>34</v>
      </c>
      <c r="R2613" s="9">
        <v>51</v>
      </c>
      <c r="T2613">
        <f>LOG(Q2613,10)</f>
        <v>1.5314789170422551</v>
      </c>
      <c r="U2613">
        <f>LOG(R2613,10)</f>
        <v>1.7075701760979363</v>
      </c>
    </row>
    <row r="2614" spans="1:21">
      <c r="A2614" s="9">
        <v>201001</v>
      </c>
      <c r="B2614" s="9">
        <v>162</v>
      </c>
      <c r="C2614" s="9">
        <v>118</v>
      </c>
      <c r="K2614" s="9">
        <v>6</v>
      </c>
      <c r="L2614" s="9">
        <v>2</v>
      </c>
      <c r="M2614" s="9">
        <v>2</v>
      </c>
      <c r="N2614" s="9">
        <v>0</v>
      </c>
      <c r="O2614" s="9">
        <v>0</v>
      </c>
      <c r="P2614" s="9">
        <v>0</v>
      </c>
      <c r="Q2614" s="9">
        <v>34</v>
      </c>
      <c r="R2614" s="9">
        <v>51</v>
      </c>
      <c r="T2614">
        <f>LOG(Q2614,10)</f>
        <v>1.5314789170422551</v>
      </c>
      <c r="U2614">
        <f>LOG(R2614,10)</f>
        <v>1.7075701760979363</v>
      </c>
    </row>
    <row r="2615" spans="1:21">
      <c r="A2615" s="8">
        <v>201001</v>
      </c>
      <c r="B2615" s="9">
        <v>162</v>
      </c>
      <c r="C2615" s="9">
        <v>138</v>
      </c>
      <c r="K2615" s="9">
        <v>6</v>
      </c>
      <c r="L2615" s="9">
        <v>2</v>
      </c>
      <c r="M2615" s="9">
        <v>2</v>
      </c>
      <c r="N2615" s="9">
        <v>0</v>
      </c>
      <c r="O2615" s="9">
        <v>0</v>
      </c>
      <c r="P2615" s="9">
        <v>0</v>
      </c>
      <c r="Q2615" s="9">
        <v>38</v>
      </c>
      <c r="R2615" s="9">
        <v>51</v>
      </c>
      <c r="T2615">
        <f>LOG(Q2615,10)</f>
        <v>1.5797835966168099</v>
      </c>
      <c r="U2615">
        <f>LOG(R2615,10)</f>
        <v>1.7075701760979363</v>
      </c>
    </row>
    <row r="2616" spans="1:21">
      <c r="A2616" s="8">
        <v>201001</v>
      </c>
      <c r="B2616" s="22">
        <v>162</v>
      </c>
      <c r="C2616" s="22">
        <v>138</v>
      </c>
      <c r="K2616" s="22">
        <v>6</v>
      </c>
      <c r="L2616" s="22">
        <v>2</v>
      </c>
      <c r="M2616" s="22">
        <v>2</v>
      </c>
      <c r="N2616" s="9">
        <v>0</v>
      </c>
      <c r="O2616" s="9">
        <v>0</v>
      </c>
      <c r="P2616" s="9">
        <v>0</v>
      </c>
      <c r="Q2616" s="22">
        <v>38</v>
      </c>
      <c r="R2616" s="22">
        <v>51</v>
      </c>
      <c r="S2616" s="24"/>
      <c r="T2616">
        <f>LOG(Q2616,10)</f>
        <v>1.5797835966168099</v>
      </c>
      <c r="U2616">
        <f>LOG(R2616,10)</f>
        <v>1.7075701760979363</v>
      </c>
    </row>
    <row r="2617" spans="1:21">
      <c r="A2617" s="9">
        <v>201001</v>
      </c>
      <c r="B2617" s="22">
        <v>162</v>
      </c>
      <c r="C2617" s="22">
        <v>97</v>
      </c>
      <c r="K2617" s="22">
        <v>6</v>
      </c>
      <c r="L2617" s="22">
        <v>2</v>
      </c>
      <c r="M2617" s="22">
        <v>2</v>
      </c>
      <c r="N2617" s="22">
        <v>0</v>
      </c>
      <c r="O2617" s="22">
        <v>0</v>
      </c>
      <c r="P2617" s="22">
        <v>0</v>
      </c>
      <c r="Q2617" s="22">
        <v>36</v>
      </c>
      <c r="R2617" s="22">
        <v>51.2</v>
      </c>
      <c r="S2617" s="24"/>
      <c r="T2617">
        <f>LOG(Q2617,10)</f>
        <v>1.556302500767287</v>
      </c>
      <c r="U2617">
        <f>LOG(R2617,10)</f>
        <v>1.7092699609758306</v>
      </c>
    </row>
    <row r="2618" spans="1:21">
      <c r="A2618" s="9">
        <v>201001</v>
      </c>
      <c r="B2618" s="22">
        <v>162</v>
      </c>
      <c r="C2618" s="22">
        <v>58</v>
      </c>
      <c r="K2618" s="22">
        <v>6</v>
      </c>
      <c r="L2618" s="22">
        <v>2</v>
      </c>
      <c r="M2618" s="22">
        <v>2</v>
      </c>
      <c r="N2618" s="9">
        <v>0</v>
      </c>
      <c r="O2618" s="9">
        <v>0</v>
      </c>
      <c r="P2618" s="9">
        <v>0</v>
      </c>
      <c r="Q2618" s="22">
        <v>38</v>
      </c>
      <c r="R2618" s="22">
        <v>51.4</v>
      </c>
      <c r="S2618" s="24"/>
      <c r="T2618">
        <f>LOG(Q2618,10)</f>
        <v>1.5797835966168099</v>
      </c>
      <c r="U2618">
        <f>LOG(R2618,10)</f>
        <v>1.7109631189952756</v>
      </c>
    </row>
    <row r="2619" spans="1:21">
      <c r="A2619" s="8">
        <v>201001</v>
      </c>
      <c r="B2619" s="22">
        <v>162</v>
      </c>
      <c r="C2619" s="22">
        <v>186</v>
      </c>
      <c r="K2619" s="22">
        <v>6</v>
      </c>
      <c r="L2619" s="22">
        <v>2</v>
      </c>
      <c r="M2619" s="22">
        <v>2</v>
      </c>
      <c r="N2619" s="9">
        <v>0</v>
      </c>
      <c r="O2619" s="9">
        <v>0</v>
      </c>
      <c r="P2619" s="9">
        <v>0</v>
      </c>
      <c r="Q2619" s="22">
        <v>36</v>
      </c>
      <c r="R2619" s="22">
        <v>51.7</v>
      </c>
      <c r="S2619" s="24"/>
      <c r="T2619">
        <f>LOG(Q2619,10)</f>
        <v>1.556302500767287</v>
      </c>
      <c r="U2619">
        <f>LOG(R2619,10)</f>
        <v>1.7134905430939424</v>
      </c>
    </row>
    <row r="2620" spans="1:21">
      <c r="A2620" s="8">
        <v>201001</v>
      </c>
      <c r="B2620" s="22">
        <v>162</v>
      </c>
      <c r="C2620" s="22">
        <v>155</v>
      </c>
      <c r="K2620" s="22">
        <v>6</v>
      </c>
      <c r="L2620" s="22">
        <v>2</v>
      </c>
      <c r="M2620" s="22">
        <v>2</v>
      </c>
      <c r="N2620" s="9">
        <v>0</v>
      </c>
      <c r="O2620" s="9">
        <v>0</v>
      </c>
      <c r="P2620" s="9">
        <v>0</v>
      </c>
      <c r="Q2620" s="22">
        <v>32</v>
      </c>
      <c r="R2620" s="22">
        <v>51.8</v>
      </c>
      <c r="S2620" s="24"/>
      <c r="T2620">
        <f>LOG(Q2620,10)</f>
        <v>1.5051499783199058</v>
      </c>
      <c r="U2620">
        <f>LOG(R2620,10)</f>
        <v>1.7143297597452327</v>
      </c>
    </row>
    <row r="2621" spans="1:21">
      <c r="A2621" s="9">
        <v>201001</v>
      </c>
      <c r="B2621" s="22">
        <v>162</v>
      </c>
      <c r="C2621" s="22">
        <v>97</v>
      </c>
      <c r="K2621" s="22">
        <v>6</v>
      </c>
      <c r="L2621" s="22">
        <v>2</v>
      </c>
      <c r="M2621" s="22">
        <v>2</v>
      </c>
      <c r="N2621" s="22">
        <v>0</v>
      </c>
      <c r="O2621" s="22">
        <v>0</v>
      </c>
      <c r="P2621" s="22">
        <v>0</v>
      </c>
      <c r="Q2621" s="22">
        <v>36</v>
      </c>
      <c r="R2621" s="22">
        <v>51.8</v>
      </c>
      <c r="S2621" s="24"/>
      <c r="T2621">
        <f>LOG(Q2621,10)</f>
        <v>1.556302500767287</v>
      </c>
      <c r="U2621">
        <f>LOG(R2621,10)</f>
        <v>1.7143297597452327</v>
      </c>
    </row>
    <row r="2622" spans="1:21">
      <c r="A2622" s="9">
        <v>201001</v>
      </c>
      <c r="B2622" s="22">
        <v>162</v>
      </c>
      <c r="C2622" s="22">
        <v>96</v>
      </c>
      <c r="K2622" s="22">
        <v>6</v>
      </c>
      <c r="L2622" s="22">
        <v>2</v>
      </c>
      <c r="M2622" s="22">
        <v>2</v>
      </c>
      <c r="N2622" s="9">
        <v>0</v>
      </c>
      <c r="O2622" s="9">
        <v>0</v>
      </c>
      <c r="P2622" s="9">
        <v>0</v>
      </c>
      <c r="Q2622" s="22">
        <v>40</v>
      </c>
      <c r="R2622" s="22">
        <v>52.1</v>
      </c>
      <c r="S2622" s="24"/>
      <c r="T2622">
        <f>LOG(Q2622,10)</f>
        <v>1.6020599913279623</v>
      </c>
      <c r="U2622">
        <f>LOG(R2622,10)</f>
        <v>1.7168377232995244</v>
      </c>
    </row>
    <row r="2623" spans="1:21">
      <c r="A2623" s="8">
        <v>201001</v>
      </c>
      <c r="B2623" s="22">
        <v>162</v>
      </c>
      <c r="C2623" s="22">
        <v>138</v>
      </c>
      <c r="K2623" s="22">
        <v>6</v>
      </c>
      <c r="L2623" s="22">
        <v>2</v>
      </c>
      <c r="M2623" s="22">
        <v>2</v>
      </c>
      <c r="N2623" s="9">
        <v>0</v>
      </c>
      <c r="O2623" s="9">
        <v>0</v>
      </c>
      <c r="P2623" s="9">
        <v>0</v>
      </c>
      <c r="Q2623" s="22">
        <v>42</v>
      </c>
      <c r="R2623" s="22">
        <v>52.1</v>
      </c>
      <c r="S2623" s="24"/>
      <c r="T2623">
        <f>LOG(Q2623,10)</f>
        <v>1.6232492903979003</v>
      </c>
      <c r="U2623">
        <f>LOG(R2623,10)</f>
        <v>1.7168377232995244</v>
      </c>
    </row>
    <row r="2624" spans="1:21">
      <c r="A2624" s="9">
        <v>201001</v>
      </c>
      <c r="B2624" s="22">
        <v>162</v>
      </c>
      <c r="C2624" s="22">
        <v>113</v>
      </c>
      <c r="K2624" s="22">
        <v>6</v>
      </c>
      <c r="L2624" s="22">
        <v>2</v>
      </c>
      <c r="M2624" s="22">
        <v>2</v>
      </c>
      <c r="N2624" s="9">
        <v>0</v>
      </c>
      <c r="O2624" s="9">
        <v>0</v>
      </c>
      <c r="P2624" s="9">
        <v>0</v>
      </c>
      <c r="Q2624" s="22">
        <v>42</v>
      </c>
      <c r="R2624" s="22">
        <v>52.2</v>
      </c>
      <c r="S2624" s="24"/>
      <c r="T2624">
        <f>LOG(Q2624,10)</f>
        <v>1.6232492903979003</v>
      </c>
      <c r="U2624">
        <f>LOG(R2624,10)</f>
        <v>1.7176705030022621</v>
      </c>
    </row>
    <row r="2625" spans="1:21">
      <c r="A2625" s="8">
        <v>201001</v>
      </c>
      <c r="B2625" s="22">
        <v>162</v>
      </c>
      <c r="C2625" s="22">
        <v>138</v>
      </c>
      <c r="K2625" s="22">
        <v>6</v>
      </c>
      <c r="L2625" s="22">
        <v>2</v>
      </c>
      <c r="M2625" s="22">
        <v>2</v>
      </c>
      <c r="N2625" s="9">
        <v>0</v>
      </c>
      <c r="O2625" s="9">
        <v>0</v>
      </c>
      <c r="P2625" s="9">
        <v>0</v>
      </c>
      <c r="Q2625" s="22">
        <v>36</v>
      </c>
      <c r="R2625" s="22">
        <v>52.3</v>
      </c>
      <c r="S2625" s="24"/>
      <c r="T2625">
        <f>LOG(Q2625,10)</f>
        <v>1.556302500767287</v>
      </c>
      <c r="U2625">
        <f>LOG(R2625,10)</f>
        <v>1.7185016888672742</v>
      </c>
    </row>
    <row r="2626" spans="1:21">
      <c r="A2626" s="8">
        <v>201001</v>
      </c>
      <c r="B2626" s="22">
        <v>162</v>
      </c>
      <c r="C2626" s="22">
        <v>138</v>
      </c>
      <c r="K2626" s="22">
        <v>6</v>
      </c>
      <c r="L2626" s="22">
        <v>2</v>
      </c>
      <c r="M2626" s="22">
        <v>2</v>
      </c>
      <c r="N2626" s="9">
        <v>0</v>
      </c>
      <c r="O2626" s="9">
        <v>0</v>
      </c>
      <c r="P2626" s="9">
        <v>0</v>
      </c>
      <c r="Q2626" s="22">
        <v>42</v>
      </c>
      <c r="R2626" s="22">
        <v>52.4</v>
      </c>
      <c r="S2626" s="24"/>
      <c r="T2626">
        <f>LOG(Q2626,10)</f>
        <v>1.6232492903979003</v>
      </c>
      <c r="U2626">
        <f>LOG(R2626,10)</f>
        <v>1.7193312869837265</v>
      </c>
    </row>
    <row r="2627" spans="1:21">
      <c r="A2627" s="8">
        <v>201001</v>
      </c>
      <c r="B2627" s="22">
        <v>162</v>
      </c>
      <c r="C2627" s="22">
        <v>138</v>
      </c>
      <c r="K2627" s="22">
        <v>6</v>
      </c>
      <c r="L2627" s="22">
        <v>2</v>
      </c>
      <c r="M2627" s="22">
        <v>2</v>
      </c>
      <c r="N2627" s="9">
        <v>0</v>
      </c>
      <c r="O2627" s="9">
        <v>0</v>
      </c>
      <c r="P2627" s="9">
        <v>0</v>
      </c>
      <c r="Q2627" s="22">
        <v>44</v>
      </c>
      <c r="R2627" s="22">
        <v>52.6</v>
      </c>
      <c r="S2627" s="24"/>
      <c r="T2627">
        <f>LOG(Q2627,10)</f>
        <v>1.6434526764861872</v>
      </c>
      <c r="U2627">
        <f>LOG(R2627,10)</f>
        <v>1.7209857441537388</v>
      </c>
    </row>
    <row r="2628" spans="1:21">
      <c r="A2628" s="8">
        <v>201001</v>
      </c>
      <c r="B2628" s="9">
        <v>162</v>
      </c>
      <c r="C2628" s="9">
        <v>201</v>
      </c>
      <c r="K2628" s="9">
        <v>6</v>
      </c>
      <c r="L2628" s="9">
        <v>2</v>
      </c>
      <c r="M2628" s="9">
        <v>2</v>
      </c>
      <c r="N2628" s="22">
        <v>0</v>
      </c>
      <c r="O2628" s="22">
        <v>0</v>
      </c>
      <c r="P2628" s="22">
        <v>0</v>
      </c>
      <c r="Q2628" s="9">
        <v>44</v>
      </c>
      <c r="R2628" s="9">
        <v>52.7</v>
      </c>
      <c r="S2628" s="24"/>
      <c r="T2628">
        <f>LOG(Q2628,10)</f>
        <v>1.6434526764861872</v>
      </c>
      <c r="U2628">
        <f>LOG(R2628,10)</f>
        <v>1.7218106152125463</v>
      </c>
    </row>
    <row r="2629" spans="1:21">
      <c r="A2629" s="8">
        <v>201001</v>
      </c>
      <c r="B2629" s="9">
        <v>162</v>
      </c>
      <c r="C2629" s="9">
        <v>180</v>
      </c>
      <c r="K2629" s="9">
        <v>6</v>
      </c>
      <c r="L2629" s="9">
        <v>2</v>
      </c>
      <c r="M2629" s="9">
        <v>2</v>
      </c>
      <c r="N2629" s="9">
        <v>0</v>
      </c>
      <c r="O2629" s="9">
        <v>0</v>
      </c>
      <c r="P2629" s="9">
        <v>0</v>
      </c>
      <c r="Q2629" s="9">
        <v>46</v>
      </c>
      <c r="R2629" s="9">
        <v>52.8</v>
      </c>
      <c r="S2629" s="24"/>
      <c r="T2629">
        <f>LOG(Q2629,10)</f>
        <v>1.6627578316815739</v>
      </c>
      <c r="U2629">
        <f>LOG(R2629,10)</f>
        <v>1.7226339225338121</v>
      </c>
    </row>
    <row r="2630" spans="1:21">
      <c r="A2630" s="8">
        <v>201001</v>
      </c>
      <c r="B2630" s="9">
        <v>162</v>
      </c>
      <c r="C2630" s="9">
        <v>181</v>
      </c>
      <c r="K2630" s="9">
        <v>6</v>
      </c>
      <c r="L2630" s="9">
        <v>2</v>
      </c>
      <c r="M2630" s="9">
        <v>2</v>
      </c>
      <c r="N2630" s="9">
        <v>0</v>
      </c>
      <c r="O2630" s="9">
        <v>0</v>
      </c>
      <c r="P2630" s="9">
        <v>0</v>
      </c>
      <c r="Q2630" s="9">
        <v>48</v>
      </c>
      <c r="R2630" s="9">
        <v>52.8</v>
      </c>
      <c r="S2630" s="24"/>
      <c r="T2630">
        <f>LOG(Q2630,10)</f>
        <v>1.6812412373755872</v>
      </c>
      <c r="U2630">
        <f>LOG(R2630,10)</f>
        <v>1.7226339225338121</v>
      </c>
    </row>
    <row r="2631" spans="1:21">
      <c r="A2631" s="8">
        <v>201001</v>
      </c>
      <c r="B2631" s="9">
        <v>162</v>
      </c>
      <c r="C2631" s="9">
        <v>196</v>
      </c>
      <c r="K2631" s="9">
        <v>6</v>
      </c>
      <c r="L2631" s="9">
        <v>2</v>
      </c>
      <c r="M2631" s="9">
        <v>2</v>
      </c>
      <c r="N2631" s="22">
        <v>0</v>
      </c>
      <c r="O2631" s="22">
        <v>0</v>
      </c>
      <c r="P2631" s="22">
        <v>0</v>
      </c>
      <c r="Q2631" s="9">
        <v>42</v>
      </c>
      <c r="R2631" s="9">
        <v>52.9</v>
      </c>
      <c r="T2631">
        <f>LOG(Q2631,10)</f>
        <v>1.6232492903979003</v>
      </c>
      <c r="U2631">
        <f>LOG(R2631,10)</f>
        <v>1.7234556720351855</v>
      </c>
    </row>
    <row r="2632" spans="1:21">
      <c r="A2632" s="9">
        <v>201001</v>
      </c>
      <c r="B2632" s="22">
        <v>162</v>
      </c>
      <c r="C2632" s="22">
        <v>57</v>
      </c>
      <c r="K2632" s="22">
        <v>6</v>
      </c>
      <c r="L2632" s="22">
        <v>2</v>
      </c>
      <c r="M2632" s="22">
        <v>2</v>
      </c>
      <c r="N2632" s="22">
        <v>0</v>
      </c>
      <c r="O2632" s="22">
        <v>0</v>
      </c>
      <c r="P2632" s="22">
        <v>0</v>
      </c>
      <c r="Q2632" s="22">
        <v>40</v>
      </c>
      <c r="R2632" s="22">
        <v>53</v>
      </c>
      <c r="T2632">
        <f>LOG(Q2632,10)</f>
        <v>1.6020599913279623</v>
      </c>
      <c r="U2632">
        <f>LOG(R2632,10)</f>
        <v>1.7242758696007889</v>
      </c>
    </row>
    <row r="2633" spans="1:21">
      <c r="A2633" s="8">
        <v>201001</v>
      </c>
      <c r="B2633" s="22">
        <v>162</v>
      </c>
      <c r="C2633" s="22">
        <v>138</v>
      </c>
      <c r="K2633" s="22">
        <v>6</v>
      </c>
      <c r="L2633" s="22">
        <v>2</v>
      </c>
      <c r="M2633" s="22">
        <v>2</v>
      </c>
      <c r="N2633" s="22">
        <v>0</v>
      </c>
      <c r="O2633" s="22">
        <v>0</v>
      </c>
      <c r="P2633" s="22">
        <v>0</v>
      </c>
      <c r="Q2633" s="22">
        <v>46</v>
      </c>
      <c r="R2633" s="22">
        <v>53.1</v>
      </c>
      <c r="S2633" s="24"/>
      <c r="T2633">
        <f>LOG(Q2633,10)</f>
        <v>1.6627578316815739</v>
      </c>
      <c r="U2633">
        <f>LOG(R2633,10)</f>
        <v>1.725094521081469</v>
      </c>
    </row>
    <row r="2634" spans="1:21">
      <c r="A2634" s="9">
        <v>201001</v>
      </c>
      <c r="B2634" s="22">
        <v>162</v>
      </c>
      <c r="C2634" s="22">
        <v>57</v>
      </c>
      <c r="K2634" s="22">
        <v>6</v>
      </c>
      <c r="L2634" s="22">
        <v>2</v>
      </c>
      <c r="M2634" s="22">
        <v>2</v>
      </c>
      <c r="N2634" s="9">
        <v>0</v>
      </c>
      <c r="O2634" s="9">
        <v>0</v>
      </c>
      <c r="P2634" s="9">
        <v>0</v>
      </c>
      <c r="Q2634" s="22">
        <v>40</v>
      </c>
      <c r="R2634" s="22">
        <v>53.6</v>
      </c>
      <c r="S2634" s="24"/>
      <c r="T2634">
        <f>LOG(Q2634,10)</f>
        <v>1.6020599913279623</v>
      </c>
      <c r="U2634">
        <f>LOG(R2634,10)</f>
        <v>1.72916478969277</v>
      </c>
    </row>
    <row r="2635" spans="1:21">
      <c r="A2635" s="9">
        <v>201001</v>
      </c>
      <c r="B2635" s="22">
        <v>162</v>
      </c>
      <c r="C2635" s="22">
        <v>118</v>
      </c>
      <c r="K2635" s="22">
        <v>6</v>
      </c>
      <c r="L2635" s="22">
        <v>2</v>
      </c>
      <c r="M2635" s="22">
        <v>2</v>
      </c>
      <c r="N2635" s="9">
        <v>0</v>
      </c>
      <c r="O2635" s="9">
        <v>0</v>
      </c>
      <c r="P2635" s="9">
        <v>0</v>
      </c>
      <c r="Q2635" s="22">
        <v>44</v>
      </c>
      <c r="R2635" s="22">
        <v>53.8</v>
      </c>
      <c r="T2635">
        <f>LOG(Q2635,10)</f>
        <v>1.6434526764861872</v>
      </c>
      <c r="U2635">
        <f>LOG(R2635,10)</f>
        <v>1.7307822756663889</v>
      </c>
    </row>
    <row r="2636" spans="1:21">
      <c r="A2636" s="9">
        <v>201001</v>
      </c>
      <c r="B2636" s="9">
        <v>162</v>
      </c>
      <c r="C2636" s="9">
        <v>58</v>
      </c>
      <c r="K2636" s="9">
        <v>6</v>
      </c>
      <c r="L2636" s="9">
        <v>2</v>
      </c>
      <c r="M2636" s="9">
        <v>2</v>
      </c>
      <c r="N2636" s="22">
        <v>0</v>
      </c>
      <c r="O2636" s="22">
        <v>0</v>
      </c>
      <c r="P2636" s="22">
        <v>0</v>
      </c>
      <c r="Q2636" s="9">
        <v>40</v>
      </c>
      <c r="R2636" s="9">
        <v>53.9</v>
      </c>
      <c r="S2636" s="24"/>
      <c r="T2636">
        <f>LOG(Q2636,10)</f>
        <v>1.6020599913279623</v>
      </c>
      <c r="U2636">
        <f>LOG(R2636,10)</f>
        <v>1.7315887651867385</v>
      </c>
    </row>
    <row r="2637" spans="1:21">
      <c r="A2637" s="8">
        <v>201001</v>
      </c>
      <c r="B2637" s="9">
        <v>162</v>
      </c>
      <c r="C2637" s="9">
        <v>138</v>
      </c>
      <c r="K2637" s="9">
        <v>6</v>
      </c>
      <c r="L2637" s="9">
        <v>2</v>
      </c>
      <c r="M2637" s="9">
        <v>2</v>
      </c>
      <c r="N2637" s="9">
        <v>0</v>
      </c>
      <c r="O2637" s="9">
        <v>0</v>
      </c>
      <c r="P2637" s="9">
        <v>0</v>
      </c>
      <c r="Q2637" s="9">
        <v>42</v>
      </c>
      <c r="R2637" s="9">
        <v>54</v>
      </c>
      <c r="S2637" s="24"/>
      <c r="T2637">
        <f>LOG(Q2637,10)</f>
        <v>1.6232492903979003</v>
      </c>
      <c r="U2637">
        <f>LOG(R2637,10)</f>
        <v>1.7323937598229684</v>
      </c>
    </row>
    <row r="2638" spans="1:21">
      <c r="A2638" s="9">
        <v>201001</v>
      </c>
      <c r="B2638" s="22">
        <v>89</v>
      </c>
      <c r="C2638" s="22">
        <v>61</v>
      </c>
      <c r="K2638" s="22">
        <v>6</v>
      </c>
      <c r="L2638" s="22">
        <v>2</v>
      </c>
      <c r="M2638" s="23">
        <v>2</v>
      </c>
      <c r="N2638" s="10">
        <v>0</v>
      </c>
      <c r="O2638" s="10">
        <v>0</v>
      </c>
      <c r="P2638" s="10">
        <v>0</v>
      </c>
      <c r="Q2638" s="22">
        <v>46</v>
      </c>
      <c r="R2638" s="26">
        <v>54.1</v>
      </c>
      <c r="T2638">
        <f>LOG(Q2638,10)</f>
        <v>1.6627578316815739</v>
      </c>
      <c r="U2638">
        <f>LOG(R2638,10)</f>
        <v>1.7331972651065692</v>
      </c>
    </row>
    <row r="2639" spans="1:21">
      <c r="A2639" s="8">
        <v>201001</v>
      </c>
      <c r="B2639" s="22">
        <v>162</v>
      </c>
      <c r="C2639" s="22">
        <v>207</v>
      </c>
      <c r="K2639" s="22">
        <v>6</v>
      </c>
      <c r="L2639" s="22">
        <v>2</v>
      </c>
      <c r="M2639" s="22">
        <v>2</v>
      </c>
      <c r="N2639" s="9">
        <v>0</v>
      </c>
      <c r="O2639" s="9">
        <v>0</v>
      </c>
      <c r="P2639" s="9">
        <v>0</v>
      </c>
      <c r="Q2639" s="22">
        <v>54</v>
      </c>
      <c r="R2639" s="22">
        <v>54.3</v>
      </c>
      <c r="S2639" s="24"/>
      <c r="T2639">
        <f>LOG(Q2639,10)</f>
        <v>1.7323937598229684</v>
      </c>
      <c r="U2639">
        <f>LOG(R2639,10)</f>
        <v>1.7347998295888467</v>
      </c>
    </row>
    <row r="2640" spans="1:21">
      <c r="A2640" s="9">
        <v>201001</v>
      </c>
      <c r="B2640" s="22">
        <v>89</v>
      </c>
      <c r="C2640" s="22">
        <v>91</v>
      </c>
      <c r="K2640" s="22">
        <v>6</v>
      </c>
      <c r="L2640" s="22">
        <v>2</v>
      </c>
      <c r="M2640" s="23">
        <v>2</v>
      </c>
      <c r="N2640" s="23">
        <v>0</v>
      </c>
      <c r="O2640" s="23">
        <v>0</v>
      </c>
      <c r="P2640" s="23">
        <v>0</v>
      </c>
      <c r="Q2640" s="22">
        <v>44</v>
      </c>
      <c r="R2640" s="26">
        <v>54.6</v>
      </c>
      <c r="S2640" s="24"/>
      <c r="T2640">
        <f>LOG(Q2640,10)</f>
        <v>1.6434526764861872</v>
      </c>
      <c r="U2640">
        <f>LOG(R2640,10)</f>
        <v>1.7371926427047371</v>
      </c>
    </row>
    <row r="2641" spans="1:21">
      <c r="A2641" s="9">
        <v>201001</v>
      </c>
      <c r="B2641" s="22">
        <v>162</v>
      </c>
      <c r="C2641" s="22">
        <v>136</v>
      </c>
      <c r="K2641" s="22">
        <v>6</v>
      </c>
      <c r="L2641" s="22">
        <v>2</v>
      </c>
      <c r="M2641" s="22">
        <v>2</v>
      </c>
      <c r="N2641" s="9">
        <v>0</v>
      </c>
      <c r="O2641" s="9">
        <v>0</v>
      </c>
      <c r="P2641" s="9">
        <v>0</v>
      </c>
      <c r="Q2641" s="22">
        <v>40</v>
      </c>
      <c r="R2641" s="22">
        <v>54.7</v>
      </c>
      <c r="S2641" s="24"/>
      <c r="T2641">
        <f>LOG(Q2641,10)</f>
        <v>1.6020599913279623</v>
      </c>
      <c r="U2641">
        <f>LOG(R2641,10)</f>
        <v>1.7379873263334304</v>
      </c>
    </row>
    <row r="2642" spans="1:21">
      <c r="A2642" s="9">
        <v>201001</v>
      </c>
      <c r="B2642" s="22">
        <v>162</v>
      </c>
      <c r="C2642" s="22">
        <v>118</v>
      </c>
      <c r="K2642" s="22">
        <v>6</v>
      </c>
      <c r="L2642" s="22">
        <v>2</v>
      </c>
      <c r="M2642" s="22">
        <v>2</v>
      </c>
      <c r="N2642" s="22">
        <v>0</v>
      </c>
      <c r="O2642" s="22">
        <v>0</v>
      </c>
      <c r="P2642" s="22">
        <v>0</v>
      </c>
      <c r="Q2642" s="22">
        <v>42</v>
      </c>
      <c r="R2642" s="22">
        <v>55</v>
      </c>
      <c r="S2642" s="24"/>
      <c r="T2642">
        <f>LOG(Q2642,10)</f>
        <v>1.6232492903979003</v>
      </c>
      <c r="U2642">
        <f>LOG(R2642,10)</f>
        <v>1.7403626894942439</v>
      </c>
    </row>
    <row r="2643" spans="1:21">
      <c r="A2643" s="9">
        <v>201001</v>
      </c>
      <c r="B2643" s="22">
        <v>162</v>
      </c>
      <c r="C2643" s="22">
        <v>97</v>
      </c>
      <c r="K2643" s="22">
        <v>6</v>
      </c>
      <c r="L2643" s="22">
        <v>2</v>
      </c>
      <c r="M2643" s="22">
        <v>2</v>
      </c>
      <c r="N2643" s="9">
        <v>0</v>
      </c>
      <c r="O2643" s="9">
        <v>0</v>
      </c>
      <c r="P2643" s="9">
        <v>0</v>
      </c>
      <c r="Q2643" s="22">
        <v>48</v>
      </c>
      <c r="R2643" s="22">
        <v>55</v>
      </c>
      <c r="T2643">
        <f>LOG(Q2643,10)</f>
        <v>1.6812412373755872</v>
      </c>
      <c r="U2643">
        <f>LOG(R2643,10)</f>
        <v>1.7403626894942439</v>
      </c>
    </row>
    <row r="2644" spans="1:21">
      <c r="A2644" s="8">
        <v>201001</v>
      </c>
      <c r="B2644" s="22">
        <v>162</v>
      </c>
      <c r="C2644" s="22">
        <v>223</v>
      </c>
      <c r="K2644" s="22">
        <v>6</v>
      </c>
      <c r="L2644" s="22">
        <v>2</v>
      </c>
      <c r="M2644" s="22">
        <v>2</v>
      </c>
      <c r="N2644" s="9">
        <v>0</v>
      </c>
      <c r="O2644" s="9">
        <v>0</v>
      </c>
      <c r="P2644" s="9">
        <v>0</v>
      </c>
      <c r="Q2644" s="22">
        <v>44</v>
      </c>
      <c r="R2644" s="22">
        <v>55.3</v>
      </c>
      <c r="T2644">
        <f>LOG(Q2644,10)</f>
        <v>1.6434526764861872</v>
      </c>
      <c r="U2644">
        <f>LOG(R2644,10)</f>
        <v>1.7427251313046981</v>
      </c>
    </row>
    <row r="2645" spans="1:21">
      <c r="A2645" s="9">
        <v>201001</v>
      </c>
      <c r="B2645" s="22">
        <v>162</v>
      </c>
      <c r="C2645" s="22">
        <v>118</v>
      </c>
      <c r="K2645" s="22">
        <v>6</v>
      </c>
      <c r="L2645" s="22">
        <v>2</v>
      </c>
      <c r="M2645" s="22">
        <v>2</v>
      </c>
      <c r="N2645" s="22">
        <v>0</v>
      </c>
      <c r="O2645" s="22">
        <v>0</v>
      </c>
      <c r="P2645" s="22">
        <v>0</v>
      </c>
      <c r="Q2645" s="22">
        <v>42</v>
      </c>
      <c r="R2645" s="22">
        <v>55.4</v>
      </c>
      <c r="T2645">
        <f>LOG(Q2645,10)</f>
        <v>1.6232492903979003</v>
      </c>
      <c r="U2645">
        <f>LOG(R2645,10)</f>
        <v>1.7435097647284294</v>
      </c>
    </row>
    <row r="2646" spans="1:21">
      <c r="A2646" s="9">
        <v>201001</v>
      </c>
      <c r="B2646" s="22">
        <v>162</v>
      </c>
      <c r="C2646" s="22">
        <v>96</v>
      </c>
      <c r="K2646" s="22">
        <v>6</v>
      </c>
      <c r="L2646" s="22">
        <v>2</v>
      </c>
      <c r="M2646" s="22">
        <v>2</v>
      </c>
      <c r="N2646" s="22">
        <v>0</v>
      </c>
      <c r="O2646" s="22">
        <v>0</v>
      </c>
      <c r="P2646" s="22">
        <v>0</v>
      </c>
      <c r="Q2646" s="22">
        <v>58</v>
      </c>
      <c r="R2646" s="22">
        <v>55.7</v>
      </c>
      <c r="T2646">
        <f>LOG(Q2646,10)</f>
        <v>1.7634279935629371</v>
      </c>
      <c r="U2646">
        <f>LOG(R2646,10)</f>
        <v>1.7458551951737287</v>
      </c>
    </row>
    <row r="2647" spans="1:21">
      <c r="A2647" s="9">
        <v>201001</v>
      </c>
      <c r="B2647" s="22">
        <v>162</v>
      </c>
      <c r="C2647" s="22">
        <v>118</v>
      </c>
      <c r="K2647" s="22">
        <v>6</v>
      </c>
      <c r="L2647" s="22">
        <v>2</v>
      </c>
      <c r="M2647" s="22">
        <v>2</v>
      </c>
      <c r="N2647" s="9">
        <v>0</v>
      </c>
      <c r="O2647" s="9">
        <v>0</v>
      </c>
      <c r="P2647" s="9">
        <v>0</v>
      </c>
      <c r="Q2647" s="22">
        <v>46</v>
      </c>
      <c r="R2647" s="22">
        <v>55.8</v>
      </c>
      <c r="S2647" s="24"/>
      <c r="T2647">
        <f>LOG(Q2647,10)</f>
        <v>1.6627578316815739</v>
      </c>
      <c r="U2647">
        <f>LOG(R2647,10)</f>
        <v>1.7466341989375784</v>
      </c>
    </row>
    <row r="2648" spans="1:21">
      <c r="A2648" s="8">
        <v>201001</v>
      </c>
      <c r="B2648" s="22">
        <v>162</v>
      </c>
      <c r="C2648" s="22">
        <v>147</v>
      </c>
      <c r="K2648" s="22">
        <v>6</v>
      </c>
      <c r="L2648" s="22">
        <v>2</v>
      </c>
      <c r="M2648" s="22">
        <v>2</v>
      </c>
      <c r="N2648" s="22">
        <v>0</v>
      </c>
      <c r="O2648" s="22">
        <v>0</v>
      </c>
      <c r="P2648" s="22">
        <v>0</v>
      </c>
      <c r="Q2648" s="22">
        <v>52</v>
      </c>
      <c r="R2648" s="22">
        <v>56</v>
      </c>
      <c r="T2648">
        <f>LOG(Q2648,10)</f>
        <v>1.716003343634799</v>
      </c>
      <c r="U2648">
        <f>LOG(R2648,10)</f>
        <v>1.7481880270062005</v>
      </c>
    </row>
    <row r="2649" spans="1:21">
      <c r="A2649" s="9">
        <v>201001</v>
      </c>
      <c r="B2649" s="22">
        <v>162</v>
      </c>
      <c r="C2649" s="22">
        <v>127</v>
      </c>
      <c r="K2649" s="22">
        <v>6</v>
      </c>
      <c r="L2649" s="22">
        <v>2</v>
      </c>
      <c r="M2649" s="22">
        <v>2</v>
      </c>
      <c r="N2649" s="9">
        <v>0</v>
      </c>
      <c r="O2649" s="9">
        <v>0</v>
      </c>
      <c r="P2649" s="9">
        <v>0</v>
      </c>
      <c r="Q2649" s="22">
        <v>44</v>
      </c>
      <c r="R2649" s="22">
        <v>56.1</v>
      </c>
      <c r="S2649" s="24"/>
      <c r="T2649">
        <f>LOG(Q2649,10)</f>
        <v>1.6434526764861872</v>
      </c>
      <c r="U2649">
        <f>LOG(R2649,10)</f>
        <v>1.7489628612561614</v>
      </c>
    </row>
    <row r="2650" spans="1:21">
      <c r="A2650" s="9">
        <v>201001</v>
      </c>
      <c r="B2650" s="22">
        <v>89</v>
      </c>
      <c r="C2650" s="22">
        <v>85</v>
      </c>
      <c r="K2650" s="22">
        <v>6</v>
      </c>
      <c r="L2650" s="22">
        <v>2</v>
      </c>
      <c r="M2650" s="23">
        <v>2</v>
      </c>
      <c r="N2650" s="10">
        <v>0</v>
      </c>
      <c r="O2650" s="10">
        <v>0</v>
      </c>
      <c r="P2650" s="10">
        <v>0</v>
      </c>
      <c r="Q2650" s="22">
        <v>42</v>
      </c>
      <c r="R2650" s="26">
        <v>56.2</v>
      </c>
      <c r="S2650" s="24"/>
      <c r="T2650">
        <f>LOG(Q2650,10)</f>
        <v>1.6232492903979003</v>
      </c>
      <c r="U2650">
        <f>LOG(R2650,10)</f>
        <v>1.7497363155690611</v>
      </c>
    </row>
    <row r="2651" spans="1:21">
      <c r="A2651" s="8">
        <v>201001</v>
      </c>
      <c r="B2651" s="22">
        <v>162</v>
      </c>
      <c r="C2651" s="22">
        <v>181</v>
      </c>
      <c r="K2651" s="22">
        <v>6</v>
      </c>
      <c r="L2651" s="22">
        <v>2</v>
      </c>
      <c r="M2651" s="22">
        <v>2</v>
      </c>
      <c r="N2651" s="22">
        <v>0</v>
      </c>
      <c r="O2651" s="22">
        <v>0</v>
      </c>
      <c r="P2651" s="22">
        <v>0</v>
      </c>
      <c r="Q2651" s="22">
        <v>54</v>
      </c>
      <c r="R2651" s="22">
        <v>56.3</v>
      </c>
      <c r="T2651">
        <f>LOG(Q2651,10)</f>
        <v>1.7323937598229684</v>
      </c>
      <c r="U2651">
        <f>LOG(R2651,10)</f>
        <v>1.750508394851346</v>
      </c>
    </row>
    <row r="2652" spans="1:21">
      <c r="A2652" s="9">
        <v>201001</v>
      </c>
      <c r="B2652" s="22">
        <v>162</v>
      </c>
      <c r="C2652" s="22">
        <v>136</v>
      </c>
      <c r="K2652" s="22">
        <v>6</v>
      </c>
      <c r="L2652" s="22">
        <v>2</v>
      </c>
      <c r="M2652" s="22">
        <v>2</v>
      </c>
      <c r="N2652" s="9">
        <v>0</v>
      </c>
      <c r="O2652" s="9">
        <v>0</v>
      </c>
      <c r="P2652" s="9">
        <v>0</v>
      </c>
      <c r="Q2652" s="22">
        <v>46</v>
      </c>
      <c r="R2652" s="22">
        <v>56.6</v>
      </c>
      <c r="S2652" s="24"/>
      <c r="T2652">
        <f>LOG(Q2652,10)</f>
        <v>1.6627578316815739</v>
      </c>
      <c r="U2652">
        <f>LOG(R2652,10)</f>
        <v>1.7528164311882712</v>
      </c>
    </row>
    <row r="2653" spans="1:21">
      <c r="A2653" s="9">
        <v>201001</v>
      </c>
      <c r="B2653" s="22">
        <v>162</v>
      </c>
      <c r="C2653" s="22">
        <v>118</v>
      </c>
      <c r="K2653" s="22">
        <v>6</v>
      </c>
      <c r="L2653" s="22">
        <v>2</v>
      </c>
      <c r="M2653" s="22">
        <v>2</v>
      </c>
      <c r="N2653" s="9">
        <v>0</v>
      </c>
      <c r="O2653" s="9">
        <v>0</v>
      </c>
      <c r="P2653" s="9">
        <v>0</v>
      </c>
      <c r="Q2653" s="22">
        <v>50</v>
      </c>
      <c r="R2653" s="22">
        <v>57</v>
      </c>
      <c r="T2653">
        <f>LOG(Q2653,10)</f>
        <v>1.6989700043360185</v>
      </c>
      <c r="U2653">
        <f>LOG(R2653,10)</f>
        <v>1.7558748556724912</v>
      </c>
    </row>
    <row r="2654" spans="1:21">
      <c r="A2654" s="9">
        <v>201001</v>
      </c>
      <c r="B2654" s="22">
        <v>162</v>
      </c>
      <c r="C2654" s="22">
        <v>118</v>
      </c>
      <c r="K2654" s="22">
        <v>6</v>
      </c>
      <c r="L2654" s="22">
        <v>2</v>
      </c>
      <c r="M2654" s="22">
        <v>2</v>
      </c>
      <c r="N2654" s="22">
        <v>0</v>
      </c>
      <c r="O2654" s="22">
        <v>0</v>
      </c>
      <c r="P2654" s="22">
        <v>0</v>
      </c>
      <c r="Q2654" s="22">
        <v>50</v>
      </c>
      <c r="R2654" s="22">
        <v>57.1</v>
      </c>
      <c r="S2654" s="24"/>
      <c r="T2654">
        <f>LOG(Q2654,10)</f>
        <v>1.6989700043360185</v>
      </c>
      <c r="U2654">
        <f>LOG(R2654,10)</f>
        <v>1.7566361082458479</v>
      </c>
    </row>
    <row r="2655" spans="1:21">
      <c r="A2655" s="8">
        <v>201001</v>
      </c>
      <c r="B2655" s="22">
        <v>162</v>
      </c>
      <c r="C2655" s="22">
        <v>204</v>
      </c>
      <c r="K2655" s="22">
        <v>6</v>
      </c>
      <c r="L2655" s="22">
        <v>2</v>
      </c>
      <c r="M2655" s="22">
        <v>2</v>
      </c>
      <c r="N2655" s="22">
        <v>0</v>
      </c>
      <c r="O2655" s="22">
        <v>0</v>
      </c>
      <c r="P2655" s="22">
        <v>0</v>
      </c>
      <c r="Q2655" s="22">
        <v>48</v>
      </c>
      <c r="R2655" s="22">
        <v>57.3</v>
      </c>
      <c r="T2655">
        <f>LOG(Q2655,10)</f>
        <v>1.6812412373755872</v>
      </c>
      <c r="U2655">
        <f>LOG(R2655,10)</f>
        <v>1.7581546219673898</v>
      </c>
    </row>
    <row r="2656" spans="1:21">
      <c r="A2656" s="9">
        <v>201001</v>
      </c>
      <c r="B2656" s="22">
        <v>162</v>
      </c>
      <c r="C2656" s="22">
        <v>56</v>
      </c>
      <c r="K2656" s="22">
        <v>6</v>
      </c>
      <c r="L2656" s="22">
        <v>2</v>
      </c>
      <c r="M2656" s="22">
        <v>2</v>
      </c>
      <c r="N2656" s="9">
        <v>0</v>
      </c>
      <c r="O2656" s="9">
        <v>0</v>
      </c>
      <c r="P2656" s="9">
        <v>0</v>
      </c>
      <c r="Q2656" s="22">
        <v>48</v>
      </c>
      <c r="R2656" s="22">
        <v>57.5</v>
      </c>
      <c r="S2656" s="24"/>
      <c r="T2656">
        <f>LOG(Q2656,10)</f>
        <v>1.6812412373755872</v>
      </c>
      <c r="U2656">
        <f>LOG(R2656,10)</f>
        <v>1.7596678446896303</v>
      </c>
    </row>
    <row r="2657" spans="1:21">
      <c r="A2657" s="9">
        <v>201001</v>
      </c>
      <c r="B2657" s="22">
        <v>162</v>
      </c>
      <c r="C2657" s="22">
        <v>118</v>
      </c>
      <c r="K2657" s="22">
        <v>6</v>
      </c>
      <c r="L2657" s="22">
        <v>2</v>
      </c>
      <c r="M2657" s="22">
        <v>2</v>
      </c>
      <c r="N2657" s="22">
        <v>0</v>
      </c>
      <c r="O2657" s="22">
        <v>0</v>
      </c>
      <c r="P2657" s="22">
        <v>0</v>
      </c>
      <c r="Q2657" s="22">
        <v>50</v>
      </c>
      <c r="R2657" s="22">
        <v>57.8</v>
      </c>
      <c r="S2657" s="24"/>
      <c r="T2657">
        <f>LOG(Q2657,10)</f>
        <v>1.6989700043360185</v>
      </c>
      <c r="U2657">
        <f>LOG(R2657,10)</f>
        <v>1.7619278384205288</v>
      </c>
    </row>
    <row r="2658" spans="1:21">
      <c r="A2658" s="9">
        <v>201001</v>
      </c>
      <c r="B2658" s="22">
        <v>162</v>
      </c>
      <c r="C2658" s="22">
        <v>96</v>
      </c>
      <c r="K2658" s="22">
        <v>6</v>
      </c>
      <c r="L2658" s="22">
        <v>2</v>
      </c>
      <c r="M2658" s="22">
        <v>2</v>
      </c>
      <c r="N2658" s="22">
        <v>0</v>
      </c>
      <c r="O2658" s="22">
        <v>0</v>
      </c>
      <c r="P2658" s="22">
        <v>0</v>
      </c>
      <c r="Q2658" s="22">
        <v>56</v>
      </c>
      <c r="R2658" s="22">
        <v>58.1</v>
      </c>
      <c r="T2658">
        <f>LOG(Q2658,10)</f>
        <v>1.7481880270062005</v>
      </c>
      <c r="U2658">
        <f>LOG(R2658,10)</f>
        <v>1.7641761323903307</v>
      </c>
    </row>
    <row r="2659" spans="1:21">
      <c r="A2659" s="9">
        <v>201001</v>
      </c>
      <c r="B2659" s="22">
        <v>162</v>
      </c>
      <c r="C2659" s="22">
        <v>136</v>
      </c>
      <c r="K2659" s="22">
        <v>6</v>
      </c>
      <c r="L2659" s="22">
        <v>2</v>
      </c>
      <c r="M2659" s="22">
        <v>2</v>
      </c>
      <c r="N2659" s="9">
        <v>0</v>
      </c>
      <c r="O2659" s="9">
        <v>0</v>
      </c>
      <c r="P2659" s="9">
        <v>0</v>
      </c>
      <c r="Q2659" s="22">
        <v>52</v>
      </c>
      <c r="R2659" s="22">
        <v>58.3</v>
      </c>
      <c r="S2659" s="24"/>
      <c r="T2659">
        <f>LOG(Q2659,10)</f>
        <v>1.716003343634799</v>
      </c>
      <c r="U2659">
        <f>LOG(R2659,10)</f>
        <v>1.7656685547590139</v>
      </c>
    </row>
    <row r="2660" spans="1:21">
      <c r="A2660" s="9">
        <v>201001</v>
      </c>
      <c r="B2660" s="22">
        <v>162</v>
      </c>
      <c r="C2660" s="22">
        <v>118</v>
      </c>
      <c r="K2660" s="22">
        <v>6</v>
      </c>
      <c r="L2660" s="22">
        <v>2</v>
      </c>
      <c r="M2660" s="22">
        <v>2</v>
      </c>
      <c r="N2660" s="22">
        <v>0</v>
      </c>
      <c r="O2660" s="22">
        <v>0</v>
      </c>
      <c r="P2660" s="22">
        <v>0</v>
      </c>
      <c r="Q2660" s="22">
        <v>52</v>
      </c>
      <c r="R2660" s="22">
        <v>58.4</v>
      </c>
      <c r="T2660">
        <f>LOG(Q2660,10)</f>
        <v>1.716003343634799</v>
      </c>
      <c r="U2660">
        <f>LOG(R2660,10)</f>
        <v>1.7664128471123992</v>
      </c>
    </row>
    <row r="2661" spans="1:21">
      <c r="A2661" s="8">
        <v>201001</v>
      </c>
      <c r="B2661" s="22">
        <v>162</v>
      </c>
      <c r="C2661" s="22">
        <v>181</v>
      </c>
      <c r="K2661" s="22">
        <v>6</v>
      </c>
      <c r="L2661" s="22">
        <v>2</v>
      </c>
      <c r="M2661" s="22">
        <v>2</v>
      </c>
      <c r="N2661" s="9">
        <v>0</v>
      </c>
      <c r="O2661" s="9">
        <v>0</v>
      </c>
      <c r="P2661" s="9">
        <v>0</v>
      </c>
      <c r="Q2661" s="22">
        <v>58</v>
      </c>
      <c r="R2661" s="22">
        <v>58.8</v>
      </c>
      <c r="T2661">
        <f>LOG(Q2661,10)</f>
        <v>1.7634279935629371</v>
      </c>
      <c r="U2661">
        <f>LOG(R2661,10)</f>
        <v>1.7693773260761383</v>
      </c>
    </row>
    <row r="2662" spans="1:21">
      <c r="A2662" s="9">
        <v>201001</v>
      </c>
      <c r="B2662" s="22">
        <v>162</v>
      </c>
      <c r="C2662" s="22">
        <v>97</v>
      </c>
      <c r="K2662" s="22">
        <v>6</v>
      </c>
      <c r="L2662" s="22">
        <v>2</v>
      </c>
      <c r="M2662" s="22">
        <v>2</v>
      </c>
      <c r="N2662" s="22">
        <v>0</v>
      </c>
      <c r="O2662" s="22">
        <v>0</v>
      </c>
      <c r="P2662" s="22">
        <v>0</v>
      </c>
      <c r="Q2662" s="22">
        <v>62</v>
      </c>
      <c r="R2662" s="22">
        <v>58.9</v>
      </c>
      <c r="T2662">
        <f>LOG(Q2662,10)</f>
        <v>1.7923916894982537</v>
      </c>
      <c r="U2662">
        <f>LOG(R2662,10)</f>
        <v>1.7701152947871013</v>
      </c>
    </row>
    <row r="2663" spans="1:21">
      <c r="A2663" s="8">
        <v>201001</v>
      </c>
      <c r="B2663" s="22">
        <v>162</v>
      </c>
      <c r="C2663" s="22">
        <v>155</v>
      </c>
      <c r="K2663" s="22">
        <v>6</v>
      </c>
      <c r="L2663" s="22">
        <v>2</v>
      </c>
      <c r="M2663" s="22">
        <v>2</v>
      </c>
      <c r="N2663" s="22">
        <v>0</v>
      </c>
      <c r="O2663" s="22">
        <v>0</v>
      </c>
      <c r="P2663" s="22">
        <v>0</v>
      </c>
      <c r="Q2663" s="22">
        <v>50</v>
      </c>
      <c r="R2663" s="22">
        <v>59</v>
      </c>
      <c r="S2663" s="24"/>
      <c r="T2663">
        <f>LOG(Q2663,10)</f>
        <v>1.6989700043360185</v>
      </c>
      <c r="U2663">
        <f>LOG(R2663,10)</f>
        <v>1.7708520116421442</v>
      </c>
    </row>
    <row r="2664" spans="1:21">
      <c r="A2664" s="9">
        <v>201001</v>
      </c>
      <c r="B2664" s="22">
        <v>162</v>
      </c>
      <c r="C2664" s="22">
        <v>127</v>
      </c>
      <c r="K2664" s="22">
        <v>6</v>
      </c>
      <c r="L2664" s="22">
        <v>2</v>
      </c>
      <c r="M2664" s="22">
        <v>2</v>
      </c>
      <c r="N2664" s="22">
        <v>0</v>
      </c>
      <c r="O2664" s="22">
        <v>0</v>
      </c>
      <c r="P2664" s="22">
        <v>0</v>
      </c>
      <c r="Q2664" s="22">
        <v>60</v>
      </c>
      <c r="R2664" s="22">
        <v>59</v>
      </c>
      <c r="S2664" s="24"/>
      <c r="T2664">
        <f>LOG(Q2664,10)</f>
        <v>1.7781512503836434</v>
      </c>
      <c r="U2664">
        <f>LOG(R2664,10)</f>
        <v>1.7708520116421442</v>
      </c>
    </row>
    <row r="2665" spans="1:21">
      <c r="A2665" s="9">
        <v>201001</v>
      </c>
      <c r="B2665" s="22">
        <v>162</v>
      </c>
      <c r="C2665" s="22">
        <v>118</v>
      </c>
      <c r="K2665" s="22">
        <v>6</v>
      </c>
      <c r="L2665" s="22">
        <v>2</v>
      </c>
      <c r="M2665" s="22">
        <v>2</v>
      </c>
      <c r="N2665" s="9">
        <v>0</v>
      </c>
      <c r="O2665" s="9">
        <v>0</v>
      </c>
      <c r="P2665" s="9">
        <v>0</v>
      </c>
      <c r="Q2665" s="22">
        <v>52</v>
      </c>
      <c r="R2665" s="22">
        <v>59.2</v>
      </c>
      <c r="S2665" s="24"/>
      <c r="T2665">
        <f>LOG(Q2665,10)</f>
        <v>1.716003343634799</v>
      </c>
      <c r="U2665">
        <f>LOG(R2665,10)</f>
        <v>1.7723217067229198</v>
      </c>
    </row>
    <row r="2666" spans="1:21">
      <c r="A2666" s="9">
        <v>201001</v>
      </c>
      <c r="B2666" s="22">
        <v>162</v>
      </c>
      <c r="C2666" s="22">
        <v>58</v>
      </c>
      <c r="K2666" s="22">
        <v>6</v>
      </c>
      <c r="L2666" s="22">
        <v>2</v>
      </c>
      <c r="M2666" s="22">
        <v>2</v>
      </c>
      <c r="N2666" s="22">
        <v>0</v>
      </c>
      <c r="O2666" s="22">
        <v>0</v>
      </c>
      <c r="P2666" s="22">
        <v>0</v>
      </c>
      <c r="Q2666" s="22">
        <v>52</v>
      </c>
      <c r="R2666" s="22">
        <v>59.7</v>
      </c>
      <c r="T2666">
        <f>LOG(Q2666,10)</f>
        <v>1.716003343634799</v>
      </c>
      <c r="U2666">
        <f>LOG(R2666,10)</f>
        <v>1.775974331129369</v>
      </c>
    </row>
    <row r="2667" spans="1:21">
      <c r="A2667" s="9">
        <v>201001</v>
      </c>
      <c r="B2667" s="22">
        <v>162</v>
      </c>
      <c r="C2667" s="22">
        <v>118</v>
      </c>
      <c r="K2667" s="22">
        <v>6</v>
      </c>
      <c r="L2667" s="22">
        <v>2</v>
      </c>
      <c r="M2667" s="22">
        <v>2</v>
      </c>
      <c r="N2667" s="22">
        <v>0</v>
      </c>
      <c r="O2667" s="22">
        <v>0</v>
      </c>
      <c r="P2667" s="22">
        <v>0</v>
      </c>
      <c r="Q2667" s="22">
        <v>58</v>
      </c>
      <c r="R2667" s="22">
        <v>59.7</v>
      </c>
      <c r="T2667">
        <f>LOG(Q2667,10)</f>
        <v>1.7634279935629371</v>
      </c>
      <c r="U2667">
        <f>LOG(R2667,10)</f>
        <v>1.775974331129369</v>
      </c>
    </row>
    <row r="2668" spans="1:21">
      <c r="A2668" s="9">
        <v>201001</v>
      </c>
      <c r="B2668" s="22">
        <v>89</v>
      </c>
      <c r="C2668" s="22">
        <v>85</v>
      </c>
      <c r="K2668" s="22">
        <v>6</v>
      </c>
      <c r="L2668" s="22">
        <v>2</v>
      </c>
      <c r="M2668" s="23">
        <v>2</v>
      </c>
      <c r="N2668" s="23">
        <v>0</v>
      </c>
      <c r="O2668" s="23">
        <v>0</v>
      </c>
      <c r="P2668" s="23">
        <v>0</v>
      </c>
      <c r="Q2668" s="22">
        <v>58</v>
      </c>
      <c r="R2668" s="26">
        <v>59.8</v>
      </c>
      <c r="T2668">
        <f>LOG(Q2668,10)</f>
        <v>1.7634279935629371</v>
      </c>
      <c r="U2668">
        <f>LOG(R2668,10)</f>
        <v>1.7767011839884108</v>
      </c>
    </row>
    <row r="2669" spans="1:21">
      <c r="A2669" s="8">
        <v>201001</v>
      </c>
      <c r="B2669" s="22">
        <v>162</v>
      </c>
      <c r="C2669" s="22">
        <v>222</v>
      </c>
      <c r="K2669" s="22">
        <v>6</v>
      </c>
      <c r="L2669" s="22">
        <v>2</v>
      </c>
      <c r="M2669" s="22">
        <v>2</v>
      </c>
      <c r="N2669" s="22">
        <v>0</v>
      </c>
      <c r="O2669" s="22">
        <v>0</v>
      </c>
      <c r="P2669" s="22">
        <v>0</v>
      </c>
      <c r="Q2669" s="22">
        <v>62</v>
      </c>
      <c r="R2669" s="22">
        <v>60.1</v>
      </c>
      <c r="S2669" s="24"/>
      <c r="T2669">
        <f>LOG(Q2669,10)</f>
        <v>1.7923916894982537</v>
      </c>
      <c r="U2669">
        <f>LOG(R2669,10)</f>
        <v>1.7788744720027392</v>
      </c>
    </row>
    <row r="2670" spans="1:21">
      <c r="A2670" s="9">
        <v>201001</v>
      </c>
      <c r="B2670" s="9">
        <v>162</v>
      </c>
      <c r="C2670" s="9">
        <v>96</v>
      </c>
      <c r="K2670" s="9">
        <v>6</v>
      </c>
      <c r="L2670" s="9">
        <v>2</v>
      </c>
      <c r="M2670" s="9">
        <v>2</v>
      </c>
      <c r="N2670" s="9">
        <v>0</v>
      </c>
      <c r="O2670" s="9">
        <v>0</v>
      </c>
      <c r="P2670" s="9">
        <v>0</v>
      </c>
      <c r="Q2670" s="9">
        <v>60</v>
      </c>
      <c r="R2670" s="9">
        <v>60.2</v>
      </c>
      <c r="S2670" s="24"/>
      <c r="T2670">
        <f>LOG(Q2670,10)</f>
        <v>1.7781512503836434</v>
      </c>
      <c r="U2670">
        <f>LOG(R2670,10)</f>
        <v>1.7795964912578246</v>
      </c>
    </row>
    <row r="2671" spans="1:21">
      <c r="A2671" s="8">
        <v>201001</v>
      </c>
      <c r="B2671" s="9">
        <v>162</v>
      </c>
      <c r="C2671" s="9">
        <v>140</v>
      </c>
      <c r="K2671" s="9">
        <v>6</v>
      </c>
      <c r="L2671" s="9">
        <v>2</v>
      </c>
      <c r="M2671" s="9">
        <v>2</v>
      </c>
      <c r="N2671" s="9">
        <v>0</v>
      </c>
      <c r="O2671" s="9">
        <v>0</v>
      </c>
      <c r="P2671" s="9">
        <v>0</v>
      </c>
      <c r="Q2671" s="9">
        <v>64</v>
      </c>
      <c r="R2671" s="9">
        <v>60.3</v>
      </c>
      <c r="T2671">
        <f>LOG(Q2671,10)</f>
        <v>1.8061799739838869</v>
      </c>
      <c r="U2671">
        <f>LOG(R2671,10)</f>
        <v>1.7803173121401512</v>
      </c>
    </row>
    <row r="2672" spans="1:21">
      <c r="A2672" s="9">
        <v>201001</v>
      </c>
      <c r="B2672" s="9">
        <v>162</v>
      </c>
      <c r="C2672" s="9">
        <v>56</v>
      </c>
      <c r="K2672" s="9">
        <v>6</v>
      </c>
      <c r="L2672" s="9">
        <v>2</v>
      </c>
      <c r="M2672" s="9">
        <v>2</v>
      </c>
      <c r="N2672" s="22">
        <v>0</v>
      </c>
      <c r="O2672" s="22">
        <v>0</v>
      </c>
      <c r="P2672" s="22">
        <v>0</v>
      </c>
      <c r="Q2672" s="9">
        <v>50</v>
      </c>
      <c r="R2672" s="9">
        <v>60.4</v>
      </c>
      <c r="T2672">
        <f>LOG(Q2672,10)</f>
        <v>1.6989700043360185</v>
      </c>
      <c r="U2672">
        <f>LOG(R2672,10)</f>
        <v>1.7810369386211315</v>
      </c>
    </row>
    <row r="2673" spans="1:21">
      <c r="A2673" s="9">
        <v>201001</v>
      </c>
      <c r="B2673" s="9">
        <v>162</v>
      </c>
      <c r="C2673" s="9">
        <v>118</v>
      </c>
      <c r="K2673" s="9">
        <v>6</v>
      </c>
      <c r="L2673" s="9">
        <v>2</v>
      </c>
      <c r="M2673" s="9">
        <v>2</v>
      </c>
      <c r="N2673" s="9">
        <v>0</v>
      </c>
      <c r="O2673" s="9">
        <v>0</v>
      </c>
      <c r="P2673" s="9">
        <v>0</v>
      </c>
      <c r="Q2673" s="9">
        <v>62</v>
      </c>
      <c r="R2673" s="9">
        <v>60.4</v>
      </c>
      <c r="S2673" s="24"/>
      <c r="T2673">
        <f>LOG(Q2673,10)</f>
        <v>1.7923916894982537</v>
      </c>
      <c r="U2673">
        <f>LOG(R2673,10)</f>
        <v>1.7810369386211315</v>
      </c>
    </row>
    <row r="2674" spans="1:21">
      <c r="A2674" s="9">
        <v>201001</v>
      </c>
      <c r="B2674" s="9">
        <v>89</v>
      </c>
      <c r="C2674" s="9">
        <v>91</v>
      </c>
      <c r="K2674" s="9">
        <v>6</v>
      </c>
      <c r="L2674" s="9">
        <v>2</v>
      </c>
      <c r="M2674" s="10">
        <v>2</v>
      </c>
      <c r="N2674" s="10">
        <v>0</v>
      </c>
      <c r="O2674" s="10">
        <v>0</v>
      </c>
      <c r="P2674" s="10">
        <v>0</v>
      </c>
      <c r="Q2674" s="9">
        <v>60</v>
      </c>
      <c r="R2674" s="11">
        <v>60.5</v>
      </c>
      <c r="S2674" s="24"/>
      <c r="T2674">
        <f>LOG(Q2674,10)</f>
        <v>1.7781512503836434</v>
      </c>
      <c r="U2674">
        <f>LOG(R2674,10)</f>
        <v>1.7817553746524688</v>
      </c>
    </row>
    <row r="2675" spans="1:21">
      <c r="A2675" s="9">
        <v>201001</v>
      </c>
      <c r="B2675" s="9">
        <v>162</v>
      </c>
      <c r="C2675" s="9">
        <v>96</v>
      </c>
      <c r="K2675" s="9">
        <v>6</v>
      </c>
      <c r="L2675" s="9">
        <v>2</v>
      </c>
      <c r="M2675" s="9">
        <v>2</v>
      </c>
      <c r="N2675" s="22">
        <v>0</v>
      </c>
      <c r="O2675" s="22">
        <v>0</v>
      </c>
      <c r="P2675" s="22">
        <v>0</v>
      </c>
      <c r="Q2675" s="9">
        <v>56</v>
      </c>
      <c r="R2675" s="9">
        <v>60.6</v>
      </c>
      <c r="T2675">
        <f>LOG(Q2675,10)</f>
        <v>1.7481880270062005</v>
      </c>
      <c r="U2675">
        <f>LOG(R2675,10)</f>
        <v>1.7824726241662863</v>
      </c>
    </row>
    <row r="2676" spans="1:21">
      <c r="A2676" s="8">
        <v>201001</v>
      </c>
      <c r="B2676" s="9">
        <v>162</v>
      </c>
      <c r="C2676" s="9">
        <v>222</v>
      </c>
      <c r="K2676" s="9">
        <v>6</v>
      </c>
      <c r="L2676" s="9">
        <v>2</v>
      </c>
      <c r="M2676" s="9">
        <v>2</v>
      </c>
      <c r="N2676" s="22">
        <v>0</v>
      </c>
      <c r="O2676" s="22">
        <v>0</v>
      </c>
      <c r="P2676" s="22">
        <v>0</v>
      </c>
      <c r="Q2676" s="9">
        <v>60</v>
      </c>
      <c r="R2676" s="9">
        <v>60.6</v>
      </c>
      <c r="T2676">
        <f>LOG(Q2676,10)</f>
        <v>1.7781512503836434</v>
      </c>
      <c r="U2676">
        <f>LOG(R2676,10)</f>
        <v>1.7824726241662863</v>
      </c>
    </row>
    <row r="2677" spans="1:21">
      <c r="A2677" s="9">
        <v>201001</v>
      </c>
      <c r="B2677" s="9">
        <v>89</v>
      </c>
      <c r="C2677" s="9">
        <v>90</v>
      </c>
      <c r="K2677" s="9">
        <v>6</v>
      </c>
      <c r="L2677" s="9">
        <v>2</v>
      </c>
      <c r="M2677" s="10">
        <v>2</v>
      </c>
      <c r="N2677" s="10">
        <v>0</v>
      </c>
      <c r="O2677" s="10">
        <v>0</v>
      </c>
      <c r="P2677" s="10">
        <v>0</v>
      </c>
      <c r="Q2677" s="9">
        <v>68</v>
      </c>
      <c r="R2677" s="11">
        <v>61</v>
      </c>
      <c r="S2677" s="24"/>
      <c r="T2677">
        <f>LOG(Q2677,10)</f>
        <v>1.8325089127062362</v>
      </c>
      <c r="U2677">
        <f>LOG(R2677,10)</f>
        <v>1.7853298350107669</v>
      </c>
    </row>
    <row r="2678" spans="1:21">
      <c r="A2678" s="9">
        <v>201001</v>
      </c>
      <c r="B2678" s="9">
        <v>162</v>
      </c>
      <c r="C2678" s="9">
        <v>60</v>
      </c>
      <c r="K2678" s="9">
        <v>6</v>
      </c>
      <c r="L2678" s="9">
        <v>2</v>
      </c>
      <c r="M2678" s="9">
        <v>2</v>
      </c>
      <c r="N2678" s="9">
        <v>0</v>
      </c>
      <c r="O2678" s="9">
        <v>0</v>
      </c>
      <c r="P2678" s="9">
        <v>0</v>
      </c>
      <c r="Q2678" s="9">
        <v>60</v>
      </c>
      <c r="R2678" s="9">
        <v>61.2</v>
      </c>
      <c r="T2678">
        <f>LOG(Q2678,10)</f>
        <v>1.7781512503836434</v>
      </c>
      <c r="U2678">
        <f>LOG(R2678,10)</f>
        <v>1.7867514221455609</v>
      </c>
    </row>
    <row r="2679" spans="1:21">
      <c r="A2679" s="9">
        <v>201001</v>
      </c>
      <c r="B2679" s="9">
        <v>162</v>
      </c>
      <c r="C2679" s="9">
        <v>136</v>
      </c>
      <c r="K2679" s="9">
        <v>6</v>
      </c>
      <c r="L2679" s="9">
        <v>2</v>
      </c>
      <c r="M2679" s="9">
        <v>2</v>
      </c>
      <c r="N2679" s="9">
        <v>0</v>
      </c>
      <c r="O2679" s="9">
        <v>0</v>
      </c>
      <c r="P2679" s="9">
        <v>0</v>
      </c>
      <c r="Q2679" s="9">
        <v>60</v>
      </c>
      <c r="R2679" s="9">
        <v>61.3</v>
      </c>
      <c r="T2679">
        <f>LOG(Q2679,10)</f>
        <v>1.7781512503836434</v>
      </c>
      <c r="U2679">
        <f>LOG(R2679,10)</f>
        <v>1.7874604745184148</v>
      </c>
    </row>
    <row r="2680" spans="1:21">
      <c r="A2680" s="9">
        <v>201001</v>
      </c>
      <c r="B2680" s="9">
        <v>162</v>
      </c>
      <c r="C2680" s="9">
        <v>96</v>
      </c>
      <c r="K2680" s="9">
        <v>6</v>
      </c>
      <c r="L2680" s="9">
        <v>2</v>
      </c>
      <c r="M2680" s="9">
        <v>2</v>
      </c>
      <c r="N2680" s="9">
        <v>0</v>
      </c>
      <c r="O2680" s="9">
        <v>0</v>
      </c>
      <c r="P2680" s="9">
        <v>0</v>
      </c>
      <c r="Q2680" s="9">
        <v>64</v>
      </c>
      <c r="R2680" s="9">
        <v>61.3</v>
      </c>
      <c r="S2680" s="24"/>
      <c r="T2680">
        <f>LOG(Q2680,10)</f>
        <v>1.8061799739838869</v>
      </c>
      <c r="U2680">
        <f>LOG(R2680,10)</f>
        <v>1.7874604745184148</v>
      </c>
    </row>
    <row r="2681" spans="1:21">
      <c r="A2681" s="8">
        <v>201001</v>
      </c>
      <c r="B2681" s="9">
        <v>162</v>
      </c>
      <c r="C2681" s="9">
        <v>140</v>
      </c>
      <c r="K2681" s="9">
        <v>6</v>
      </c>
      <c r="L2681" s="9">
        <v>2</v>
      </c>
      <c r="M2681" s="9">
        <v>2</v>
      </c>
      <c r="N2681" s="9">
        <v>0</v>
      </c>
      <c r="O2681" s="9">
        <v>0</v>
      </c>
      <c r="P2681" s="9">
        <v>0</v>
      </c>
      <c r="Q2681" s="9">
        <v>66</v>
      </c>
      <c r="R2681" s="9">
        <v>61.4</v>
      </c>
      <c r="S2681" s="24"/>
      <c r="T2681">
        <f>LOG(Q2681,10)</f>
        <v>1.8195439355418683</v>
      </c>
      <c r="U2681">
        <f>LOG(R2681,10)</f>
        <v>1.7881683711411673</v>
      </c>
    </row>
    <row r="2682" spans="1:21">
      <c r="A2682" s="8">
        <v>201001</v>
      </c>
      <c r="B2682" s="9">
        <v>162</v>
      </c>
      <c r="C2682" s="9">
        <v>138</v>
      </c>
      <c r="K2682" s="9">
        <v>6</v>
      </c>
      <c r="L2682" s="9">
        <v>2</v>
      </c>
      <c r="M2682" s="9">
        <v>2</v>
      </c>
      <c r="N2682" s="9">
        <v>0</v>
      </c>
      <c r="O2682" s="9">
        <v>0</v>
      </c>
      <c r="P2682" s="9">
        <v>0</v>
      </c>
      <c r="Q2682" s="9">
        <v>70</v>
      </c>
      <c r="R2682" s="9">
        <v>61.5</v>
      </c>
      <c r="T2682">
        <f>LOG(Q2682,10)</f>
        <v>1.8450980400142569</v>
      </c>
      <c r="U2682">
        <f>LOG(R2682,10)</f>
        <v>1.7888751157754168</v>
      </c>
    </row>
    <row r="2683" spans="1:21">
      <c r="A2683" s="9">
        <v>201001</v>
      </c>
      <c r="B2683" s="9">
        <v>162</v>
      </c>
      <c r="C2683" s="9">
        <v>30</v>
      </c>
      <c r="K2683" s="9">
        <v>6</v>
      </c>
      <c r="L2683" s="9">
        <v>2</v>
      </c>
      <c r="M2683" s="9">
        <v>2</v>
      </c>
      <c r="N2683" s="9">
        <v>0</v>
      </c>
      <c r="O2683" s="9">
        <v>0</v>
      </c>
      <c r="P2683" s="9">
        <v>0</v>
      </c>
      <c r="Q2683" s="9">
        <v>62</v>
      </c>
      <c r="R2683" s="9">
        <v>61.7</v>
      </c>
      <c r="S2683" s="24"/>
      <c r="T2683">
        <f>LOG(Q2683,10)</f>
        <v>1.7923916894982537</v>
      </c>
      <c r="U2683">
        <f>LOG(R2683,10)</f>
        <v>1.7902851640332416</v>
      </c>
    </row>
    <row r="2684" spans="1:21">
      <c r="A2684" s="9">
        <v>201001</v>
      </c>
      <c r="B2684" s="9">
        <v>162</v>
      </c>
      <c r="C2684" s="9">
        <v>34</v>
      </c>
      <c r="K2684" s="9">
        <v>6</v>
      </c>
      <c r="L2684" s="9">
        <v>2</v>
      </c>
      <c r="M2684" s="9">
        <v>2</v>
      </c>
      <c r="N2684" s="9">
        <v>0</v>
      </c>
      <c r="O2684" s="9">
        <v>0</v>
      </c>
      <c r="P2684" s="9">
        <v>0</v>
      </c>
      <c r="Q2684" s="9">
        <v>66</v>
      </c>
      <c r="R2684" s="9">
        <v>62</v>
      </c>
      <c r="T2684">
        <f>LOG(Q2684,10)</f>
        <v>1.8195439355418683</v>
      </c>
      <c r="U2684">
        <f>LOG(R2684,10)</f>
        <v>1.7923916894982537</v>
      </c>
    </row>
    <row r="2685" spans="1:21">
      <c r="A2685" s="9">
        <v>201001</v>
      </c>
      <c r="B2685" s="9">
        <v>162</v>
      </c>
      <c r="C2685" s="9">
        <v>30</v>
      </c>
      <c r="K2685" s="9">
        <v>6</v>
      </c>
      <c r="L2685" s="9">
        <v>2</v>
      </c>
      <c r="M2685" s="9">
        <v>2</v>
      </c>
      <c r="N2685" s="9">
        <v>0</v>
      </c>
      <c r="O2685" s="9">
        <v>0</v>
      </c>
      <c r="P2685" s="9">
        <v>0</v>
      </c>
      <c r="Q2685" s="9">
        <v>70</v>
      </c>
      <c r="R2685" s="9">
        <v>62</v>
      </c>
      <c r="T2685">
        <f>LOG(Q2685,10)</f>
        <v>1.8450980400142569</v>
      </c>
      <c r="U2685">
        <f>LOG(R2685,10)</f>
        <v>1.7923916894982537</v>
      </c>
    </row>
    <row r="2686" spans="1:21">
      <c r="A2686" s="8">
        <v>201001</v>
      </c>
      <c r="B2686" s="9">
        <v>162</v>
      </c>
      <c r="C2686" s="9">
        <v>138</v>
      </c>
      <c r="K2686" s="9">
        <v>6</v>
      </c>
      <c r="L2686" s="9">
        <v>2</v>
      </c>
      <c r="M2686" s="9">
        <v>2</v>
      </c>
      <c r="N2686" s="9">
        <v>0</v>
      </c>
      <c r="O2686" s="9">
        <v>0</v>
      </c>
      <c r="P2686" s="9">
        <v>0</v>
      </c>
      <c r="Q2686" s="9">
        <v>66</v>
      </c>
      <c r="R2686" s="9">
        <v>62.1</v>
      </c>
      <c r="S2686" s="24"/>
      <c r="T2686">
        <f>LOG(Q2686,10)</f>
        <v>1.8195439355418683</v>
      </c>
      <c r="U2686">
        <f>LOG(R2686,10)</f>
        <v>1.79309160017658</v>
      </c>
    </row>
    <row r="2687" spans="1:21">
      <c r="A2687" s="8">
        <v>201001</v>
      </c>
      <c r="B2687" s="9">
        <v>162</v>
      </c>
      <c r="C2687" s="9">
        <v>141</v>
      </c>
      <c r="K2687" s="9">
        <v>6</v>
      </c>
      <c r="L2687" s="9">
        <v>2</v>
      </c>
      <c r="M2687" s="9">
        <v>2</v>
      </c>
      <c r="N2687" s="9">
        <v>0</v>
      </c>
      <c r="O2687" s="9">
        <v>0</v>
      </c>
      <c r="P2687" s="9">
        <v>0</v>
      </c>
      <c r="Q2687" s="9">
        <v>62</v>
      </c>
      <c r="R2687" s="9">
        <v>62.2</v>
      </c>
      <c r="S2687" s="24"/>
      <c r="T2687">
        <f>LOG(Q2687,10)</f>
        <v>1.7923916894982537</v>
      </c>
      <c r="U2687">
        <f>LOG(R2687,10)</f>
        <v>1.7937903846908183</v>
      </c>
    </row>
    <row r="2688" spans="1:21">
      <c r="A2688" s="9">
        <v>201001</v>
      </c>
      <c r="B2688" s="9">
        <v>162</v>
      </c>
      <c r="C2688" s="9">
        <v>30</v>
      </c>
      <c r="K2688" s="9">
        <v>6</v>
      </c>
      <c r="L2688" s="9">
        <v>2</v>
      </c>
      <c r="M2688" s="9">
        <v>2</v>
      </c>
      <c r="N2688" s="9">
        <v>0</v>
      </c>
      <c r="O2688" s="9">
        <v>0</v>
      </c>
      <c r="P2688" s="9">
        <v>0</v>
      </c>
      <c r="Q2688" s="9">
        <v>80</v>
      </c>
      <c r="R2688" s="9">
        <v>62.3</v>
      </c>
      <c r="T2688">
        <f>LOG(Q2688,10)</f>
        <v>1.9030899869919433</v>
      </c>
      <c r="U2688">
        <f>LOG(R2688,10)</f>
        <v>1.7944880466591693</v>
      </c>
    </row>
    <row r="2689" spans="1:21">
      <c r="A2689" s="9">
        <v>201001</v>
      </c>
      <c r="B2689" s="22">
        <v>162</v>
      </c>
      <c r="C2689" s="22">
        <v>30</v>
      </c>
      <c r="K2689" s="22">
        <v>6</v>
      </c>
      <c r="L2689" s="22">
        <v>2</v>
      </c>
      <c r="M2689" s="22">
        <v>2</v>
      </c>
      <c r="N2689" s="9">
        <v>0</v>
      </c>
      <c r="O2689" s="9">
        <v>0</v>
      </c>
      <c r="P2689" s="9">
        <v>0</v>
      </c>
      <c r="Q2689" s="22">
        <v>66</v>
      </c>
      <c r="R2689" s="22">
        <v>62.6</v>
      </c>
      <c r="S2689" s="24"/>
      <c r="T2689">
        <f>LOG(Q2689,10)</f>
        <v>1.8195439355418683</v>
      </c>
      <c r="U2689">
        <f>LOG(R2689,10)</f>
        <v>1.7965743332104294</v>
      </c>
    </row>
    <row r="2690" spans="1:21">
      <c r="A2690" s="9">
        <v>201001</v>
      </c>
      <c r="B2690" s="22">
        <v>162</v>
      </c>
      <c r="C2690" s="22">
        <v>136</v>
      </c>
      <c r="K2690" s="22">
        <v>6</v>
      </c>
      <c r="L2690" s="22">
        <v>2</v>
      </c>
      <c r="M2690" s="22">
        <v>2</v>
      </c>
      <c r="N2690" s="9">
        <v>0</v>
      </c>
      <c r="O2690" s="9">
        <v>0</v>
      </c>
      <c r="P2690" s="9">
        <v>0</v>
      </c>
      <c r="Q2690" s="22">
        <v>66</v>
      </c>
      <c r="R2690" s="22">
        <v>63</v>
      </c>
      <c r="S2690" s="24"/>
      <c r="T2690">
        <f>LOG(Q2690,10)</f>
        <v>1.8195439355418683</v>
      </c>
      <c r="U2690">
        <f>LOG(R2690,10)</f>
        <v>1.7993405494535815</v>
      </c>
    </row>
    <row r="2691" spans="1:21">
      <c r="A2691" s="9">
        <v>201001</v>
      </c>
      <c r="B2691" s="22">
        <v>162</v>
      </c>
      <c r="C2691" s="22">
        <v>29</v>
      </c>
      <c r="K2691" s="22">
        <v>6</v>
      </c>
      <c r="L2691" s="22">
        <v>2</v>
      </c>
      <c r="M2691" s="22">
        <v>2</v>
      </c>
      <c r="N2691" s="9">
        <v>0</v>
      </c>
      <c r="O2691" s="9">
        <v>0</v>
      </c>
      <c r="P2691" s="9">
        <v>0</v>
      </c>
      <c r="Q2691" s="22">
        <v>72</v>
      </c>
      <c r="R2691" s="22">
        <v>63.2</v>
      </c>
      <c r="S2691" s="24"/>
      <c r="T2691">
        <f>LOG(Q2691,10)</f>
        <v>1.8573324964312683</v>
      </c>
      <c r="U2691">
        <f>LOG(R2691,10)</f>
        <v>1.8007170782823849</v>
      </c>
    </row>
    <row r="2692" spans="1:21">
      <c r="A2692" s="9">
        <v>201001</v>
      </c>
      <c r="B2692" s="22">
        <v>89</v>
      </c>
      <c r="C2692" s="22">
        <v>30</v>
      </c>
      <c r="K2692" s="22">
        <v>6</v>
      </c>
      <c r="L2692" s="22">
        <v>2</v>
      </c>
      <c r="M2692" s="23">
        <v>2</v>
      </c>
      <c r="N2692" s="10">
        <v>0</v>
      </c>
      <c r="O2692" s="10">
        <v>0</v>
      </c>
      <c r="P2692" s="10">
        <v>0</v>
      </c>
      <c r="Q2692" s="22">
        <v>76</v>
      </c>
      <c r="R2692" s="26">
        <v>63.3</v>
      </c>
      <c r="T2692">
        <f>LOG(Q2692,10)</f>
        <v>1.8808135922807911</v>
      </c>
      <c r="U2692">
        <f>LOG(R2692,10)</f>
        <v>1.801403710017355</v>
      </c>
    </row>
    <row r="2693" spans="1:21">
      <c r="A2693" s="8">
        <v>201001</v>
      </c>
      <c r="B2693" s="22">
        <v>162</v>
      </c>
      <c r="C2693" s="22">
        <v>138</v>
      </c>
      <c r="K2693" s="22">
        <v>6</v>
      </c>
      <c r="L2693" s="22">
        <v>2</v>
      </c>
      <c r="M2693" s="22">
        <v>2</v>
      </c>
      <c r="N2693" s="9">
        <v>0</v>
      </c>
      <c r="O2693" s="9">
        <v>0</v>
      </c>
      <c r="P2693" s="9">
        <v>0</v>
      </c>
      <c r="Q2693" s="22">
        <v>72</v>
      </c>
      <c r="R2693" s="22">
        <v>63.4</v>
      </c>
      <c r="T2693">
        <f>LOG(Q2693,10)</f>
        <v>1.8573324964312683</v>
      </c>
      <c r="U2693">
        <f>LOG(R2693,10)</f>
        <v>1.8020892578817322</v>
      </c>
    </row>
    <row r="2694" spans="1:21">
      <c r="A2694" s="8">
        <v>201001</v>
      </c>
      <c r="B2694" s="22">
        <v>162</v>
      </c>
      <c r="C2694" s="22">
        <v>222</v>
      </c>
      <c r="K2694" s="22">
        <v>6</v>
      </c>
      <c r="L2694" s="22">
        <v>2</v>
      </c>
      <c r="M2694" s="22">
        <v>2</v>
      </c>
      <c r="N2694" s="9">
        <v>0</v>
      </c>
      <c r="O2694" s="9">
        <v>0</v>
      </c>
      <c r="P2694" s="9">
        <v>0</v>
      </c>
      <c r="Q2694" s="22">
        <v>66</v>
      </c>
      <c r="R2694" s="22">
        <v>63.7</v>
      </c>
      <c r="S2694" s="24"/>
      <c r="T2694">
        <f>LOG(Q2694,10)</f>
        <v>1.8195439355418683</v>
      </c>
      <c r="U2694">
        <f>LOG(R2694,10)</f>
        <v>1.8041394323353501</v>
      </c>
    </row>
    <row r="2695" spans="1:21">
      <c r="A2695" s="9">
        <v>201001</v>
      </c>
      <c r="B2695" s="22">
        <v>89</v>
      </c>
      <c r="C2695" s="22">
        <v>91</v>
      </c>
      <c r="K2695" s="22">
        <v>6</v>
      </c>
      <c r="L2695" s="22">
        <v>2</v>
      </c>
      <c r="M2695" s="23">
        <v>2</v>
      </c>
      <c r="N2695" s="10">
        <v>0</v>
      </c>
      <c r="O2695" s="10">
        <v>0</v>
      </c>
      <c r="P2695" s="10">
        <v>0</v>
      </c>
      <c r="Q2695" s="22">
        <v>70</v>
      </c>
      <c r="R2695" s="26">
        <v>63.9</v>
      </c>
      <c r="S2695" s="24"/>
      <c r="T2695">
        <f>LOG(Q2695,10)</f>
        <v>1.8450980400142569</v>
      </c>
      <c r="U2695">
        <f>LOG(R2695,10)</f>
        <v>1.8055008581583998</v>
      </c>
    </row>
    <row r="2696" spans="1:21">
      <c r="A2696" s="9">
        <v>201001</v>
      </c>
      <c r="B2696" s="22">
        <v>162</v>
      </c>
      <c r="C2696" s="22">
        <v>52</v>
      </c>
      <c r="K2696" s="22">
        <v>6</v>
      </c>
      <c r="L2696" s="22">
        <v>2</v>
      </c>
      <c r="M2696" s="22">
        <v>2</v>
      </c>
      <c r="N2696" s="9">
        <v>0</v>
      </c>
      <c r="O2696" s="9">
        <v>0</v>
      </c>
      <c r="P2696" s="9">
        <v>0</v>
      </c>
      <c r="Q2696" s="22">
        <v>78</v>
      </c>
      <c r="R2696" s="22">
        <v>64</v>
      </c>
      <c r="S2696" s="24"/>
      <c r="T2696">
        <f>LOG(Q2696,10)</f>
        <v>1.8920946026904801</v>
      </c>
      <c r="U2696">
        <f>LOG(R2696,10)</f>
        <v>1.8061799739838869</v>
      </c>
    </row>
    <row r="2697" spans="1:21">
      <c r="A2697" s="9">
        <v>201001</v>
      </c>
      <c r="B2697" s="22">
        <v>162</v>
      </c>
      <c r="C2697" s="22">
        <v>58</v>
      </c>
      <c r="K2697" s="22">
        <v>6</v>
      </c>
      <c r="L2697" s="22">
        <v>2</v>
      </c>
      <c r="M2697" s="22">
        <v>2</v>
      </c>
      <c r="N2697" s="22">
        <v>0</v>
      </c>
      <c r="O2697" s="22">
        <v>0</v>
      </c>
      <c r="P2697" s="22">
        <v>0</v>
      </c>
      <c r="Q2697" s="22">
        <v>68</v>
      </c>
      <c r="R2697" s="22">
        <v>64.2</v>
      </c>
      <c r="S2697" s="24"/>
      <c r="T2697">
        <f>LOG(Q2697,10)</f>
        <v>1.8325089127062362</v>
      </c>
      <c r="U2697">
        <f>LOG(R2697,10)</f>
        <v>1.8075350280688529</v>
      </c>
    </row>
    <row r="2698" spans="1:21">
      <c r="A2698" s="8">
        <v>201001</v>
      </c>
      <c r="B2698" s="22">
        <v>162</v>
      </c>
      <c r="C2698" s="22">
        <v>140</v>
      </c>
      <c r="K2698" s="22">
        <v>6</v>
      </c>
      <c r="L2698" s="22">
        <v>2</v>
      </c>
      <c r="M2698" s="22">
        <v>2</v>
      </c>
      <c r="N2698" s="9">
        <v>0</v>
      </c>
      <c r="O2698" s="9">
        <v>0</v>
      </c>
      <c r="P2698" s="9">
        <v>0</v>
      </c>
      <c r="Q2698" s="22">
        <v>75</v>
      </c>
      <c r="R2698" s="22">
        <v>64.3</v>
      </c>
      <c r="S2698" s="24"/>
      <c r="T2698">
        <f>LOG(Q2698,10)</f>
        <v>1.8750612633916997</v>
      </c>
      <c r="U2698">
        <f>LOG(R2698,10)</f>
        <v>1.8082109729242222</v>
      </c>
    </row>
    <row r="2699" spans="1:21">
      <c r="A2699" s="8">
        <v>201001</v>
      </c>
      <c r="B2699" s="22">
        <v>162</v>
      </c>
      <c r="C2699" s="22">
        <v>138</v>
      </c>
      <c r="K2699" s="22">
        <v>6</v>
      </c>
      <c r="L2699" s="22">
        <v>2</v>
      </c>
      <c r="M2699" s="22">
        <v>2</v>
      </c>
      <c r="N2699" s="9">
        <v>0</v>
      </c>
      <c r="O2699" s="9">
        <v>0</v>
      </c>
      <c r="P2699" s="9">
        <v>0</v>
      </c>
      <c r="Q2699" s="22">
        <v>74</v>
      </c>
      <c r="R2699" s="22">
        <v>64.7</v>
      </c>
      <c r="T2699">
        <f>LOG(Q2699,10)</f>
        <v>1.8692317197309762</v>
      </c>
      <c r="U2699">
        <f>LOG(R2699,10)</f>
        <v>1.8109042806687004</v>
      </c>
    </row>
    <row r="2700" spans="1:21">
      <c r="A2700" s="9">
        <v>201001</v>
      </c>
      <c r="B2700" s="22">
        <v>89</v>
      </c>
      <c r="C2700" s="22">
        <v>29</v>
      </c>
      <c r="K2700" s="22">
        <v>6</v>
      </c>
      <c r="L2700" s="22">
        <v>2</v>
      </c>
      <c r="M2700" s="23">
        <v>2</v>
      </c>
      <c r="N2700" s="10">
        <v>0</v>
      </c>
      <c r="O2700" s="10">
        <v>0</v>
      </c>
      <c r="P2700" s="10">
        <v>0</v>
      </c>
      <c r="Q2700" s="22">
        <v>66</v>
      </c>
      <c r="R2700" s="26">
        <v>64.8</v>
      </c>
      <c r="T2700">
        <f>LOG(Q2700,10)</f>
        <v>1.8195439355418683</v>
      </c>
      <c r="U2700">
        <f>LOG(R2700,10)</f>
        <v>1.8115750058705931</v>
      </c>
    </row>
    <row r="2701" spans="1:21">
      <c r="A2701" s="9">
        <v>201001</v>
      </c>
      <c r="B2701" s="22">
        <v>162</v>
      </c>
      <c r="C2701" s="22">
        <v>90</v>
      </c>
      <c r="K2701" s="22">
        <v>6</v>
      </c>
      <c r="L2701" s="22">
        <v>2</v>
      </c>
      <c r="M2701" s="22">
        <v>2</v>
      </c>
      <c r="N2701" s="9">
        <v>0</v>
      </c>
      <c r="O2701" s="9">
        <v>0</v>
      </c>
      <c r="P2701" s="9">
        <v>0</v>
      </c>
      <c r="Q2701" s="22">
        <v>66</v>
      </c>
      <c r="R2701" s="22">
        <v>64.900000000000006</v>
      </c>
      <c r="T2701">
        <f>LOG(Q2701,10)</f>
        <v>1.8195439355418683</v>
      </c>
      <c r="U2701">
        <f>LOG(R2701,10)</f>
        <v>1.8122446968003691</v>
      </c>
    </row>
    <row r="2702" spans="1:21">
      <c r="A2702" s="9">
        <v>201001</v>
      </c>
      <c r="B2702" s="22">
        <v>162</v>
      </c>
      <c r="C2702" s="22">
        <v>30</v>
      </c>
      <c r="K2702" s="22">
        <v>6</v>
      </c>
      <c r="L2702" s="22">
        <v>2</v>
      </c>
      <c r="M2702" s="22">
        <v>2</v>
      </c>
      <c r="N2702" s="9">
        <v>0</v>
      </c>
      <c r="O2702" s="9">
        <v>0</v>
      </c>
      <c r="P2702" s="9">
        <v>0</v>
      </c>
      <c r="Q2702" s="22">
        <v>70</v>
      </c>
      <c r="R2702" s="22">
        <v>65</v>
      </c>
      <c r="S2702" s="24"/>
      <c r="T2702">
        <f>LOG(Q2702,10)</f>
        <v>1.8450980400142569</v>
      </c>
      <c r="U2702">
        <f>LOG(R2702,10)</f>
        <v>1.8129133566428552</v>
      </c>
    </row>
    <row r="2703" spans="1:21">
      <c r="A2703" s="9">
        <v>201001</v>
      </c>
      <c r="B2703" s="22">
        <v>162</v>
      </c>
      <c r="C2703" s="22">
        <v>96</v>
      </c>
      <c r="K2703" s="22">
        <v>6</v>
      </c>
      <c r="L2703" s="22">
        <v>2</v>
      </c>
      <c r="M2703" s="22">
        <v>2</v>
      </c>
      <c r="N2703" s="9">
        <v>0</v>
      </c>
      <c r="O2703" s="9">
        <v>0</v>
      </c>
      <c r="P2703" s="9">
        <v>0</v>
      </c>
      <c r="Q2703" s="22">
        <v>74</v>
      </c>
      <c r="R2703" s="22">
        <v>65.099999999999994</v>
      </c>
      <c r="S2703" s="24"/>
      <c r="T2703">
        <f>LOG(Q2703,10)</f>
        <v>1.8692317197309762</v>
      </c>
      <c r="U2703">
        <f>LOG(R2703,10)</f>
        <v>1.8135809885681919</v>
      </c>
    </row>
    <row r="2704" spans="1:21">
      <c r="A2704" s="8">
        <v>201001</v>
      </c>
      <c r="B2704" s="22">
        <v>162</v>
      </c>
      <c r="C2704" s="22">
        <v>140</v>
      </c>
      <c r="K2704" s="22">
        <v>6</v>
      </c>
      <c r="L2704" s="22">
        <v>2</v>
      </c>
      <c r="M2704" s="22">
        <v>2</v>
      </c>
      <c r="N2704" s="9">
        <v>0</v>
      </c>
      <c r="O2704" s="9">
        <v>0</v>
      </c>
      <c r="P2704" s="9">
        <v>0</v>
      </c>
      <c r="Q2704" s="22">
        <v>72</v>
      </c>
      <c r="R2704" s="22">
        <v>65.599999999999994</v>
      </c>
      <c r="T2704">
        <f>LOG(Q2704,10)</f>
        <v>1.8573324964312683</v>
      </c>
      <c r="U2704">
        <f>LOG(R2704,10)</f>
        <v>1.8169038393756602</v>
      </c>
    </row>
    <row r="2705" spans="1:21">
      <c r="A2705" s="9">
        <v>201001</v>
      </c>
      <c r="B2705" s="22">
        <v>162</v>
      </c>
      <c r="C2705" s="22">
        <v>54</v>
      </c>
      <c r="K2705" s="22">
        <v>6</v>
      </c>
      <c r="L2705" s="22">
        <v>2</v>
      </c>
      <c r="M2705" s="22">
        <v>2</v>
      </c>
      <c r="N2705" s="9">
        <v>0</v>
      </c>
      <c r="O2705" s="9">
        <v>0</v>
      </c>
      <c r="P2705" s="9">
        <v>0</v>
      </c>
      <c r="Q2705" s="22">
        <v>80</v>
      </c>
      <c r="R2705" s="22">
        <v>65.8</v>
      </c>
      <c r="T2705">
        <f>LOG(Q2705,10)</f>
        <v>1.9030899869919433</v>
      </c>
      <c r="U2705">
        <f>LOG(R2705,10)</f>
        <v>1.8182258936139553</v>
      </c>
    </row>
    <row r="2706" spans="1:21">
      <c r="A2706" s="8">
        <v>201001</v>
      </c>
      <c r="B2706" s="22">
        <v>162</v>
      </c>
      <c r="C2706" s="22">
        <v>140</v>
      </c>
      <c r="K2706" s="22">
        <v>6</v>
      </c>
      <c r="L2706" s="22">
        <v>2</v>
      </c>
      <c r="M2706" s="22">
        <v>2</v>
      </c>
      <c r="N2706" s="9">
        <v>0</v>
      </c>
      <c r="O2706" s="9">
        <v>0</v>
      </c>
      <c r="P2706" s="9">
        <v>0</v>
      </c>
      <c r="Q2706" s="22">
        <v>74</v>
      </c>
      <c r="R2706" s="22">
        <v>66.099999999999994</v>
      </c>
      <c r="S2706" s="24"/>
      <c r="T2706">
        <f>LOG(Q2706,10)</f>
        <v>1.8692317197309762</v>
      </c>
      <c r="U2706">
        <f>LOG(R2706,10)</f>
        <v>1.8202014594856402</v>
      </c>
    </row>
    <row r="2707" spans="1:21">
      <c r="A2707" s="9">
        <v>201001</v>
      </c>
      <c r="B2707" s="22">
        <v>89</v>
      </c>
      <c r="C2707" s="22">
        <v>28</v>
      </c>
      <c r="K2707" s="22">
        <v>6</v>
      </c>
      <c r="L2707" s="22">
        <v>2</v>
      </c>
      <c r="M2707" s="23">
        <v>2</v>
      </c>
      <c r="N2707" s="10">
        <v>0</v>
      </c>
      <c r="O2707" s="10">
        <v>0</v>
      </c>
      <c r="P2707" s="10">
        <v>0</v>
      </c>
      <c r="Q2707" s="22">
        <v>80</v>
      </c>
      <c r="R2707" s="26">
        <v>66.099999999999994</v>
      </c>
      <c r="S2707" s="24"/>
      <c r="T2707">
        <f>LOG(Q2707,10)</f>
        <v>1.9030899869919433</v>
      </c>
      <c r="U2707">
        <f>LOG(R2707,10)</f>
        <v>1.8202014594856402</v>
      </c>
    </row>
    <row r="2708" spans="1:21">
      <c r="A2708" s="9">
        <v>201001</v>
      </c>
      <c r="B2708" s="22">
        <v>162</v>
      </c>
      <c r="C2708" s="22">
        <v>54</v>
      </c>
      <c r="K2708" s="22">
        <v>6</v>
      </c>
      <c r="L2708" s="22">
        <v>2</v>
      </c>
      <c r="M2708" s="22">
        <v>2</v>
      </c>
      <c r="N2708" s="9">
        <v>0</v>
      </c>
      <c r="O2708" s="9">
        <v>0</v>
      </c>
      <c r="P2708" s="9">
        <v>0</v>
      </c>
      <c r="Q2708" s="22">
        <v>78</v>
      </c>
      <c r="R2708" s="22">
        <v>66.3</v>
      </c>
      <c r="S2708" s="24"/>
      <c r="T2708">
        <f>LOG(Q2708,10)</f>
        <v>1.8920946026904801</v>
      </c>
      <c r="U2708">
        <f>LOG(R2708,10)</f>
        <v>1.8215135284047728</v>
      </c>
    </row>
    <row r="2709" spans="1:21">
      <c r="A2709" s="9">
        <v>201001</v>
      </c>
      <c r="B2709" s="22">
        <v>162</v>
      </c>
      <c r="C2709" s="22">
        <v>60</v>
      </c>
      <c r="K2709" s="22">
        <v>6</v>
      </c>
      <c r="L2709" s="22">
        <v>2</v>
      </c>
      <c r="M2709" s="22">
        <v>2</v>
      </c>
      <c r="N2709" s="9">
        <v>0</v>
      </c>
      <c r="O2709" s="9">
        <v>0</v>
      </c>
      <c r="P2709" s="9">
        <v>0</v>
      </c>
      <c r="Q2709" s="22">
        <v>76</v>
      </c>
      <c r="R2709" s="22">
        <v>66.5</v>
      </c>
      <c r="S2709" s="24"/>
      <c r="T2709">
        <f>LOG(Q2709,10)</f>
        <v>1.8808135922807911</v>
      </c>
      <c r="U2709">
        <f>LOG(R2709,10)</f>
        <v>1.8228216453031043</v>
      </c>
    </row>
    <row r="2710" spans="1:21">
      <c r="A2710" s="9">
        <v>201001</v>
      </c>
      <c r="B2710" s="22">
        <v>162</v>
      </c>
      <c r="C2710" s="22">
        <v>96</v>
      </c>
      <c r="K2710" s="22">
        <v>6</v>
      </c>
      <c r="L2710" s="22">
        <v>2</v>
      </c>
      <c r="M2710" s="22">
        <v>2</v>
      </c>
      <c r="N2710" s="9">
        <v>0</v>
      </c>
      <c r="O2710" s="9">
        <v>0</v>
      </c>
      <c r="P2710" s="9">
        <v>0</v>
      </c>
      <c r="Q2710" s="22">
        <v>86</v>
      </c>
      <c r="R2710" s="22">
        <v>67.099999999999994</v>
      </c>
      <c r="S2710" s="24"/>
      <c r="T2710">
        <f>LOG(Q2710,10)</f>
        <v>1.9344984512435675</v>
      </c>
      <c r="U2710">
        <f>LOG(R2710,10)</f>
        <v>1.8267225201689918</v>
      </c>
    </row>
    <row r="2711" spans="1:21">
      <c r="A2711" s="9">
        <v>201001</v>
      </c>
      <c r="B2711" s="22">
        <v>162</v>
      </c>
      <c r="C2711" s="22">
        <v>118</v>
      </c>
      <c r="K2711" s="22">
        <v>6</v>
      </c>
      <c r="L2711" s="22">
        <v>2</v>
      </c>
      <c r="M2711" s="22">
        <v>2</v>
      </c>
      <c r="N2711" s="9">
        <v>0</v>
      </c>
      <c r="O2711" s="9">
        <v>0</v>
      </c>
      <c r="P2711" s="9">
        <v>0</v>
      </c>
      <c r="Q2711" s="22">
        <v>82</v>
      </c>
      <c r="R2711" s="22">
        <v>67.5</v>
      </c>
      <c r="S2711" s="24"/>
      <c r="T2711">
        <f>LOG(Q2711,10)</f>
        <v>1.9138138523837167</v>
      </c>
      <c r="U2711">
        <f>LOG(R2711,10)</f>
        <v>1.8293037728310249</v>
      </c>
    </row>
    <row r="2712" spans="1:21">
      <c r="A2712" s="8">
        <v>201001</v>
      </c>
      <c r="B2712" s="22">
        <v>162</v>
      </c>
      <c r="C2712" s="22">
        <v>186</v>
      </c>
      <c r="K2712" s="22">
        <v>6</v>
      </c>
      <c r="L2712" s="22">
        <v>2</v>
      </c>
      <c r="M2712" s="22">
        <v>2</v>
      </c>
      <c r="N2712" s="9">
        <v>0</v>
      </c>
      <c r="O2712" s="9">
        <v>0</v>
      </c>
      <c r="P2712" s="9">
        <v>0</v>
      </c>
      <c r="Q2712" s="22">
        <v>78</v>
      </c>
      <c r="R2712" s="22">
        <v>67.599999999999994</v>
      </c>
      <c r="S2712" s="24"/>
      <c r="T2712">
        <f>LOG(Q2712,10)</f>
        <v>1.8920946026904801</v>
      </c>
      <c r="U2712">
        <f>LOG(R2712,10)</f>
        <v>1.8299466959416357</v>
      </c>
    </row>
    <row r="2713" spans="1:21">
      <c r="A2713" s="8">
        <v>201001</v>
      </c>
      <c r="B2713" s="22">
        <v>162</v>
      </c>
      <c r="C2713" s="22">
        <v>195</v>
      </c>
      <c r="K2713" s="22">
        <v>6</v>
      </c>
      <c r="L2713" s="22">
        <v>2</v>
      </c>
      <c r="M2713" s="22">
        <v>2</v>
      </c>
      <c r="N2713" s="9">
        <v>0</v>
      </c>
      <c r="O2713" s="9">
        <v>0</v>
      </c>
      <c r="P2713" s="9">
        <v>0</v>
      </c>
      <c r="Q2713" s="22">
        <v>82</v>
      </c>
      <c r="R2713" s="22">
        <v>67.8</v>
      </c>
      <c r="T2713">
        <f>LOG(Q2713,10)</f>
        <v>1.9138138523837167</v>
      </c>
      <c r="U2713">
        <f>LOG(R2713,10)</f>
        <v>1.8312296938670629</v>
      </c>
    </row>
    <row r="2714" spans="1:21">
      <c r="A2714" s="8">
        <v>201001</v>
      </c>
      <c r="B2714" s="22">
        <v>162</v>
      </c>
      <c r="C2714" s="22">
        <v>138</v>
      </c>
      <c r="K2714" s="22">
        <v>6</v>
      </c>
      <c r="L2714" s="22">
        <v>2</v>
      </c>
      <c r="M2714" s="22">
        <v>2</v>
      </c>
      <c r="N2714" s="9">
        <v>0</v>
      </c>
      <c r="O2714" s="9">
        <v>0</v>
      </c>
      <c r="P2714" s="9">
        <v>0</v>
      </c>
      <c r="Q2714" s="22">
        <v>88</v>
      </c>
      <c r="R2714" s="22">
        <v>67.900000000000006</v>
      </c>
      <c r="T2714">
        <f>LOG(Q2714,10)</f>
        <v>1.9444826721501687</v>
      </c>
      <c r="U2714">
        <f>LOG(R2714,10)</f>
        <v>1.8318697742805015</v>
      </c>
    </row>
    <row r="2715" spans="1:21">
      <c r="A2715" s="9">
        <v>201001</v>
      </c>
      <c r="B2715" s="22">
        <v>89</v>
      </c>
      <c r="C2715" s="22">
        <v>84</v>
      </c>
      <c r="K2715" s="22">
        <v>6</v>
      </c>
      <c r="L2715" s="22">
        <v>2</v>
      </c>
      <c r="M2715" s="23">
        <v>2</v>
      </c>
      <c r="N2715" s="10">
        <v>0</v>
      </c>
      <c r="O2715" s="10">
        <v>0</v>
      </c>
      <c r="P2715" s="10">
        <v>0</v>
      </c>
      <c r="Q2715" s="22">
        <v>72</v>
      </c>
      <c r="R2715" s="26">
        <v>68</v>
      </c>
      <c r="S2715" s="24"/>
      <c r="T2715">
        <f>LOG(Q2715,10)</f>
        <v>1.8573324964312683</v>
      </c>
      <c r="U2715">
        <f>LOG(R2715,10)</f>
        <v>1.8325089127062362</v>
      </c>
    </row>
    <row r="2716" spans="1:21">
      <c r="A2716" s="9">
        <v>201001</v>
      </c>
      <c r="B2716" s="22">
        <v>162</v>
      </c>
      <c r="C2716" s="22">
        <v>90</v>
      </c>
      <c r="K2716" s="22">
        <v>6</v>
      </c>
      <c r="L2716" s="22">
        <v>2</v>
      </c>
      <c r="M2716" s="22">
        <v>2</v>
      </c>
      <c r="N2716" s="9">
        <v>0</v>
      </c>
      <c r="O2716" s="9">
        <v>0</v>
      </c>
      <c r="P2716" s="9">
        <v>0</v>
      </c>
      <c r="Q2716" s="22">
        <v>72</v>
      </c>
      <c r="R2716" s="22">
        <v>68.5</v>
      </c>
      <c r="S2716" s="24"/>
      <c r="T2716">
        <f>LOG(Q2716,10)</f>
        <v>1.8573324964312683</v>
      </c>
      <c r="U2716">
        <f>LOG(R2716,10)</f>
        <v>1.8356905714924254</v>
      </c>
    </row>
    <row r="2717" spans="1:21">
      <c r="A2717" s="8">
        <v>201001</v>
      </c>
      <c r="B2717" s="22">
        <v>162</v>
      </c>
      <c r="C2717" s="22">
        <v>138</v>
      </c>
      <c r="K2717" s="22">
        <v>6</v>
      </c>
      <c r="L2717" s="22">
        <v>2</v>
      </c>
      <c r="M2717" s="22">
        <v>2</v>
      </c>
      <c r="N2717" s="9">
        <v>0</v>
      </c>
      <c r="O2717" s="9">
        <v>0</v>
      </c>
      <c r="P2717" s="9">
        <v>0</v>
      </c>
      <c r="Q2717" s="22">
        <v>92</v>
      </c>
      <c r="R2717" s="22">
        <v>68.7</v>
      </c>
      <c r="T2717">
        <f>LOG(Q2717,10)</f>
        <v>1.9637878273455551</v>
      </c>
      <c r="U2717">
        <f>LOG(R2717,10)</f>
        <v>1.8369567370595505</v>
      </c>
    </row>
    <row r="2718" spans="1:21">
      <c r="A2718" s="9">
        <v>201001</v>
      </c>
      <c r="B2718" s="22">
        <v>162</v>
      </c>
      <c r="C2718" s="22">
        <v>30</v>
      </c>
      <c r="K2718" s="22">
        <v>6</v>
      </c>
      <c r="L2718" s="22">
        <v>2</v>
      </c>
      <c r="M2718" s="22">
        <v>2</v>
      </c>
      <c r="N2718" s="9">
        <v>0</v>
      </c>
      <c r="O2718" s="9">
        <v>0</v>
      </c>
      <c r="P2718" s="9">
        <v>0</v>
      </c>
      <c r="Q2718" s="22">
        <v>90</v>
      </c>
      <c r="R2718" s="22">
        <v>68.8</v>
      </c>
      <c r="T2718">
        <f>LOG(Q2718,10)</f>
        <v>1.9542425094393248</v>
      </c>
      <c r="U2718">
        <f>LOG(R2718,10)</f>
        <v>1.837588438235511</v>
      </c>
    </row>
    <row r="2719" spans="1:21">
      <c r="A2719" s="9">
        <v>201001</v>
      </c>
      <c r="B2719" s="22">
        <v>162</v>
      </c>
      <c r="C2719" s="22">
        <v>136</v>
      </c>
      <c r="K2719" s="22">
        <v>6</v>
      </c>
      <c r="L2719" s="22">
        <v>2</v>
      </c>
      <c r="M2719" s="22">
        <v>2</v>
      </c>
      <c r="N2719" s="9">
        <v>0</v>
      </c>
      <c r="O2719" s="9">
        <v>0</v>
      </c>
      <c r="P2719" s="9">
        <v>0</v>
      </c>
      <c r="Q2719" s="22">
        <v>90</v>
      </c>
      <c r="R2719" s="22">
        <v>68.900000000000006</v>
      </c>
      <c r="T2719">
        <f>LOG(Q2719,10)</f>
        <v>1.9542425094393248</v>
      </c>
      <c r="U2719">
        <f>LOG(R2719,10)</f>
        <v>1.8382192219076257</v>
      </c>
    </row>
    <row r="2720" spans="1:21">
      <c r="A2720" s="9">
        <v>201001</v>
      </c>
      <c r="B2720" s="22">
        <v>162</v>
      </c>
      <c r="C2720" s="22">
        <v>136</v>
      </c>
      <c r="K2720" s="22">
        <v>6</v>
      </c>
      <c r="L2720" s="22">
        <v>2</v>
      </c>
      <c r="M2720" s="22">
        <v>2</v>
      </c>
      <c r="N2720" s="9">
        <v>0</v>
      </c>
      <c r="O2720" s="9">
        <v>0</v>
      </c>
      <c r="P2720" s="9">
        <v>0</v>
      </c>
      <c r="Q2720" s="22">
        <v>82</v>
      </c>
      <c r="R2720" s="22">
        <v>69.099999999999994</v>
      </c>
      <c r="T2720">
        <f>LOG(Q2720,10)</f>
        <v>1.9138138523837167</v>
      </c>
      <c r="U2720">
        <f>LOG(R2720,10)</f>
        <v>1.8394780473741983</v>
      </c>
    </row>
    <row r="2721" spans="1:21">
      <c r="A2721" s="9">
        <v>201001</v>
      </c>
      <c r="B2721" s="22">
        <v>162</v>
      </c>
      <c r="C2721" s="22">
        <v>30</v>
      </c>
      <c r="K2721" s="22">
        <v>6</v>
      </c>
      <c r="L2721" s="22">
        <v>2</v>
      </c>
      <c r="M2721" s="22">
        <v>2</v>
      </c>
      <c r="N2721" s="9">
        <v>0</v>
      </c>
      <c r="O2721" s="9">
        <v>0</v>
      </c>
      <c r="P2721" s="9">
        <v>0</v>
      </c>
      <c r="Q2721" s="22">
        <v>84</v>
      </c>
      <c r="R2721" s="22">
        <v>69.099999999999994</v>
      </c>
      <c r="S2721" s="24"/>
      <c r="T2721">
        <f>LOG(Q2721,10)</f>
        <v>1.9242792860618814</v>
      </c>
      <c r="U2721">
        <f>LOG(R2721,10)</f>
        <v>1.8394780473741983</v>
      </c>
    </row>
    <row r="2722" spans="1:21">
      <c r="A2722" s="8">
        <v>201001</v>
      </c>
      <c r="B2722" s="22">
        <v>162</v>
      </c>
      <c r="C2722" s="22">
        <v>227</v>
      </c>
      <c r="K2722" s="22">
        <v>6</v>
      </c>
      <c r="L2722" s="22">
        <v>2</v>
      </c>
      <c r="M2722" s="22">
        <v>2</v>
      </c>
      <c r="N2722" s="9">
        <v>0</v>
      </c>
      <c r="O2722" s="9">
        <v>0</v>
      </c>
      <c r="P2722" s="9">
        <v>0</v>
      </c>
      <c r="Q2722" s="22">
        <v>82</v>
      </c>
      <c r="R2722" s="22">
        <v>69.400000000000006</v>
      </c>
      <c r="S2722" s="24"/>
      <c r="T2722">
        <f>LOG(Q2722,10)</f>
        <v>1.9138138523837167</v>
      </c>
      <c r="U2722">
        <f>LOG(R2722,10)</f>
        <v>1.8413594704548548</v>
      </c>
    </row>
    <row r="2723" spans="1:21">
      <c r="A2723" s="9">
        <v>201001</v>
      </c>
      <c r="B2723" s="22">
        <v>162</v>
      </c>
      <c r="C2723" s="22">
        <v>136</v>
      </c>
      <c r="K2723" s="22">
        <v>6</v>
      </c>
      <c r="L2723" s="22">
        <v>2</v>
      </c>
      <c r="M2723" s="22">
        <v>2</v>
      </c>
      <c r="N2723" s="9">
        <v>0</v>
      </c>
      <c r="O2723" s="9">
        <v>0</v>
      </c>
      <c r="P2723" s="9">
        <v>0</v>
      </c>
      <c r="Q2723" s="22">
        <v>86</v>
      </c>
      <c r="R2723" s="22">
        <v>69.599999999999994</v>
      </c>
      <c r="S2723" s="24"/>
      <c r="T2723">
        <f>LOG(Q2723,10)</f>
        <v>1.9344984512435675</v>
      </c>
      <c r="U2723">
        <f>LOG(R2723,10)</f>
        <v>1.842609239610562</v>
      </c>
    </row>
    <row r="2724" spans="1:21">
      <c r="A2724" s="9">
        <v>201001</v>
      </c>
      <c r="B2724" s="22">
        <v>162</v>
      </c>
      <c r="C2724" s="22">
        <v>90</v>
      </c>
      <c r="K2724" s="22">
        <v>6</v>
      </c>
      <c r="L2724" s="22">
        <v>2</v>
      </c>
      <c r="M2724" s="22">
        <v>2</v>
      </c>
      <c r="N2724" s="9">
        <v>0</v>
      </c>
      <c r="O2724" s="9">
        <v>0</v>
      </c>
      <c r="P2724" s="9">
        <v>0</v>
      </c>
      <c r="Q2724" s="22">
        <v>92</v>
      </c>
      <c r="R2724" s="22">
        <v>70.099999999999994</v>
      </c>
      <c r="S2724" s="24"/>
      <c r="T2724">
        <f>LOG(Q2724,10)</f>
        <v>1.9637878273455551</v>
      </c>
      <c r="U2724">
        <f>LOG(R2724,10)</f>
        <v>1.8457180179666584</v>
      </c>
    </row>
    <row r="2725" spans="1:21">
      <c r="A2725" s="9">
        <v>201001</v>
      </c>
      <c r="B2725" s="22">
        <v>162</v>
      </c>
      <c r="C2725" s="22">
        <v>90</v>
      </c>
      <c r="K2725" s="22">
        <v>6</v>
      </c>
      <c r="L2725" s="22">
        <v>2</v>
      </c>
      <c r="M2725" s="22">
        <v>2</v>
      </c>
      <c r="N2725" s="9">
        <v>0</v>
      </c>
      <c r="O2725" s="9">
        <v>0</v>
      </c>
      <c r="P2725" s="9">
        <v>0</v>
      </c>
      <c r="Q2725" s="22">
        <v>80</v>
      </c>
      <c r="R2725" s="22">
        <v>70.2</v>
      </c>
      <c r="T2725">
        <f>LOG(Q2725,10)</f>
        <v>1.9030899869919433</v>
      </c>
      <c r="U2725">
        <f>LOG(R2725,10)</f>
        <v>1.8463371121298053</v>
      </c>
    </row>
    <row r="2726" spans="1:21">
      <c r="A2726" s="9">
        <v>201001</v>
      </c>
      <c r="B2726" s="22">
        <v>162</v>
      </c>
      <c r="C2726" s="22">
        <v>55</v>
      </c>
      <c r="K2726" s="22">
        <v>6</v>
      </c>
      <c r="L2726" s="22">
        <v>2</v>
      </c>
      <c r="M2726" s="22">
        <v>2</v>
      </c>
      <c r="N2726" s="9">
        <v>0</v>
      </c>
      <c r="O2726" s="9">
        <v>0</v>
      </c>
      <c r="P2726" s="9">
        <v>0</v>
      </c>
      <c r="Q2726" s="22">
        <v>112</v>
      </c>
      <c r="R2726" s="22">
        <v>70.2</v>
      </c>
      <c r="T2726">
        <f>LOG(Q2726,10)</f>
        <v>2.049218022670181</v>
      </c>
      <c r="U2726">
        <f>LOG(R2726,10)</f>
        <v>1.8463371121298053</v>
      </c>
    </row>
    <row r="2727" spans="1:21">
      <c r="A2727" s="8">
        <v>201001</v>
      </c>
      <c r="B2727" s="22">
        <v>162</v>
      </c>
      <c r="C2727" s="22">
        <v>222</v>
      </c>
      <c r="K2727" s="22">
        <v>6</v>
      </c>
      <c r="L2727" s="22">
        <v>2</v>
      </c>
      <c r="M2727" s="22">
        <v>2</v>
      </c>
      <c r="N2727" s="9">
        <v>0</v>
      </c>
      <c r="O2727" s="9">
        <v>0</v>
      </c>
      <c r="P2727" s="9">
        <v>0</v>
      </c>
      <c r="Q2727" s="22">
        <v>94</v>
      </c>
      <c r="R2727" s="22">
        <v>70.5</v>
      </c>
      <c r="S2727" s="24"/>
      <c r="T2727">
        <f>LOG(Q2727,10)</f>
        <v>1.9731278535996983</v>
      </c>
      <c r="U2727">
        <f>LOG(R2727,10)</f>
        <v>1.8481891169913987</v>
      </c>
    </row>
    <row r="2728" spans="1:21">
      <c r="A2728" s="8">
        <v>201001</v>
      </c>
      <c r="B2728" s="22">
        <v>162</v>
      </c>
      <c r="C2728" s="22">
        <v>138</v>
      </c>
      <c r="K2728" s="22">
        <v>6</v>
      </c>
      <c r="L2728" s="22">
        <v>2</v>
      </c>
      <c r="M2728" s="22">
        <v>2</v>
      </c>
      <c r="N2728" s="9">
        <v>0</v>
      </c>
      <c r="O2728" s="9">
        <v>0</v>
      </c>
      <c r="P2728" s="9">
        <v>0</v>
      </c>
      <c r="Q2728" s="22">
        <v>90</v>
      </c>
      <c r="R2728" s="22">
        <v>70.8</v>
      </c>
      <c r="T2728">
        <f>LOG(Q2728,10)</f>
        <v>1.9542425094393248</v>
      </c>
      <c r="U2728">
        <f>LOG(R2728,10)</f>
        <v>1.8500332576897687</v>
      </c>
    </row>
    <row r="2729" spans="1:21">
      <c r="A2729" s="8">
        <v>201001</v>
      </c>
      <c r="B2729" s="22">
        <v>162</v>
      </c>
      <c r="C2729" s="22">
        <v>201</v>
      </c>
      <c r="K2729" s="22">
        <v>6</v>
      </c>
      <c r="L2729" s="22">
        <v>2</v>
      </c>
      <c r="M2729" s="22">
        <v>2</v>
      </c>
      <c r="N2729" s="9">
        <v>0</v>
      </c>
      <c r="O2729" s="9">
        <v>0</v>
      </c>
      <c r="P2729" s="9">
        <v>0</v>
      </c>
      <c r="Q2729" s="22">
        <v>98</v>
      </c>
      <c r="R2729" s="22">
        <v>71.099999999999994</v>
      </c>
      <c r="T2729">
        <f>LOG(Q2729,10)</f>
        <v>1.9912260756924949</v>
      </c>
      <c r="U2729">
        <f>LOG(R2729,10)</f>
        <v>1.8518696007297659</v>
      </c>
    </row>
    <row r="2730" spans="1:21">
      <c r="A2730" s="8">
        <v>201001</v>
      </c>
      <c r="B2730" s="22">
        <v>162</v>
      </c>
      <c r="C2730" s="22">
        <v>138</v>
      </c>
      <c r="K2730" s="22">
        <v>6</v>
      </c>
      <c r="L2730" s="22">
        <v>2</v>
      </c>
      <c r="M2730" s="22">
        <v>2</v>
      </c>
      <c r="N2730" s="9">
        <v>0</v>
      </c>
      <c r="O2730" s="9">
        <v>0</v>
      </c>
      <c r="P2730" s="9">
        <v>0</v>
      </c>
      <c r="Q2730" s="22">
        <v>92</v>
      </c>
      <c r="R2730" s="22">
        <v>71.400000000000006</v>
      </c>
      <c r="T2730">
        <f>LOG(Q2730,10)</f>
        <v>1.9637878273455551</v>
      </c>
      <c r="U2730">
        <f>LOG(R2730,10)</f>
        <v>1.8536982117761744</v>
      </c>
    </row>
    <row r="2731" spans="1:21">
      <c r="A2731" s="8">
        <v>201001</v>
      </c>
      <c r="B2731" s="22">
        <v>162</v>
      </c>
      <c r="C2731" s="22">
        <v>186</v>
      </c>
      <c r="K2731" s="22">
        <v>6</v>
      </c>
      <c r="L2731" s="22">
        <v>2</v>
      </c>
      <c r="M2731" s="22">
        <v>2</v>
      </c>
      <c r="N2731" s="9">
        <v>0</v>
      </c>
      <c r="O2731" s="9">
        <v>0</v>
      </c>
      <c r="P2731" s="9">
        <v>0</v>
      </c>
      <c r="Q2731" s="22">
        <v>108</v>
      </c>
      <c r="R2731" s="22">
        <v>72</v>
      </c>
      <c r="T2731">
        <f>LOG(Q2731,10)</f>
        <v>2.0334237554869494</v>
      </c>
      <c r="U2731">
        <f>LOG(R2731,10)</f>
        <v>1.8573324964312683</v>
      </c>
    </row>
    <row r="2732" spans="1:21">
      <c r="A2732" s="9">
        <v>201001</v>
      </c>
      <c r="B2732" s="22">
        <v>162</v>
      </c>
      <c r="C2732" s="22">
        <v>136</v>
      </c>
      <c r="K2732" s="22">
        <v>6</v>
      </c>
      <c r="L2732" s="22">
        <v>2</v>
      </c>
      <c r="M2732" s="22">
        <v>2</v>
      </c>
      <c r="N2732" s="9">
        <v>0</v>
      </c>
      <c r="O2732" s="9">
        <v>0</v>
      </c>
      <c r="P2732" s="9">
        <v>0</v>
      </c>
      <c r="Q2732" s="22">
        <v>102</v>
      </c>
      <c r="R2732" s="22">
        <v>72.5</v>
      </c>
      <c r="S2732" s="24"/>
      <c r="T2732">
        <f>LOG(Q2732,10)</f>
        <v>2.0086001717619171</v>
      </c>
      <c r="U2732">
        <f>LOG(R2732,10)</f>
        <v>1.8603380065709934</v>
      </c>
    </row>
    <row r="2733" spans="1:21">
      <c r="A2733" s="9">
        <v>201001</v>
      </c>
      <c r="B2733" s="22">
        <v>162</v>
      </c>
      <c r="C2733" s="22">
        <v>90</v>
      </c>
      <c r="K2733" s="22">
        <v>6</v>
      </c>
      <c r="L2733" s="22">
        <v>2</v>
      </c>
      <c r="M2733" s="22">
        <v>2</v>
      </c>
      <c r="N2733" s="9">
        <v>0</v>
      </c>
      <c r="O2733" s="9">
        <v>0</v>
      </c>
      <c r="P2733" s="9">
        <v>0</v>
      </c>
      <c r="Q2733" s="22">
        <v>106</v>
      </c>
      <c r="R2733" s="22">
        <v>72.5</v>
      </c>
      <c r="S2733" s="24"/>
      <c r="T2733">
        <f>LOG(Q2733,10)</f>
        <v>2.02530586526477</v>
      </c>
      <c r="U2733">
        <f>LOG(R2733,10)</f>
        <v>1.8603380065709934</v>
      </c>
    </row>
    <row r="2734" spans="1:21">
      <c r="A2734" s="8">
        <v>201001</v>
      </c>
      <c r="B2734" s="22">
        <v>162</v>
      </c>
      <c r="C2734" s="22">
        <v>140</v>
      </c>
      <c r="K2734" s="22">
        <v>6</v>
      </c>
      <c r="L2734" s="22">
        <v>2</v>
      </c>
      <c r="M2734" s="22">
        <v>2</v>
      </c>
      <c r="N2734" s="9">
        <v>0</v>
      </c>
      <c r="O2734" s="9">
        <v>0</v>
      </c>
      <c r="P2734" s="9">
        <v>0</v>
      </c>
      <c r="Q2734" s="22">
        <v>112</v>
      </c>
      <c r="R2734" s="22">
        <v>72.900000000000006</v>
      </c>
      <c r="S2734" s="24"/>
      <c r="T2734">
        <f>LOG(Q2734,10)</f>
        <v>2.049218022670181</v>
      </c>
      <c r="U2734">
        <f>LOG(R2734,10)</f>
        <v>1.8627275283179745</v>
      </c>
    </row>
    <row r="2735" spans="1:21">
      <c r="A2735" s="9">
        <v>201001</v>
      </c>
      <c r="B2735" s="22">
        <v>89</v>
      </c>
      <c r="C2735" s="22">
        <v>60</v>
      </c>
      <c r="K2735" s="22">
        <v>6</v>
      </c>
      <c r="L2735" s="22">
        <v>2</v>
      </c>
      <c r="M2735" s="23">
        <v>2</v>
      </c>
      <c r="N2735" s="10">
        <v>0</v>
      </c>
      <c r="O2735" s="10">
        <v>0</v>
      </c>
      <c r="P2735" s="10">
        <v>0</v>
      </c>
      <c r="Q2735" s="22">
        <v>110</v>
      </c>
      <c r="R2735" s="26">
        <v>73.099999999999994</v>
      </c>
      <c r="S2735" s="24"/>
      <c r="T2735">
        <f>LOG(Q2735,10)</f>
        <v>2.0413926851582249</v>
      </c>
      <c r="U2735">
        <f>LOG(R2735,10)</f>
        <v>1.8639173769578603</v>
      </c>
    </row>
    <row r="2736" spans="1:21">
      <c r="A2736" s="9">
        <v>201001</v>
      </c>
      <c r="B2736" s="22">
        <v>162</v>
      </c>
      <c r="C2736" s="22">
        <v>90</v>
      </c>
      <c r="K2736" s="22">
        <v>6</v>
      </c>
      <c r="L2736" s="22">
        <v>2</v>
      </c>
      <c r="M2736" s="22">
        <v>2</v>
      </c>
      <c r="N2736" s="9">
        <v>0</v>
      </c>
      <c r="O2736" s="9">
        <v>0</v>
      </c>
      <c r="P2736" s="9">
        <v>0</v>
      </c>
      <c r="Q2736" s="22">
        <v>106</v>
      </c>
      <c r="R2736" s="22">
        <v>73.3</v>
      </c>
      <c r="T2736">
        <f>LOG(Q2736,10)</f>
        <v>2.02530586526477</v>
      </c>
      <c r="U2736">
        <f>LOG(R2736,10)</f>
        <v>1.8651039746411275</v>
      </c>
    </row>
    <row r="2737" spans="1:21">
      <c r="A2737" s="8">
        <v>201001</v>
      </c>
      <c r="B2737" s="22">
        <v>162</v>
      </c>
      <c r="C2737" s="22">
        <v>138</v>
      </c>
      <c r="K2737" s="22">
        <v>6</v>
      </c>
      <c r="L2737" s="22">
        <v>2</v>
      </c>
      <c r="M2737" s="22">
        <v>2</v>
      </c>
      <c r="N2737" s="9">
        <v>0</v>
      </c>
      <c r="O2737" s="9">
        <v>0</v>
      </c>
      <c r="P2737" s="9">
        <v>0</v>
      </c>
      <c r="Q2737" s="22">
        <v>132</v>
      </c>
      <c r="R2737" s="22">
        <v>73.599999999999994</v>
      </c>
      <c r="S2737" s="24"/>
      <c r="T2737">
        <f>LOG(Q2737,10)</f>
        <v>2.1205739312058496</v>
      </c>
      <c r="U2737">
        <f>LOG(R2737,10)</f>
        <v>1.8668778143374987</v>
      </c>
    </row>
    <row r="2738" spans="1:21">
      <c r="A2738" s="9">
        <v>201001</v>
      </c>
      <c r="B2738" s="22">
        <v>162</v>
      </c>
      <c r="C2738" s="22">
        <v>136</v>
      </c>
      <c r="K2738" s="22">
        <v>6</v>
      </c>
      <c r="L2738" s="22">
        <v>2</v>
      </c>
      <c r="M2738" s="22">
        <v>2</v>
      </c>
      <c r="N2738" s="9">
        <v>0</v>
      </c>
      <c r="O2738" s="9">
        <v>0</v>
      </c>
      <c r="P2738" s="9">
        <v>0</v>
      </c>
      <c r="Q2738" s="22">
        <v>108</v>
      </c>
      <c r="R2738" s="22">
        <v>73.7</v>
      </c>
      <c r="S2738" s="24"/>
      <c r="T2738">
        <f>LOG(Q2738,10)</f>
        <v>2.0334237554869494</v>
      </c>
      <c r="U2738">
        <f>LOG(R2738,10)</f>
        <v>1.8674674878590516</v>
      </c>
    </row>
    <row r="2739" spans="1:21">
      <c r="A2739" s="9">
        <v>201001</v>
      </c>
      <c r="B2739" s="22">
        <v>162</v>
      </c>
      <c r="C2739" s="22">
        <v>127</v>
      </c>
      <c r="K2739" s="22">
        <v>6</v>
      </c>
      <c r="L2739" s="22">
        <v>2</v>
      </c>
      <c r="M2739" s="22">
        <v>2</v>
      </c>
      <c r="N2739" s="9">
        <v>0</v>
      </c>
      <c r="O2739" s="9">
        <v>0</v>
      </c>
      <c r="P2739" s="9">
        <v>0</v>
      </c>
      <c r="Q2739" s="22">
        <v>106</v>
      </c>
      <c r="R2739" s="22">
        <v>74</v>
      </c>
      <c r="S2739" s="24"/>
      <c r="T2739">
        <f>LOG(Q2739,10)</f>
        <v>2.02530586526477</v>
      </c>
      <c r="U2739">
        <f>LOG(R2739,10)</f>
        <v>1.8692317197309762</v>
      </c>
    </row>
    <row r="2740" spans="1:21">
      <c r="A2740" s="9">
        <v>201001</v>
      </c>
      <c r="B2740" s="22">
        <v>162</v>
      </c>
      <c r="C2740" s="22">
        <v>136</v>
      </c>
      <c r="K2740" s="22">
        <v>6</v>
      </c>
      <c r="L2740" s="22">
        <v>2</v>
      </c>
      <c r="M2740" s="22">
        <v>2</v>
      </c>
      <c r="N2740" s="9">
        <v>0</v>
      </c>
      <c r="O2740" s="9">
        <v>0</v>
      </c>
      <c r="P2740" s="9">
        <v>0</v>
      </c>
      <c r="Q2740" s="22">
        <v>118</v>
      </c>
      <c r="R2740" s="22">
        <v>74.400000000000006</v>
      </c>
      <c r="T2740">
        <f>LOG(Q2740,10)</f>
        <v>2.0718820073061255</v>
      </c>
      <c r="U2740">
        <f>LOG(R2740,10)</f>
        <v>1.8715729355458788</v>
      </c>
    </row>
    <row r="2741" spans="1:21">
      <c r="A2741" s="9">
        <v>201001</v>
      </c>
      <c r="B2741" s="22">
        <v>162</v>
      </c>
      <c r="C2741" s="22">
        <v>118</v>
      </c>
      <c r="K2741" s="22">
        <v>6</v>
      </c>
      <c r="L2741" s="22">
        <v>2</v>
      </c>
      <c r="M2741" s="22">
        <v>2</v>
      </c>
      <c r="N2741" s="9">
        <v>0</v>
      </c>
      <c r="O2741" s="9">
        <v>0</v>
      </c>
      <c r="P2741" s="9">
        <v>0</v>
      </c>
      <c r="Q2741" s="22">
        <v>110</v>
      </c>
      <c r="R2741" s="22">
        <v>74.5</v>
      </c>
      <c r="S2741" s="24"/>
      <c r="T2741">
        <f>LOG(Q2741,10)</f>
        <v>2.0413926851582249</v>
      </c>
      <c r="U2741">
        <f>LOG(R2741,10)</f>
        <v>1.8721562727482925</v>
      </c>
    </row>
    <row r="2742" spans="1:21">
      <c r="A2742" s="8">
        <v>201001</v>
      </c>
      <c r="B2742" s="22">
        <v>162</v>
      </c>
      <c r="C2742" s="22">
        <v>141</v>
      </c>
      <c r="K2742" s="22">
        <v>6</v>
      </c>
      <c r="L2742" s="22">
        <v>2</v>
      </c>
      <c r="M2742" s="22">
        <v>2</v>
      </c>
      <c r="N2742" s="9">
        <v>0</v>
      </c>
      <c r="O2742" s="9">
        <v>0</v>
      </c>
      <c r="P2742" s="9">
        <v>0</v>
      </c>
      <c r="Q2742" s="22">
        <v>120</v>
      </c>
      <c r="R2742" s="22">
        <v>74.599999999999994</v>
      </c>
      <c r="T2742">
        <f>LOG(Q2742,10)</f>
        <v>2.0791812460476247</v>
      </c>
      <c r="U2742">
        <f>LOG(R2742,10)</f>
        <v>1.8727388274726688</v>
      </c>
    </row>
    <row r="2743" spans="1:21">
      <c r="A2743" s="9">
        <v>201001</v>
      </c>
      <c r="B2743" s="22">
        <v>162</v>
      </c>
      <c r="C2743" s="22">
        <v>136</v>
      </c>
      <c r="K2743" s="22">
        <v>6</v>
      </c>
      <c r="L2743" s="22">
        <v>2</v>
      </c>
      <c r="M2743" s="22">
        <v>2</v>
      </c>
      <c r="N2743" s="9">
        <v>0</v>
      </c>
      <c r="O2743" s="9">
        <v>0</v>
      </c>
      <c r="P2743" s="9">
        <v>0</v>
      </c>
      <c r="Q2743" s="22">
        <v>108</v>
      </c>
      <c r="R2743" s="22">
        <v>74.900000000000006</v>
      </c>
      <c r="T2743">
        <f>LOG(Q2743,10)</f>
        <v>2.0334237554869494</v>
      </c>
      <c r="U2743">
        <f>LOG(R2743,10)</f>
        <v>1.8744818176994664</v>
      </c>
    </row>
    <row r="2744" spans="1:21">
      <c r="A2744" s="8">
        <v>201001</v>
      </c>
      <c r="B2744" s="22">
        <v>162</v>
      </c>
      <c r="C2744" s="22">
        <v>222</v>
      </c>
      <c r="K2744" s="22">
        <v>6</v>
      </c>
      <c r="L2744" s="22">
        <v>2</v>
      </c>
      <c r="M2744" s="22">
        <v>2</v>
      </c>
      <c r="N2744" s="9">
        <v>0</v>
      </c>
      <c r="O2744" s="9">
        <v>0</v>
      </c>
      <c r="P2744" s="9">
        <v>0</v>
      </c>
      <c r="Q2744" s="22">
        <v>114</v>
      </c>
      <c r="R2744" s="22">
        <v>75.099999999999994</v>
      </c>
      <c r="T2744">
        <f>LOG(Q2744,10)</f>
        <v>2.0569048513364723</v>
      </c>
      <c r="U2744">
        <f>LOG(R2744,10)</f>
        <v>1.8756399370041683</v>
      </c>
    </row>
    <row r="2745" spans="1:21">
      <c r="A2745" s="9">
        <v>201001</v>
      </c>
      <c r="B2745" s="22">
        <v>162</v>
      </c>
      <c r="C2745" s="22">
        <v>51</v>
      </c>
      <c r="K2745" s="22">
        <v>6</v>
      </c>
      <c r="L2745" s="22">
        <v>2</v>
      </c>
      <c r="M2745" s="22">
        <v>2</v>
      </c>
      <c r="N2745" s="9">
        <v>0</v>
      </c>
      <c r="O2745" s="9">
        <v>0</v>
      </c>
      <c r="P2745" s="9">
        <v>0</v>
      </c>
      <c r="Q2745" s="22">
        <v>116</v>
      </c>
      <c r="R2745" s="22">
        <v>75.2</v>
      </c>
      <c r="S2745" s="24"/>
      <c r="T2745">
        <f>LOG(Q2745,10)</f>
        <v>2.0644579892269181</v>
      </c>
      <c r="U2745">
        <f>LOG(R2745,10)</f>
        <v>1.8762178405916421</v>
      </c>
    </row>
    <row r="2746" spans="1:21">
      <c r="A2746" s="9">
        <v>201001</v>
      </c>
      <c r="B2746" s="22">
        <v>162</v>
      </c>
      <c r="C2746" s="22">
        <v>116</v>
      </c>
      <c r="K2746" s="22">
        <v>6</v>
      </c>
      <c r="L2746" s="22">
        <v>2</v>
      </c>
      <c r="M2746" s="22">
        <v>2</v>
      </c>
      <c r="N2746" s="9">
        <v>0</v>
      </c>
      <c r="O2746" s="9">
        <v>0</v>
      </c>
      <c r="P2746" s="9">
        <v>0</v>
      </c>
      <c r="Q2746" s="22">
        <v>112</v>
      </c>
      <c r="R2746" s="22">
        <v>75.3</v>
      </c>
      <c r="S2746" s="24"/>
      <c r="T2746">
        <f>LOG(Q2746,10)</f>
        <v>2.049218022670181</v>
      </c>
      <c r="U2746">
        <f>LOG(R2746,10)</f>
        <v>1.8767949762007003</v>
      </c>
    </row>
    <row r="2747" spans="1:21">
      <c r="A2747" s="9">
        <v>201001</v>
      </c>
      <c r="B2747" s="22">
        <v>162</v>
      </c>
      <c r="C2747" s="22">
        <v>54</v>
      </c>
      <c r="K2747" s="22">
        <v>6</v>
      </c>
      <c r="L2747" s="22">
        <v>2</v>
      </c>
      <c r="M2747" s="22">
        <v>2</v>
      </c>
      <c r="N2747" s="9">
        <v>0</v>
      </c>
      <c r="O2747" s="9">
        <v>0</v>
      </c>
      <c r="P2747" s="9">
        <v>0</v>
      </c>
      <c r="Q2747" s="22">
        <v>116</v>
      </c>
      <c r="R2747" s="22">
        <v>75.400000000000006</v>
      </c>
      <c r="T2747">
        <f>LOG(Q2747,10)</f>
        <v>2.0644579892269181</v>
      </c>
      <c r="U2747">
        <f>LOG(R2747,10)</f>
        <v>1.8773713458697738</v>
      </c>
    </row>
    <row r="2748" spans="1:21">
      <c r="A2748" s="9">
        <v>201001</v>
      </c>
      <c r="B2748" s="22">
        <v>162</v>
      </c>
      <c r="C2748" s="22">
        <v>96</v>
      </c>
      <c r="K2748" s="22">
        <v>6</v>
      </c>
      <c r="L2748" s="22">
        <v>2</v>
      </c>
      <c r="M2748" s="22">
        <v>2</v>
      </c>
      <c r="N2748" s="9">
        <v>0</v>
      </c>
      <c r="O2748" s="9">
        <v>0</v>
      </c>
      <c r="P2748" s="9">
        <v>0</v>
      </c>
      <c r="Q2748" s="22">
        <v>112</v>
      </c>
      <c r="R2748" s="22">
        <v>75.5</v>
      </c>
      <c r="S2748" s="24"/>
      <c r="T2748">
        <f>LOG(Q2748,10)</f>
        <v>2.049218022670181</v>
      </c>
      <c r="U2748">
        <f>LOG(R2748,10)</f>
        <v>1.877946951629188</v>
      </c>
    </row>
    <row r="2749" spans="1:21">
      <c r="A2749" s="8">
        <v>201001</v>
      </c>
      <c r="B2749" s="22">
        <v>162</v>
      </c>
      <c r="C2749" s="22">
        <v>141</v>
      </c>
      <c r="K2749" s="22">
        <v>6</v>
      </c>
      <c r="L2749" s="22">
        <v>2</v>
      </c>
      <c r="M2749" s="22">
        <v>2</v>
      </c>
      <c r="N2749" s="9">
        <v>0</v>
      </c>
      <c r="O2749" s="9">
        <v>0</v>
      </c>
      <c r="P2749" s="9">
        <v>0</v>
      </c>
      <c r="Q2749" s="22">
        <v>118</v>
      </c>
      <c r="R2749" s="22">
        <v>75.7</v>
      </c>
      <c r="T2749">
        <f>LOG(Q2749,10)</f>
        <v>2.0718820073061255</v>
      </c>
      <c r="U2749">
        <f>LOG(R2749,10)</f>
        <v>1.8790958795000727</v>
      </c>
    </row>
    <row r="2750" spans="1:21">
      <c r="A2750" s="9">
        <v>201001</v>
      </c>
      <c r="B2750" s="22">
        <v>162</v>
      </c>
      <c r="C2750" s="22">
        <v>97</v>
      </c>
      <c r="K2750" s="22">
        <v>6</v>
      </c>
      <c r="L2750" s="22">
        <v>2</v>
      </c>
      <c r="M2750" s="22">
        <v>2</v>
      </c>
      <c r="N2750" s="9">
        <v>0</v>
      </c>
      <c r="O2750" s="9">
        <v>0</v>
      </c>
      <c r="P2750" s="9">
        <v>0</v>
      </c>
      <c r="Q2750" s="22">
        <v>116</v>
      </c>
      <c r="R2750" s="22">
        <v>75.8</v>
      </c>
      <c r="T2750">
        <f>LOG(Q2750,10)</f>
        <v>2.0644579892269181</v>
      </c>
      <c r="U2750">
        <f>LOG(R2750,10)</f>
        <v>1.8796692056320532</v>
      </c>
    </row>
    <row r="2751" spans="1:21">
      <c r="A2751" s="9">
        <v>201001</v>
      </c>
      <c r="B2751" s="22">
        <v>89</v>
      </c>
      <c r="C2751" s="22">
        <v>64</v>
      </c>
      <c r="K2751" s="22">
        <v>6</v>
      </c>
      <c r="L2751" s="22">
        <v>2</v>
      </c>
      <c r="M2751" s="23">
        <v>3</v>
      </c>
      <c r="N2751" s="10">
        <v>0</v>
      </c>
      <c r="O2751" s="10">
        <v>0</v>
      </c>
      <c r="P2751" s="10">
        <v>0</v>
      </c>
      <c r="Q2751" s="22">
        <v>130</v>
      </c>
      <c r="R2751" s="26">
        <v>75.900000000000006</v>
      </c>
      <c r="S2751" s="24"/>
      <c r="T2751">
        <f>LOG(Q2751,10)</f>
        <v>2.1139433523068365</v>
      </c>
      <c r="U2751">
        <f>LOG(R2751,10)</f>
        <v>1.8802417758954804</v>
      </c>
    </row>
    <row r="2752" spans="1:21">
      <c r="A2752" s="9">
        <v>201001</v>
      </c>
      <c r="B2752" s="22">
        <v>89</v>
      </c>
      <c r="C2752" s="22">
        <v>59</v>
      </c>
      <c r="K2752" s="22">
        <v>6</v>
      </c>
      <c r="L2752" s="22">
        <v>2</v>
      </c>
      <c r="M2752" s="23">
        <v>2</v>
      </c>
      <c r="N2752" s="10">
        <v>0</v>
      </c>
      <c r="O2752" s="10">
        <v>0</v>
      </c>
      <c r="P2752" s="10">
        <v>0</v>
      </c>
      <c r="Q2752" s="22">
        <v>126</v>
      </c>
      <c r="R2752" s="26">
        <v>76.3</v>
      </c>
      <c r="S2752" s="24"/>
      <c r="T2752">
        <f>LOG(Q2752,10)</f>
        <v>2.1003705451175625</v>
      </c>
      <c r="U2752">
        <f>LOG(R2752,10)</f>
        <v>1.8825245379548801</v>
      </c>
    </row>
    <row r="2753" spans="1:21">
      <c r="A2753" s="9">
        <v>201001</v>
      </c>
      <c r="B2753" s="22">
        <v>162</v>
      </c>
      <c r="C2753" s="22">
        <v>54</v>
      </c>
      <c r="K2753" s="22">
        <v>6</v>
      </c>
      <c r="L2753" s="22">
        <v>2</v>
      </c>
      <c r="M2753" s="22">
        <v>2</v>
      </c>
      <c r="N2753" s="9">
        <v>0</v>
      </c>
      <c r="O2753" s="9">
        <v>0</v>
      </c>
      <c r="P2753" s="9">
        <v>0</v>
      </c>
      <c r="Q2753" s="22">
        <v>122</v>
      </c>
      <c r="R2753" s="22">
        <v>76.599999999999994</v>
      </c>
      <c r="T2753">
        <f>LOG(Q2753,10)</f>
        <v>2.086359830674748</v>
      </c>
      <c r="U2753">
        <f>LOG(R2753,10)</f>
        <v>1.8842287696326037</v>
      </c>
    </row>
    <row r="2754" spans="1:21">
      <c r="A2754" s="9">
        <v>201001</v>
      </c>
      <c r="B2754" s="22">
        <v>162</v>
      </c>
      <c r="C2754" s="22">
        <v>30</v>
      </c>
      <c r="K2754" s="22">
        <v>6</v>
      </c>
      <c r="L2754" s="22">
        <v>2</v>
      </c>
      <c r="M2754" s="22">
        <v>2</v>
      </c>
      <c r="N2754" s="9">
        <v>0</v>
      </c>
      <c r="O2754" s="9">
        <v>0</v>
      </c>
      <c r="P2754" s="9">
        <v>0</v>
      </c>
      <c r="Q2754" s="22">
        <v>128</v>
      </c>
      <c r="R2754" s="22">
        <v>77</v>
      </c>
      <c r="S2754" s="24"/>
      <c r="T2754">
        <f>LOG(Q2754,10)</f>
        <v>2.1072099696478679</v>
      </c>
      <c r="U2754">
        <f>LOG(R2754,10)</f>
        <v>1.8864907251724818</v>
      </c>
    </row>
    <row r="2755" spans="1:21">
      <c r="A2755" s="9">
        <v>201001</v>
      </c>
      <c r="B2755" s="22">
        <v>89</v>
      </c>
      <c r="C2755" s="22">
        <v>64</v>
      </c>
      <c r="K2755" s="22">
        <v>6</v>
      </c>
      <c r="L2755" s="22">
        <v>2</v>
      </c>
      <c r="M2755" s="23">
        <v>3</v>
      </c>
      <c r="N2755" s="10">
        <v>0</v>
      </c>
      <c r="O2755" s="10">
        <v>0</v>
      </c>
      <c r="P2755" s="10">
        <v>0</v>
      </c>
      <c r="Q2755" s="22">
        <v>120</v>
      </c>
      <c r="R2755" s="26">
        <v>77.599999999999994</v>
      </c>
      <c r="S2755" s="24"/>
      <c r="T2755">
        <f>LOG(Q2755,10)</f>
        <v>2.0791812460476247</v>
      </c>
      <c r="U2755">
        <f>LOG(R2755,10)</f>
        <v>1.8898617212581883</v>
      </c>
    </row>
    <row r="2756" spans="1:21">
      <c r="A2756" s="9">
        <v>201001</v>
      </c>
      <c r="B2756" s="22">
        <v>89</v>
      </c>
      <c r="C2756" s="22">
        <v>90</v>
      </c>
      <c r="K2756" s="22">
        <v>6</v>
      </c>
      <c r="L2756" s="22">
        <v>2</v>
      </c>
      <c r="M2756" s="23">
        <v>2</v>
      </c>
      <c r="N2756" s="10">
        <v>0</v>
      </c>
      <c r="O2756" s="10">
        <v>0</v>
      </c>
      <c r="P2756" s="10">
        <v>0</v>
      </c>
      <c r="Q2756" s="22">
        <v>136</v>
      </c>
      <c r="R2756" s="26">
        <v>78.2</v>
      </c>
      <c r="S2756" s="24"/>
      <c r="T2756">
        <f>LOG(Q2756,10)</f>
        <v>2.1335389083702174</v>
      </c>
      <c r="U2756">
        <f>LOG(R2756,10)</f>
        <v>1.8932067530598478</v>
      </c>
    </row>
    <row r="2757" spans="1:21">
      <c r="A2757" s="9">
        <v>201001</v>
      </c>
      <c r="B2757" s="22">
        <v>162</v>
      </c>
      <c r="C2757" s="22">
        <v>90</v>
      </c>
      <c r="K2757" s="22">
        <v>6</v>
      </c>
      <c r="L2757" s="22">
        <v>2</v>
      </c>
      <c r="M2757" s="22">
        <v>2</v>
      </c>
      <c r="N2757" s="9">
        <v>0</v>
      </c>
      <c r="O2757" s="9">
        <v>0</v>
      </c>
      <c r="P2757" s="9">
        <v>0</v>
      </c>
      <c r="Q2757" s="22">
        <v>120</v>
      </c>
      <c r="R2757" s="22">
        <v>78.7</v>
      </c>
      <c r="S2757" s="24"/>
      <c r="T2757">
        <f>LOG(Q2757,10)</f>
        <v>2.0791812460476247</v>
      </c>
      <c r="U2757">
        <f>LOG(R2757,10)</f>
        <v>1.8959747323590643</v>
      </c>
    </row>
    <row r="2758" spans="1:21">
      <c r="A2758" s="9">
        <v>201001</v>
      </c>
      <c r="B2758" s="22">
        <v>162</v>
      </c>
      <c r="C2758" s="22">
        <v>136</v>
      </c>
      <c r="K2758" s="22">
        <v>6</v>
      </c>
      <c r="L2758" s="22">
        <v>2</v>
      </c>
      <c r="M2758" s="22">
        <v>2</v>
      </c>
      <c r="N2758" s="9">
        <v>0</v>
      </c>
      <c r="O2758" s="9">
        <v>0</v>
      </c>
      <c r="P2758" s="9">
        <v>0</v>
      </c>
      <c r="Q2758" s="22">
        <v>124</v>
      </c>
      <c r="R2758" s="22">
        <v>79</v>
      </c>
      <c r="S2758" s="24"/>
      <c r="T2758">
        <f>LOG(Q2758,10)</f>
        <v>2.0934216851622351</v>
      </c>
      <c r="U2758">
        <f>LOG(R2758,10)</f>
        <v>1.8976270912904412</v>
      </c>
    </row>
    <row r="2759" spans="1:21">
      <c r="A2759" s="9">
        <v>201001</v>
      </c>
      <c r="B2759" s="22">
        <v>162</v>
      </c>
      <c r="C2759" s="22">
        <v>58</v>
      </c>
      <c r="K2759" s="22">
        <v>6</v>
      </c>
      <c r="L2759" s="22">
        <v>2</v>
      </c>
      <c r="M2759" s="22">
        <v>2</v>
      </c>
      <c r="N2759" s="9">
        <v>0</v>
      </c>
      <c r="O2759" s="9">
        <v>0</v>
      </c>
      <c r="P2759" s="9">
        <v>0</v>
      </c>
      <c r="Q2759" s="22">
        <v>132</v>
      </c>
      <c r="R2759" s="22">
        <v>79.2</v>
      </c>
      <c r="S2759" s="24"/>
      <c r="T2759">
        <f>LOG(Q2759,10)</f>
        <v>2.1205739312058496</v>
      </c>
      <c r="U2759">
        <f>LOG(R2759,10)</f>
        <v>1.8987251815894932</v>
      </c>
    </row>
    <row r="2760" spans="1:21">
      <c r="A2760" s="9">
        <v>201001</v>
      </c>
      <c r="B2760" s="22">
        <v>162</v>
      </c>
      <c r="C2760" s="22">
        <v>136</v>
      </c>
      <c r="K2760" s="22">
        <v>6</v>
      </c>
      <c r="L2760" s="22">
        <v>2</v>
      </c>
      <c r="M2760" s="22">
        <v>2</v>
      </c>
      <c r="N2760" s="9">
        <v>0</v>
      </c>
      <c r="O2760" s="9">
        <v>0</v>
      </c>
      <c r="P2760" s="9">
        <v>0</v>
      </c>
      <c r="Q2760" s="22">
        <v>128</v>
      </c>
      <c r="R2760" s="22">
        <v>79.599999999999994</v>
      </c>
      <c r="S2760" s="24"/>
      <c r="T2760">
        <f>LOG(Q2760,10)</f>
        <v>2.1072099696478679</v>
      </c>
      <c r="U2760">
        <f>LOG(R2760,10)</f>
        <v>1.9009130677376689</v>
      </c>
    </row>
    <row r="2761" spans="1:21">
      <c r="A2761" s="9">
        <v>201001</v>
      </c>
      <c r="B2761" s="22">
        <v>89</v>
      </c>
      <c r="C2761" s="22">
        <v>62</v>
      </c>
      <c r="K2761" s="22">
        <v>6</v>
      </c>
      <c r="L2761" s="22">
        <v>2</v>
      </c>
      <c r="M2761" s="23">
        <v>2</v>
      </c>
      <c r="N2761" s="10">
        <v>0</v>
      </c>
      <c r="O2761" s="10">
        <v>0</v>
      </c>
      <c r="P2761" s="10">
        <v>0</v>
      </c>
      <c r="Q2761" s="22">
        <v>136</v>
      </c>
      <c r="R2761" s="26">
        <v>79.599999999999994</v>
      </c>
      <c r="S2761" s="24"/>
      <c r="T2761">
        <f>LOG(Q2761,10)</f>
        <v>2.1335389083702174</v>
      </c>
      <c r="U2761">
        <f>LOG(R2761,10)</f>
        <v>1.9009130677376689</v>
      </c>
    </row>
    <row r="2762" spans="1:21">
      <c r="A2762" s="9">
        <v>201001</v>
      </c>
      <c r="B2762" s="22">
        <v>162</v>
      </c>
      <c r="C2762" s="22">
        <v>136</v>
      </c>
      <c r="K2762" s="22">
        <v>6</v>
      </c>
      <c r="L2762" s="22">
        <v>2</v>
      </c>
      <c r="M2762" s="22">
        <v>2</v>
      </c>
      <c r="N2762" s="9">
        <v>0</v>
      </c>
      <c r="O2762" s="9">
        <v>0</v>
      </c>
      <c r="P2762" s="9">
        <v>0</v>
      </c>
      <c r="Q2762" s="22">
        <v>140</v>
      </c>
      <c r="R2762" s="22">
        <v>79.900000000000006</v>
      </c>
      <c r="S2762" s="24"/>
      <c r="T2762">
        <f>LOG(Q2762,10)</f>
        <v>2.1461280356782377</v>
      </c>
      <c r="U2762">
        <f>LOG(R2762,10)</f>
        <v>1.9025467793139912</v>
      </c>
    </row>
    <row r="2763" spans="1:21">
      <c r="A2763" s="8">
        <v>201001</v>
      </c>
      <c r="B2763" s="22">
        <v>162</v>
      </c>
      <c r="C2763" s="22">
        <v>138</v>
      </c>
      <c r="K2763" s="22">
        <v>6</v>
      </c>
      <c r="L2763" s="22">
        <v>2</v>
      </c>
      <c r="M2763" s="22">
        <v>2</v>
      </c>
      <c r="N2763" s="9">
        <v>0</v>
      </c>
      <c r="O2763" s="9">
        <v>0</v>
      </c>
      <c r="P2763" s="9">
        <v>0</v>
      </c>
      <c r="Q2763" s="22">
        <v>154</v>
      </c>
      <c r="R2763" s="22">
        <v>80.599999999999994</v>
      </c>
      <c r="T2763">
        <f>LOG(Q2763,10)</f>
        <v>2.1875207208364631</v>
      </c>
      <c r="U2763">
        <f>LOG(R2763,10)</f>
        <v>1.9063350418050906</v>
      </c>
    </row>
    <row r="2764" spans="1:21">
      <c r="A2764" s="9">
        <v>201001</v>
      </c>
      <c r="B2764" s="22">
        <v>162</v>
      </c>
      <c r="C2764" s="22">
        <v>30</v>
      </c>
      <c r="K2764" s="22">
        <v>6</v>
      </c>
      <c r="L2764" s="22">
        <v>2</v>
      </c>
      <c r="M2764" s="22">
        <v>2</v>
      </c>
      <c r="N2764" s="9">
        <v>0</v>
      </c>
      <c r="O2764" s="9">
        <v>0</v>
      </c>
      <c r="P2764" s="9">
        <v>0</v>
      </c>
      <c r="Q2764" s="22">
        <v>154</v>
      </c>
      <c r="R2764" s="22">
        <v>80.8</v>
      </c>
      <c r="S2764" s="24"/>
      <c r="T2764">
        <f>LOG(Q2764,10)</f>
        <v>2.1875207208364631</v>
      </c>
      <c r="U2764">
        <f>LOG(R2764,10)</f>
        <v>1.9074113607745862</v>
      </c>
    </row>
    <row r="2765" spans="1:21">
      <c r="A2765" s="8">
        <v>201001</v>
      </c>
      <c r="B2765" s="22">
        <v>162</v>
      </c>
      <c r="C2765" s="22">
        <v>142</v>
      </c>
      <c r="K2765" s="22">
        <v>6</v>
      </c>
      <c r="L2765" s="22">
        <v>2</v>
      </c>
      <c r="M2765" s="22">
        <v>2</v>
      </c>
      <c r="N2765" s="9">
        <v>0</v>
      </c>
      <c r="O2765" s="9">
        <v>0</v>
      </c>
      <c r="P2765" s="9">
        <v>0</v>
      </c>
      <c r="Q2765" s="22">
        <v>140</v>
      </c>
      <c r="R2765" s="22">
        <v>83.1</v>
      </c>
      <c r="T2765">
        <f>LOG(Q2765,10)</f>
        <v>2.1461280356782377</v>
      </c>
      <c r="U2765">
        <f>LOG(R2765,10)</f>
        <v>1.9196010237841108</v>
      </c>
    </row>
    <row r="2766" spans="1:21">
      <c r="A2766" s="8">
        <v>201001</v>
      </c>
      <c r="B2766" s="22">
        <v>162</v>
      </c>
      <c r="C2766" s="22">
        <v>138</v>
      </c>
      <c r="K2766" s="22">
        <v>6</v>
      </c>
      <c r="L2766" s="22">
        <v>2</v>
      </c>
      <c r="M2766" s="22">
        <v>2</v>
      </c>
      <c r="N2766" s="9">
        <v>0</v>
      </c>
      <c r="O2766" s="9">
        <v>0</v>
      </c>
      <c r="P2766" s="9">
        <v>0</v>
      </c>
      <c r="Q2766" s="22">
        <v>162</v>
      </c>
      <c r="R2766" s="22">
        <v>84.7</v>
      </c>
      <c r="S2766" s="24"/>
      <c r="T2766">
        <f>LOG(Q2766,10)</f>
        <v>2.2095150145426303</v>
      </c>
      <c r="U2766">
        <f>LOG(R2766,10)</f>
        <v>1.9278834103307068</v>
      </c>
    </row>
    <row r="2767" spans="1:21">
      <c r="A2767" s="9">
        <v>201001</v>
      </c>
      <c r="B2767" s="22">
        <v>162</v>
      </c>
      <c r="C2767" s="22">
        <v>97</v>
      </c>
      <c r="K2767" s="22">
        <v>6</v>
      </c>
      <c r="L2767" s="22">
        <v>2</v>
      </c>
      <c r="M2767" s="22">
        <v>3</v>
      </c>
      <c r="N2767" s="9">
        <v>0</v>
      </c>
      <c r="O2767" s="9">
        <v>0</v>
      </c>
      <c r="P2767" s="9">
        <v>0</v>
      </c>
      <c r="Q2767" s="22">
        <v>152</v>
      </c>
      <c r="R2767" s="22">
        <v>85.1</v>
      </c>
      <c r="S2767" s="24"/>
      <c r="T2767">
        <f>LOG(Q2767,10)</f>
        <v>2.1818435879447722</v>
      </c>
      <c r="U2767">
        <f>LOG(R2767,10)</f>
        <v>1.9299295600845878</v>
      </c>
    </row>
    <row r="2768" spans="1:21">
      <c r="A2768" s="9">
        <v>201001</v>
      </c>
      <c r="B2768" s="22">
        <v>162</v>
      </c>
      <c r="C2768" s="22">
        <v>59</v>
      </c>
      <c r="K2768" s="22">
        <v>6</v>
      </c>
      <c r="L2768" s="22">
        <v>2</v>
      </c>
      <c r="M2768" s="22">
        <v>2</v>
      </c>
      <c r="N2768" s="22">
        <v>0</v>
      </c>
      <c r="O2768" s="22">
        <v>0</v>
      </c>
      <c r="P2768" s="22">
        <v>0</v>
      </c>
      <c r="Q2768" s="22">
        <v>168</v>
      </c>
      <c r="R2768" s="22">
        <v>85.5</v>
      </c>
      <c r="S2768" s="24"/>
      <c r="T2768">
        <f>LOG(Q2768,10)</f>
        <v>2.2253092817258624</v>
      </c>
      <c r="U2768">
        <f>LOG(R2768,10)</f>
        <v>1.9319661147281726</v>
      </c>
    </row>
    <row r="2769" spans="1:21">
      <c r="A2769" s="8">
        <v>201001</v>
      </c>
      <c r="B2769" s="22">
        <v>162</v>
      </c>
      <c r="C2769" s="22">
        <v>141</v>
      </c>
      <c r="K2769" s="22">
        <v>6</v>
      </c>
      <c r="L2769" s="22">
        <v>2</v>
      </c>
      <c r="M2769" s="22">
        <v>2</v>
      </c>
      <c r="N2769" s="9">
        <v>0</v>
      </c>
      <c r="O2769" s="9">
        <v>0</v>
      </c>
      <c r="P2769" s="9">
        <v>0</v>
      </c>
      <c r="Q2769" s="22">
        <v>178</v>
      </c>
      <c r="R2769" s="22">
        <v>87.5</v>
      </c>
      <c r="S2769" s="24"/>
      <c r="T2769">
        <f>LOG(Q2769,10)</f>
        <v>2.2504200023088936</v>
      </c>
      <c r="U2769">
        <f>LOG(R2769,10)</f>
        <v>1.9420080530223132</v>
      </c>
    </row>
    <row r="2770" spans="1:21">
      <c r="A2770" s="9">
        <v>201001</v>
      </c>
      <c r="B2770" s="22">
        <v>89</v>
      </c>
      <c r="C2770" s="22">
        <v>62</v>
      </c>
      <c r="K2770" s="22">
        <v>6</v>
      </c>
      <c r="L2770" s="22">
        <v>2</v>
      </c>
      <c r="M2770" s="23">
        <v>2</v>
      </c>
      <c r="N2770" s="10">
        <v>0</v>
      </c>
      <c r="O2770" s="10">
        <v>0</v>
      </c>
      <c r="P2770" s="10">
        <v>0</v>
      </c>
      <c r="Q2770" s="22">
        <v>202</v>
      </c>
      <c r="R2770" s="26">
        <v>93.1</v>
      </c>
      <c r="S2770" s="24"/>
      <c r="T2770">
        <f>LOG(Q2770,10)</f>
        <v>2.3053513694466239</v>
      </c>
      <c r="U2770">
        <f>LOG(R2770,10)</f>
        <v>1.9689496809813425</v>
      </c>
    </row>
    <row r="2771" spans="1:21">
      <c r="A2771" s="9">
        <v>201001</v>
      </c>
      <c r="B2771" s="22">
        <v>162</v>
      </c>
      <c r="C2771" s="22">
        <v>51</v>
      </c>
      <c r="K2771" s="22">
        <v>6</v>
      </c>
      <c r="L2771" s="22">
        <v>2</v>
      </c>
      <c r="M2771" s="22">
        <v>2</v>
      </c>
      <c r="N2771" s="22">
        <v>0</v>
      </c>
      <c r="O2771" s="22">
        <v>0</v>
      </c>
      <c r="P2771" s="22">
        <v>0</v>
      </c>
      <c r="Q2771" s="22">
        <v>212</v>
      </c>
      <c r="R2771" s="22">
        <v>93.7</v>
      </c>
      <c r="T2771">
        <f>LOG(Q2771,10)</f>
        <v>2.3263358609287512</v>
      </c>
      <c r="U2771">
        <f>LOG(R2771,10)</f>
        <v>1.9717395908877779</v>
      </c>
    </row>
    <row r="2772" spans="1:21">
      <c r="B2772" s="24">
        <v>201101</v>
      </c>
      <c r="C2772" s="24">
        <v>162</v>
      </c>
      <c r="D2772">
        <v>82</v>
      </c>
      <c r="K2772" s="24">
        <v>6</v>
      </c>
      <c r="L2772" s="24">
        <v>2</v>
      </c>
      <c r="M2772" s="24">
        <v>2</v>
      </c>
      <c r="N2772" s="24">
        <v>0</v>
      </c>
      <c r="O2772" s="24">
        <v>0</v>
      </c>
      <c r="P2772" s="24">
        <v>0</v>
      </c>
      <c r="Q2772" s="24">
        <v>2</v>
      </c>
      <c r="R2772" s="24">
        <v>15</v>
      </c>
      <c r="S2772" s="24"/>
      <c r="T2772">
        <f>LOG(Q2772,10)</f>
        <v>0.30102999566398114</v>
      </c>
      <c r="U2772">
        <f>LOG(R2772,10)</f>
        <v>1.1760912590556811</v>
      </c>
    </row>
    <row r="2773" spans="1:21">
      <c r="B2773" s="24">
        <v>201101</v>
      </c>
      <c r="C2773" s="24">
        <v>162</v>
      </c>
      <c r="D2773">
        <v>89</v>
      </c>
      <c r="K2773" s="24">
        <v>6</v>
      </c>
      <c r="L2773" s="24">
        <v>2</v>
      </c>
      <c r="M2773" s="24">
        <v>2</v>
      </c>
      <c r="N2773">
        <v>0</v>
      </c>
      <c r="O2773">
        <v>0</v>
      </c>
      <c r="P2773">
        <v>0</v>
      </c>
      <c r="Q2773" s="24">
        <v>2</v>
      </c>
      <c r="R2773" s="24">
        <v>18</v>
      </c>
      <c r="T2773">
        <f>LOG(Q2773,10)</f>
        <v>0.30102999566398114</v>
      </c>
      <c r="U2773">
        <f>LOG(R2773,10)</f>
        <v>1.2552725051033058</v>
      </c>
    </row>
    <row r="2774" spans="1:21">
      <c r="B2774" s="24">
        <v>201101</v>
      </c>
      <c r="C2774" s="24">
        <v>162</v>
      </c>
      <c r="D2774">
        <v>81</v>
      </c>
      <c r="K2774" s="24">
        <v>6</v>
      </c>
      <c r="L2774" s="24">
        <v>2</v>
      </c>
      <c r="M2774" s="24">
        <v>2</v>
      </c>
      <c r="N2774">
        <v>0</v>
      </c>
      <c r="O2774">
        <v>0</v>
      </c>
      <c r="P2774">
        <v>0</v>
      </c>
      <c r="Q2774" s="24">
        <v>4</v>
      </c>
      <c r="R2774" s="24">
        <v>20.7</v>
      </c>
      <c r="S2774" s="24"/>
      <c r="T2774">
        <f>LOG(Q2774,10)</f>
        <v>0.60205999132796229</v>
      </c>
      <c r="U2774">
        <f>LOG(R2774,10)</f>
        <v>1.3159703454569176</v>
      </c>
    </row>
    <row r="2775" spans="1:21">
      <c r="B2775" s="24">
        <v>201101</v>
      </c>
      <c r="C2775" s="24">
        <v>162</v>
      </c>
      <c r="D2775">
        <v>88</v>
      </c>
      <c r="K2775" s="24">
        <v>6</v>
      </c>
      <c r="L2775" s="24">
        <v>2</v>
      </c>
      <c r="M2775" s="24">
        <v>2</v>
      </c>
      <c r="N2775">
        <v>0</v>
      </c>
      <c r="O2775">
        <v>0</v>
      </c>
      <c r="P2775">
        <v>0</v>
      </c>
      <c r="Q2775" s="24">
        <v>2</v>
      </c>
      <c r="R2775" s="24">
        <v>21.9</v>
      </c>
      <c r="T2775">
        <f>LOG(Q2775,10)</f>
        <v>0.30102999566398114</v>
      </c>
      <c r="U2775">
        <f>LOG(R2775,10)</f>
        <v>1.3404441148401183</v>
      </c>
    </row>
    <row r="2776" spans="1:21">
      <c r="B2776" s="24">
        <v>201101</v>
      </c>
      <c r="C2776" s="24">
        <v>162</v>
      </c>
      <c r="D2776">
        <v>88</v>
      </c>
      <c r="K2776" s="24">
        <v>6</v>
      </c>
      <c r="L2776" s="24">
        <v>2</v>
      </c>
      <c r="M2776" s="24">
        <v>2</v>
      </c>
      <c r="N2776">
        <v>0</v>
      </c>
      <c r="O2776">
        <v>0</v>
      </c>
      <c r="P2776">
        <v>0</v>
      </c>
      <c r="Q2776" s="24">
        <v>4</v>
      </c>
      <c r="R2776" s="24">
        <v>23</v>
      </c>
      <c r="T2776">
        <f>LOG(Q2776,10)</f>
        <v>0.60205999132796229</v>
      </c>
      <c r="U2776">
        <f>LOG(R2776,10)</f>
        <v>1.3617278360175928</v>
      </c>
    </row>
    <row r="2777" spans="1:21">
      <c r="B2777" s="24">
        <v>201101</v>
      </c>
      <c r="C2777" s="24">
        <v>162</v>
      </c>
      <c r="D2777">
        <v>37</v>
      </c>
      <c r="K2777" s="24">
        <v>6</v>
      </c>
      <c r="L2777" s="24">
        <v>2</v>
      </c>
      <c r="M2777" s="24">
        <v>2</v>
      </c>
      <c r="N2777">
        <v>0</v>
      </c>
      <c r="O2777">
        <v>0</v>
      </c>
      <c r="P2777">
        <v>0</v>
      </c>
      <c r="Q2777" s="24">
        <v>6</v>
      </c>
      <c r="R2777" s="24">
        <v>23.5</v>
      </c>
      <c r="T2777">
        <f>LOG(Q2777,10)</f>
        <v>0.77815125038364352</v>
      </c>
      <c r="U2777">
        <f>LOG(R2777,10)</f>
        <v>1.3710678622717363</v>
      </c>
    </row>
    <row r="2778" spans="1:21">
      <c r="B2778" s="24">
        <v>201101</v>
      </c>
      <c r="C2778" s="24">
        <v>162</v>
      </c>
      <c r="D2778">
        <v>89</v>
      </c>
      <c r="K2778" s="24">
        <v>6</v>
      </c>
      <c r="L2778" s="24">
        <v>2</v>
      </c>
      <c r="M2778" s="24">
        <v>2</v>
      </c>
      <c r="N2778">
        <v>0</v>
      </c>
      <c r="O2778">
        <v>0</v>
      </c>
      <c r="P2778">
        <v>0</v>
      </c>
      <c r="Q2778" s="24">
        <v>2</v>
      </c>
      <c r="R2778" s="24">
        <v>23.9</v>
      </c>
      <c r="T2778">
        <f>LOG(Q2778,10)</f>
        <v>0.30102999566398114</v>
      </c>
      <c r="U2778">
        <f>LOG(R2778,10)</f>
        <v>1.3783979009481375</v>
      </c>
    </row>
    <row r="2779" spans="1:21">
      <c r="B2779" s="24">
        <v>201101</v>
      </c>
      <c r="C2779" s="24">
        <v>162</v>
      </c>
      <c r="D2779">
        <v>88</v>
      </c>
      <c r="K2779" s="24">
        <v>6</v>
      </c>
      <c r="L2779" s="24">
        <v>2</v>
      </c>
      <c r="M2779" s="24">
        <v>2</v>
      </c>
      <c r="N2779" s="24">
        <v>0</v>
      </c>
      <c r="O2779" s="24">
        <v>0</v>
      </c>
      <c r="P2779" s="24">
        <v>0</v>
      </c>
      <c r="Q2779" s="24">
        <v>2</v>
      </c>
      <c r="R2779" s="24">
        <v>24.1</v>
      </c>
      <c r="S2779" s="24"/>
      <c r="T2779">
        <f>LOG(Q2779,10)</f>
        <v>0.30102999566398114</v>
      </c>
      <c r="U2779">
        <f>LOG(R2779,10)</f>
        <v>1.3820170425748683</v>
      </c>
    </row>
    <row r="2780" spans="1:21">
      <c r="B2780" s="24">
        <v>201101</v>
      </c>
      <c r="C2780" s="24">
        <v>89</v>
      </c>
      <c r="D2780">
        <v>78</v>
      </c>
      <c r="K2780" s="24">
        <v>6</v>
      </c>
      <c r="L2780" s="24">
        <v>2</v>
      </c>
      <c r="M2780" s="24">
        <v>2</v>
      </c>
      <c r="N2780">
        <v>0</v>
      </c>
      <c r="O2780">
        <v>0</v>
      </c>
      <c r="P2780">
        <v>0</v>
      </c>
      <c r="Q2780" s="24">
        <v>7</v>
      </c>
      <c r="R2780" s="24">
        <v>24.4</v>
      </c>
      <c r="S2780" s="24"/>
      <c r="T2780">
        <f>LOG(Q2780,10)</f>
        <v>0.8450980400142567</v>
      </c>
      <c r="U2780">
        <f>LOG(R2780,10)</f>
        <v>1.3873898263387294</v>
      </c>
    </row>
    <row r="2781" spans="1:21">
      <c r="B2781" s="24">
        <v>201101</v>
      </c>
      <c r="C2781" s="24">
        <v>162</v>
      </c>
      <c r="D2781">
        <v>93</v>
      </c>
      <c r="K2781" s="24">
        <v>6</v>
      </c>
      <c r="L2781" s="24">
        <v>2</v>
      </c>
      <c r="M2781" s="24">
        <v>2</v>
      </c>
      <c r="N2781">
        <v>0</v>
      </c>
      <c r="O2781">
        <v>0</v>
      </c>
      <c r="P2781">
        <v>0</v>
      </c>
      <c r="Q2781" s="24">
        <v>4</v>
      </c>
      <c r="R2781" s="24">
        <v>24.8</v>
      </c>
      <c r="T2781">
        <f>LOG(Q2781,10)</f>
        <v>0.60205999132796229</v>
      </c>
      <c r="U2781">
        <f>LOG(R2781,10)</f>
        <v>1.3944516808262162</v>
      </c>
    </row>
    <row r="2782" spans="1:21">
      <c r="B2782" s="24">
        <v>201101</v>
      </c>
      <c r="C2782" s="24">
        <v>89</v>
      </c>
      <c r="D2782">
        <v>78</v>
      </c>
      <c r="K2782" s="24">
        <v>6</v>
      </c>
      <c r="L2782" s="24">
        <v>2</v>
      </c>
      <c r="M2782" s="24">
        <v>2</v>
      </c>
      <c r="N2782">
        <v>0</v>
      </c>
      <c r="O2782">
        <v>0</v>
      </c>
      <c r="P2782">
        <v>0</v>
      </c>
      <c r="Q2782" s="24">
        <v>4</v>
      </c>
      <c r="R2782" s="24">
        <v>25</v>
      </c>
      <c r="T2782">
        <f>LOG(Q2782,10)</f>
        <v>0.60205999132796229</v>
      </c>
      <c r="U2782">
        <f>LOG(R2782,10)</f>
        <v>1.3979400086720375</v>
      </c>
    </row>
    <row r="2783" spans="1:21">
      <c r="B2783" s="24">
        <v>201101</v>
      </c>
      <c r="C2783" s="24">
        <v>162</v>
      </c>
      <c r="D2783">
        <v>128</v>
      </c>
      <c r="K2783" s="24">
        <v>6</v>
      </c>
      <c r="L2783" s="24">
        <v>2</v>
      </c>
      <c r="M2783" s="24">
        <v>2</v>
      </c>
      <c r="N2783" s="24">
        <v>0</v>
      </c>
      <c r="O2783" s="24">
        <v>0</v>
      </c>
      <c r="P2783" s="24">
        <v>0</v>
      </c>
      <c r="Q2783" s="24">
        <v>6</v>
      </c>
      <c r="R2783" s="24">
        <v>25.2</v>
      </c>
      <c r="S2783" s="24"/>
      <c r="T2783">
        <f>LOG(Q2783,10)</f>
        <v>0.77815125038364352</v>
      </c>
      <c r="U2783">
        <f>LOG(R2783,10)</f>
        <v>1.401400540781544</v>
      </c>
    </row>
    <row r="2784" spans="1:21">
      <c r="B2784" s="24">
        <v>201101</v>
      </c>
      <c r="C2784" s="24">
        <v>162</v>
      </c>
      <c r="D2784">
        <v>88</v>
      </c>
      <c r="K2784" s="24">
        <v>6</v>
      </c>
      <c r="L2784" s="24">
        <v>2</v>
      </c>
      <c r="M2784" s="24">
        <v>2</v>
      </c>
      <c r="N2784">
        <v>0</v>
      </c>
      <c r="O2784">
        <v>0</v>
      </c>
      <c r="P2784">
        <v>0</v>
      </c>
      <c r="Q2784" s="24">
        <v>4</v>
      </c>
      <c r="R2784" s="24">
        <v>25.4</v>
      </c>
      <c r="S2784" s="24"/>
      <c r="T2784">
        <f>LOG(Q2784,10)</f>
        <v>0.60205999132796229</v>
      </c>
      <c r="U2784">
        <f>LOG(R2784,10)</f>
        <v>1.4048337166199378</v>
      </c>
    </row>
    <row r="2785" spans="2:21">
      <c r="B2785" s="24">
        <v>201101</v>
      </c>
      <c r="C2785" s="24">
        <v>162</v>
      </c>
      <c r="D2785">
        <v>145</v>
      </c>
      <c r="K2785" s="24">
        <v>6</v>
      </c>
      <c r="L2785" s="24">
        <v>2</v>
      </c>
      <c r="M2785" s="24">
        <v>2</v>
      </c>
      <c r="N2785">
        <v>0</v>
      </c>
      <c r="O2785">
        <v>0</v>
      </c>
      <c r="P2785">
        <v>0</v>
      </c>
      <c r="Q2785" s="24">
        <v>4</v>
      </c>
      <c r="R2785" s="24">
        <v>25.4</v>
      </c>
      <c r="S2785" s="24"/>
      <c r="T2785">
        <f>LOG(Q2785,10)</f>
        <v>0.60205999132796229</v>
      </c>
      <c r="U2785">
        <f>LOG(R2785,10)</f>
        <v>1.4048337166199378</v>
      </c>
    </row>
    <row r="2786" spans="2:21">
      <c r="B2786" s="24">
        <v>201101</v>
      </c>
      <c r="C2786" s="24">
        <v>162</v>
      </c>
      <c r="D2786">
        <v>78</v>
      </c>
      <c r="K2786" s="24">
        <v>6</v>
      </c>
      <c r="L2786" s="24">
        <v>2</v>
      </c>
      <c r="M2786" s="24">
        <v>2</v>
      </c>
      <c r="N2786">
        <v>0</v>
      </c>
      <c r="O2786">
        <v>0</v>
      </c>
      <c r="P2786">
        <v>0</v>
      </c>
      <c r="Q2786" s="24">
        <v>6</v>
      </c>
      <c r="R2786" s="24">
        <v>25.6</v>
      </c>
      <c r="S2786" s="24"/>
      <c r="T2786">
        <f>LOG(Q2786,10)</f>
        <v>0.77815125038364352</v>
      </c>
      <c r="U2786">
        <f>LOG(R2786,10)</f>
        <v>1.4082399653118494</v>
      </c>
    </row>
    <row r="2787" spans="2:21">
      <c r="B2787" s="24">
        <v>201101</v>
      </c>
      <c r="C2787" s="24">
        <v>89</v>
      </c>
      <c r="D2787">
        <v>97</v>
      </c>
      <c r="K2787" s="24">
        <v>6</v>
      </c>
      <c r="L2787" s="24">
        <v>2</v>
      </c>
      <c r="M2787" s="24">
        <v>2</v>
      </c>
      <c r="N2787" s="24">
        <v>0</v>
      </c>
      <c r="O2787" s="24">
        <v>0</v>
      </c>
      <c r="P2787" s="24">
        <v>0</v>
      </c>
      <c r="Q2787" s="24">
        <v>3</v>
      </c>
      <c r="R2787" s="24">
        <v>25.7</v>
      </c>
      <c r="T2787">
        <f>LOG(Q2787,10)</f>
        <v>0.47712125471966244</v>
      </c>
      <c r="U2787">
        <f>LOG(R2787,10)</f>
        <v>1.4099331233312944</v>
      </c>
    </row>
    <row r="2788" spans="2:21">
      <c r="B2788" s="24">
        <v>201101</v>
      </c>
      <c r="C2788" s="24">
        <v>89</v>
      </c>
      <c r="D2788">
        <v>78</v>
      </c>
      <c r="K2788" s="24">
        <v>6</v>
      </c>
      <c r="L2788" s="24">
        <v>2</v>
      </c>
      <c r="M2788" s="24">
        <v>2</v>
      </c>
      <c r="N2788">
        <v>0</v>
      </c>
      <c r="O2788">
        <v>0</v>
      </c>
      <c r="P2788">
        <v>0</v>
      </c>
      <c r="Q2788" s="24">
        <v>6</v>
      </c>
      <c r="R2788" s="24">
        <v>25.7</v>
      </c>
      <c r="S2788" s="24"/>
      <c r="T2788">
        <f>LOG(Q2788,10)</f>
        <v>0.77815125038364352</v>
      </c>
      <c r="U2788">
        <f>LOG(R2788,10)</f>
        <v>1.4099331233312944</v>
      </c>
    </row>
    <row r="2789" spans="2:21">
      <c r="B2789" s="24">
        <v>201101</v>
      </c>
      <c r="C2789" s="24">
        <v>162</v>
      </c>
      <c r="D2789">
        <v>78</v>
      </c>
      <c r="K2789" s="24">
        <v>6</v>
      </c>
      <c r="L2789" s="24">
        <v>2</v>
      </c>
      <c r="M2789" s="24">
        <v>2</v>
      </c>
      <c r="N2789" s="24">
        <v>0</v>
      </c>
      <c r="O2789" s="24">
        <v>0</v>
      </c>
      <c r="P2789" s="24">
        <v>0</v>
      </c>
      <c r="Q2789" s="24">
        <v>4</v>
      </c>
      <c r="R2789" s="24">
        <v>25.8</v>
      </c>
      <c r="S2789" s="24"/>
      <c r="T2789">
        <f>LOG(Q2789,10)</f>
        <v>0.60205999132796229</v>
      </c>
      <c r="U2789">
        <f>LOG(R2789,10)</f>
        <v>1.4116197059632301</v>
      </c>
    </row>
    <row r="2790" spans="2:21">
      <c r="B2790" s="24">
        <v>201101</v>
      </c>
      <c r="C2790" s="24">
        <v>89</v>
      </c>
      <c r="D2790">
        <v>78</v>
      </c>
      <c r="K2790" s="24">
        <v>6</v>
      </c>
      <c r="L2790" s="24">
        <v>2</v>
      </c>
      <c r="M2790" s="24">
        <v>2</v>
      </c>
      <c r="N2790">
        <v>0</v>
      </c>
      <c r="O2790">
        <v>0</v>
      </c>
      <c r="P2790">
        <v>0</v>
      </c>
      <c r="Q2790" s="24">
        <v>6</v>
      </c>
      <c r="R2790" s="24">
        <v>25.8</v>
      </c>
      <c r="T2790">
        <f>LOG(Q2790,10)</f>
        <v>0.77815125038364352</v>
      </c>
      <c r="U2790">
        <f>LOG(R2790,10)</f>
        <v>1.4116197059632301</v>
      </c>
    </row>
    <row r="2791" spans="2:21">
      <c r="B2791" s="24">
        <v>201101</v>
      </c>
      <c r="C2791" s="24">
        <v>162</v>
      </c>
      <c r="D2791">
        <v>78</v>
      </c>
      <c r="K2791" s="24">
        <v>6</v>
      </c>
      <c r="L2791" s="24">
        <v>2</v>
      </c>
      <c r="M2791" s="24">
        <v>2</v>
      </c>
      <c r="N2791" s="24">
        <v>0</v>
      </c>
      <c r="O2791" s="24">
        <v>0</v>
      </c>
      <c r="P2791" s="24">
        <v>0</v>
      </c>
      <c r="Q2791" s="24">
        <v>6</v>
      </c>
      <c r="R2791" s="24">
        <v>26.4</v>
      </c>
      <c r="S2791" s="24"/>
      <c r="T2791">
        <f>LOG(Q2791,10)</f>
        <v>0.77815125038364352</v>
      </c>
      <c r="U2791">
        <f>LOG(R2791,10)</f>
        <v>1.4216039268698308</v>
      </c>
    </row>
    <row r="2792" spans="2:21">
      <c r="B2792" s="24">
        <v>201101</v>
      </c>
      <c r="C2792" s="24">
        <v>162</v>
      </c>
      <c r="D2792">
        <v>78</v>
      </c>
      <c r="K2792" s="24">
        <v>6</v>
      </c>
      <c r="L2792" s="24">
        <v>2</v>
      </c>
      <c r="M2792" s="24">
        <v>2</v>
      </c>
      <c r="N2792">
        <v>0</v>
      </c>
      <c r="O2792">
        <v>0</v>
      </c>
      <c r="P2792">
        <v>0</v>
      </c>
      <c r="Q2792" s="24">
        <v>6</v>
      </c>
      <c r="R2792" s="24">
        <v>28.1</v>
      </c>
      <c r="S2792" s="24"/>
      <c r="T2792">
        <f>LOG(Q2792,10)</f>
        <v>0.77815125038364352</v>
      </c>
      <c r="U2792">
        <f>LOG(R2792,10)</f>
        <v>1.4487063199050798</v>
      </c>
    </row>
    <row r="2793" spans="2:21">
      <c r="B2793" s="24">
        <v>201101</v>
      </c>
      <c r="C2793" s="24">
        <v>162</v>
      </c>
      <c r="D2793">
        <v>122</v>
      </c>
      <c r="K2793" s="24">
        <v>6</v>
      </c>
      <c r="L2793" s="24">
        <v>2</v>
      </c>
      <c r="M2793" s="24">
        <v>2</v>
      </c>
      <c r="N2793">
        <v>0</v>
      </c>
      <c r="O2793">
        <v>0</v>
      </c>
      <c r="P2793">
        <v>0</v>
      </c>
      <c r="Q2793" s="24">
        <v>16</v>
      </c>
      <c r="R2793" s="24">
        <v>29.6</v>
      </c>
      <c r="T2793">
        <f>LOG(Q2793,10)</f>
        <v>1.2041199826559246</v>
      </c>
      <c r="U2793">
        <f>LOG(R2793,10)</f>
        <v>1.4712917110589385</v>
      </c>
    </row>
    <row r="2794" spans="2:21">
      <c r="B2794" s="24">
        <v>201101</v>
      </c>
      <c r="C2794" s="24">
        <v>162</v>
      </c>
      <c r="D2794">
        <v>123</v>
      </c>
      <c r="K2794" s="24">
        <v>6</v>
      </c>
      <c r="L2794" s="24">
        <v>2</v>
      </c>
      <c r="M2794" s="24">
        <v>2</v>
      </c>
      <c r="N2794">
        <v>0</v>
      </c>
      <c r="O2794">
        <v>0</v>
      </c>
      <c r="P2794">
        <v>0</v>
      </c>
      <c r="Q2794" s="24">
        <v>8</v>
      </c>
      <c r="R2794" s="24">
        <v>30</v>
      </c>
      <c r="S2794" s="24"/>
      <c r="T2794">
        <f>LOG(Q2794,10)</f>
        <v>0.90308998699194343</v>
      </c>
      <c r="U2794">
        <f>LOG(R2794,10)</f>
        <v>1.4771212547196624</v>
      </c>
    </row>
    <row r="2795" spans="2:21">
      <c r="B2795" s="24">
        <v>201101</v>
      </c>
      <c r="C2795" s="24">
        <v>89</v>
      </c>
      <c r="D2795">
        <v>122</v>
      </c>
      <c r="K2795" s="24">
        <v>6</v>
      </c>
      <c r="L2795" s="24">
        <v>2</v>
      </c>
      <c r="M2795" s="24">
        <v>2</v>
      </c>
      <c r="N2795">
        <v>0</v>
      </c>
      <c r="O2795">
        <v>0</v>
      </c>
      <c r="P2795">
        <v>0</v>
      </c>
      <c r="Q2795" s="24">
        <v>10</v>
      </c>
      <c r="R2795" s="24">
        <v>30</v>
      </c>
      <c r="T2795">
        <f>LOG(Q2795,10)</f>
        <v>1</v>
      </c>
      <c r="U2795">
        <f>LOG(R2795,10)</f>
        <v>1.4771212547196624</v>
      </c>
    </row>
    <row r="2796" spans="2:21">
      <c r="B2796" s="24">
        <v>201101</v>
      </c>
      <c r="C2796" s="24">
        <v>162</v>
      </c>
      <c r="D2796">
        <v>89</v>
      </c>
      <c r="K2796" s="24">
        <v>6</v>
      </c>
      <c r="L2796" s="24">
        <v>2</v>
      </c>
      <c r="M2796" s="24">
        <v>2</v>
      </c>
      <c r="N2796" s="24">
        <v>0</v>
      </c>
      <c r="O2796" s="24">
        <v>0</v>
      </c>
      <c r="P2796" s="24">
        <v>0</v>
      </c>
      <c r="Q2796" s="24">
        <v>4</v>
      </c>
      <c r="R2796" s="24">
        <v>30.3</v>
      </c>
      <c r="T2796">
        <f>LOG(Q2796,10)</f>
        <v>0.60205999132796229</v>
      </c>
      <c r="U2796">
        <f>LOG(R2796,10)</f>
        <v>1.4814426285023048</v>
      </c>
    </row>
    <row r="2797" spans="2:21">
      <c r="B2797" s="24">
        <v>201101</v>
      </c>
      <c r="C2797" s="24">
        <v>162</v>
      </c>
      <c r="D2797">
        <v>83</v>
      </c>
      <c r="K2797" s="24">
        <v>6</v>
      </c>
      <c r="L2797" s="24">
        <v>2</v>
      </c>
      <c r="M2797" s="24">
        <v>2</v>
      </c>
      <c r="N2797">
        <v>0</v>
      </c>
      <c r="O2797">
        <v>0</v>
      </c>
      <c r="P2797">
        <v>0</v>
      </c>
      <c r="Q2797" s="24">
        <v>10</v>
      </c>
      <c r="R2797" s="24">
        <v>31.6</v>
      </c>
      <c r="S2797" s="24"/>
      <c r="T2797">
        <f>LOG(Q2797,10)</f>
        <v>1</v>
      </c>
      <c r="U2797">
        <f>LOG(R2797,10)</f>
        <v>1.4996870826184037</v>
      </c>
    </row>
    <row r="2798" spans="2:21">
      <c r="B2798" s="24">
        <v>201101</v>
      </c>
      <c r="C2798" s="24">
        <v>162</v>
      </c>
      <c r="D2798">
        <v>13</v>
      </c>
      <c r="K2798" s="24">
        <v>6</v>
      </c>
      <c r="L2798" s="24">
        <v>2</v>
      </c>
      <c r="M2798" s="24">
        <v>2</v>
      </c>
      <c r="N2798">
        <v>0</v>
      </c>
      <c r="O2798">
        <v>0</v>
      </c>
      <c r="P2798">
        <v>0</v>
      </c>
      <c r="Q2798" s="24">
        <v>12</v>
      </c>
      <c r="R2798" s="24">
        <v>31.8</v>
      </c>
      <c r="T2798">
        <f>LOG(Q2798,10)</f>
        <v>1.0791812460476247</v>
      </c>
      <c r="U2798">
        <f>LOG(R2798,10)</f>
        <v>1.5024271199844326</v>
      </c>
    </row>
    <row r="2799" spans="2:21">
      <c r="B2799" s="24">
        <v>201101</v>
      </c>
      <c r="C2799" s="24">
        <v>162</v>
      </c>
      <c r="D2799">
        <v>83</v>
      </c>
      <c r="K2799" s="24">
        <v>6</v>
      </c>
      <c r="L2799" s="24">
        <v>2</v>
      </c>
      <c r="M2799" s="24">
        <v>2</v>
      </c>
      <c r="N2799" s="24">
        <v>0</v>
      </c>
      <c r="O2799" s="24">
        <v>0</v>
      </c>
      <c r="P2799" s="24">
        <v>0</v>
      </c>
      <c r="Q2799" s="24">
        <v>10</v>
      </c>
      <c r="R2799" s="24">
        <v>31.9</v>
      </c>
      <c r="S2799" s="24"/>
      <c r="T2799">
        <f>LOG(Q2799,10)</f>
        <v>1</v>
      </c>
      <c r="U2799">
        <f>LOG(R2799,10)</f>
        <v>1.503790683057181</v>
      </c>
    </row>
    <row r="2800" spans="2:21">
      <c r="B2800" s="24">
        <v>201101</v>
      </c>
      <c r="C2800" s="24">
        <v>162</v>
      </c>
      <c r="D2800">
        <v>128</v>
      </c>
      <c r="K2800" s="24">
        <v>6</v>
      </c>
      <c r="L2800" s="24">
        <v>2</v>
      </c>
      <c r="M2800" s="24">
        <v>2</v>
      </c>
      <c r="N2800">
        <v>0</v>
      </c>
      <c r="O2800">
        <v>0</v>
      </c>
      <c r="P2800">
        <v>0</v>
      </c>
      <c r="Q2800" s="24">
        <v>12</v>
      </c>
      <c r="R2800" s="24">
        <v>32.4</v>
      </c>
      <c r="S2800" s="24"/>
      <c r="T2800">
        <f>LOG(Q2800,10)</f>
        <v>1.0791812460476247</v>
      </c>
      <c r="U2800">
        <f>LOG(R2800,10)</f>
        <v>1.510545010206612</v>
      </c>
    </row>
    <row r="2801" spans="2:21">
      <c r="B2801" s="24">
        <v>201101</v>
      </c>
      <c r="C2801" s="24">
        <v>89</v>
      </c>
      <c r="D2801">
        <v>78</v>
      </c>
      <c r="K2801" s="24">
        <v>6</v>
      </c>
      <c r="L2801" s="24">
        <v>2</v>
      </c>
      <c r="M2801" s="24">
        <v>2</v>
      </c>
      <c r="N2801" s="24">
        <v>0</v>
      </c>
      <c r="O2801" s="24">
        <v>0</v>
      </c>
      <c r="P2801" s="24">
        <v>0</v>
      </c>
      <c r="Q2801" s="24">
        <v>13</v>
      </c>
      <c r="R2801" s="24">
        <v>32.6</v>
      </c>
      <c r="S2801" s="24"/>
      <c r="T2801">
        <f>LOG(Q2801,10)</f>
        <v>1.1139433523068367</v>
      </c>
      <c r="U2801">
        <f>LOG(R2801,10)</f>
        <v>1.5132176000679387</v>
      </c>
    </row>
    <row r="2802" spans="2:21">
      <c r="B2802" s="24">
        <v>201101</v>
      </c>
      <c r="C2802" s="24">
        <v>162</v>
      </c>
      <c r="D2802">
        <v>13</v>
      </c>
      <c r="K2802" s="24">
        <v>6</v>
      </c>
      <c r="L2802" s="24">
        <v>2</v>
      </c>
      <c r="M2802" s="24">
        <v>2</v>
      </c>
      <c r="N2802">
        <v>0</v>
      </c>
      <c r="O2802">
        <v>0</v>
      </c>
      <c r="P2802">
        <v>0</v>
      </c>
      <c r="Q2802" s="24">
        <v>8</v>
      </c>
      <c r="R2802" s="24">
        <v>32.9</v>
      </c>
      <c r="S2802" s="24"/>
      <c r="T2802">
        <f>LOG(Q2802,10)</f>
        <v>0.90308998699194343</v>
      </c>
      <c r="U2802">
        <f>LOG(R2802,10)</f>
        <v>1.517195897949974</v>
      </c>
    </row>
    <row r="2803" spans="2:21">
      <c r="B2803" s="24">
        <v>201101</v>
      </c>
      <c r="C2803" s="24">
        <v>89</v>
      </c>
      <c r="D2803">
        <v>97</v>
      </c>
      <c r="K2803" s="24">
        <v>6</v>
      </c>
      <c r="L2803" s="24">
        <v>2</v>
      </c>
      <c r="M2803" s="24">
        <v>2</v>
      </c>
      <c r="N2803">
        <v>0</v>
      </c>
      <c r="O2803">
        <v>0</v>
      </c>
      <c r="P2803">
        <v>0</v>
      </c>
      <c r="Q2803" s="24">
        <v>12</v>
      </c>
      <c r="R2803" s="24">
        <v>33</v>
      </c>
      <c r="S2803" s="24"/>
      <c r="T2803">
        <f>LOG(Q2803,10)</f>
        <v>1.0791812460476247</v>
      </c>
      <c r="U2803">
        <f>LOG(R2803,10)</f>
        <v>1.5185139398778873</v>
      </c>
    </row>
    <row r="2804" spans="2:21">
      <c r="B2804" s="24">
        <v>201101</v>
      </c>
      <c r="C2804" s="24">
        <v>162</v>
      </c>
      <c r="D2804">
        <v>52</v>
      </c>
      <c r="K2804" s="24">
        <v>6</v>
      </c>
      <c r="L2804" s="24">
        <v>2</v>
      </c>
      <c r="M2804" s="24">
        <v>2</v>
      </c>
      <c r="N2804">
        <v>0</v>
      </c>
      <c r="O2804">
        <v>0</v>
      </c>
      <c r="P2804">
        <v>0</v>
      </c>
      <c r="Q2804" s="24">
        <v>10</v>
      </c>
      <c r="R2804" s="24">
        <v>33.200000000000003</v>
      </c>
      <c r="S2804" s="24"/>
      <c r="T2804">
        <f>LOG(Q2804,10)</f>
        <v>1</v>
      </c>
      <c r="U2804">
        <f>LOG(R2804,10)</f>
        <v>1.5211380837040362</v>
      </c>
    </row>
    <row r="2805" spans="2:21">
      <c r="B2805" s="24">
        <v>201101</v>
      </c>
      <c r="C2805" s="24">
        <v>162</v>
      </c>
      <c r="D2805">
        <v>82</v>
      </c>
      <c r="K2805" s="24">
        <v>6</v>
      </c>
      <c r="L2805" s="24">
        <v>2</v>
      </c>
      <c r="M2805" s="24">
        <v>2</v>
      </c>
      <c r="N2805">
        <v>0</v>
      </c>
      <c r="O2805">
        <v>0</v>
      </c>
      <c r="P2805">
        <v>0</v>
      </c>
      <c r="Q2805" s="24">
        <v>12</v>
      </c>
      <c r="R2805" s="24">
        <v>33.200000000000003</v>
      </c>
      <c r="S2805" s="24"/>
      <c r="T2805">
        <f>LOG(Q2805,10)</f>
        <v>1.0791812460476247</v>
      </c>
      <c r="U2805">
        <f>LOG(R2805,10)</f>
        <v>1.5211380837040362</v>
      </c>
    </row>
    <row r="2806" spans="2:21">
      <c r="B2806" s="24">
        <v>201101</v>
      </c>
      <c r="C2806" s="24">
        <v>89</v>
      </c>
      <c r="D2806">
        <v>97</v>
      </c>
      <c r="K2806" s="24">
        <v>6</v>
      </c>
      <c r="L2806" s="24">
        <v>2</v>
      </c>
      <c r="M2806" s="24">
        <v>2</v>
      </c>
      <c r="N2806">
        <v>0</v>
      </c>
      <c r="O2806">
        <v>0</v>
      </c>
      <c r="P2806">
        <v>0</v>
      </c>
      <c r="Q2806" s="24">
        <v>10</v>
      </c>
      <c r="R2806" s="24">
        <v>34.799999999999997</v>
      </c>
      <c r="S2806" s="24"/>
      <c r="T2806">
        <f>LOG(Q2806,10)</f>
        <v>1</v>
      </c>
      <c r="U2806">
        <f>LOG(R2806,10)</f>
        <v>1.5415792439465807</v>
      </c>
    </row>
    <row r="2807" spans="2:21">
      <c r="B2807" s="24">
        <v>201101</v>
      </c>
      <c r="C2807" s="24">
        <v>162</v>
      </c>
      <c r="D2807">
        <v>145</v>
      </c>
      <c r="K2807" s="24">
        <v>6</v>
      </c>
      <c r="L2807" s="24">
        <v>2</v>
      </c>
      <c r="M2807" s="24">
        <v>2</v>
      </c>
      <c r="N2807">
        <v>0</v>
      </c>
      <c r="O2807">
        <v>0</v>
      </c>
      <c r="P2807">
        <v>0</v>
      </c>
      <c r="Q2807" s="24">
        <v>12</v>
      </c>
      <c r="R2807" s="24">
        <v>35</v>
      </c>
      <c r="T2807">
        <f>LOG(Q2807,10)</f>
        <v>1.0791812460476247</v>
      </c>
      <c r="U2807">
        <f>LOG(R2807,10)</f>
        <v>1.5440680443502754</v>
      </c>
    </row>
    <row r="2808" spans="2:21">
      <c r="B2808" s="24">
        <v>201101</v>
      </c>
      <c r="C2808" s="24">
        <v>162</v>
      </c>
      <c r="D2808">
        <v>82</v>
      </c>
      <c r="K2808" s="24">
        <v>6</v>
      </c>
      <c r="L2808" s="24">
        <v>2</v>
      </c>
      <c r="M2808" s="24">
        <v>2</v>
      </c>
      <c r="N2808">
        <v>0</v>
      </c>
      <c r="O2808">
        <v>0</v>
      </c>
      <c r="P2808">
        <v>0</v>
      </c>
      <c r="Q2808" s="24">
        <v>14</v>
      </c>
      <c r="R2808" s="24">
        <v>35.4</v>
      </c>
      <c r="T2808">
        <f>LOG(Q2808,10)</f>
        <v>1.1461280356782377</v>
      </c>
      <c r="U2808">
        <f>LOG(R2808,10)</f>
        <v>1.5490032620257876</v>
      </c>
    </row>
    <row r="2809" spans="2:21">
      <c r="B2809" s="24">
        <v>201101</v>
      </c>
      <c r="C2809" s="24">
        <v>89</v>
      </c>
      <c r="D2809">
        <v>78</v>
      </c>
      <c r="K2809" s="24">
        <v>6</v>
      </c>
      <c r="L2809" s="24">
        <v>2</v>
      </c>
      <c r="M2809" s="24">
        <v>2</v>
      </c>
      <c r="N2809">
        <v>0</v>
      </c>
      <c r="O2809">
        <v>0</v>
      </c>
      <c r="P2809">
        <v>0</v>
      </c>
      <c r="Q2809" s="24">
        <v>15</v>
      </c>
      <c r="R2809" s="24">
        <v>35.5</v>
      </c>
      <c r="S2809" s="24"/>
      <c r="T2809">
        <f>LOG(Q2809,10)</f>
        <v>1.1760912590556811</v>
      </c>
      <c r="U2809">
        <f>LOG(R2809,10)</f>
        <v>1.550228353055094</v>
      </c>
    </row>
    <row r="2810" spans="2:21">
      <c r="B2810" s="24">
        <v>201101</v>
      </c>
      <c r="C2810" s="24">
        <v>162</v>
      </c>
      <c r="D2810">
        <v>83</v>
      </c>
      <c r="K2810" s="24">
        <v>6</v>
      </c>
      <c r="L2810" s="24">
        <v>2</v>
      </c>
      <c r="M2810" s="24">
        <v>2</v>
      </c>
      <c r="N2810">
        <v>0</v>
      </c>
      <c r="O2810">
        <v>0</v>
      </c>
      <c r="P2810">
        <v>0</v>
      </c>
      <c r="Q2810" s="24">
        <v>16</v>
      </c>
      <c r="R2810" s="24">
        <v>35.5</v>
      </c>
      <c r="S2810" s="24"/>
      <c r="T2810">
        <f>LOG(Q2810,10)</f>
        <v>1.2041199826559246</v>
      </c>
      <c r="U2810">
        <f>LOG(R2810,10)</f>
        <v>1.550228353055094</v>
      </c>
    </row>
    <row r="2811" spans="2:21">
      <c r="B2811" s="24">
        <v>201101</v>
      </c>
      <c r="C2811" s="24">
        <v>162</v>
      </c>
      <c r="D2811">
        <v>54</v>
      </c>
      <c r="K2811" s="24">
        <v>6</v>
      </c>
      <c r="L2811" s="24">
        <v>2</v>
      </c>
      <c r="M2811" s="24">
        <v>2</v>
      </c>
      <c r="N2811" s="24">
        <v>0</v>
      </c>
      <c r="O2811" s="24">
        <v>0</v>
      </c>
      <c r="P2811" s="24">
        <v>0</v>
      </c>
      <c r="Q2811" s="24">
        <v>10</v>
      </c>
      <c r="R2811" s="24">
        <v>35.700000000000003</v>
      </c>
      <c r="S2811" s="24"/>
      <c r="T2811">
        <f>LOG(Q2811,10)</f>
        <v>1</v>
      </c>
      <c r="U2811">
        <f>LOG(R2811,10)</f>
        <v>1.552668216112193</v>
      </c>
    </row>
    <row r="2812" spans="2:21">
      <c r="B2812" s="24">
        <v>201101</v>
      </c>
      <c r="C2812" s="24">
        <v>162</v>
      </c>
      <c r="D2812">
        <v>123</v>
      </c>
      <c r="K2812" s="24">
        <v>6</v>
      </c>
      <c r="L2812" s="24">
        <v>2</v>
      </c>
      <c r="M2812" s="24">
        <v>2</v>
      </c>
      <c r="N2812">
        <v>0</v>
      </c>
      <c r="O2812">
        <v>0</v>
      </c>
      <c r="P2812">
        <v>0</v>
      </c>
      <c r="Q2812" s="24">
        <v>12</v>
      </c>
      <c r="R2812" s="24">
        <v>35.799999999999997</v>
      </c>
      <c r="S2812" s="24"/>
      <c r="T2812">
        <f>LOG(Q2812,10)</f>
        <v>1.0791812460476247</v>
      </c>
      <c r="U2812">
        <f>LOG(R2812,10)</f>
        <v>1.5538830266438741</v>
      </c>
    </row>
    <row r="2813" spans="2:21">
      <c r="B2813" s="24">
        <v>201101</v>
      </c>
      <c r="C2813" s="24">
        <v>162</v>
      </c>
      <c r="D2813">
        <v>93</v>
      </c>
      <c r="K2813" s="24">
        <v>6</v>
      </c>
      <c r="L2813" s="24">
        <v>2</v>
      </c>
      <c r="M2813" s="24">
        <v>2</v>
      </c>
      <c r="N2813">
        <v>0</v>
      </c>
      <c r="O2813">
        <v>0</v>
      </c>
      <c r="P2813">
        <v>0</v>
      </c>
      <c r="Q2813" s="24">
        <v>16</v>
      </c>
      <c r="R2813" s="24">
        <v>36.1</v>
      </c>
      <c r="S2813" s="24"/>
      <c r="T2813">
        <f>LOG(Q2813,10)</f>
        <v>1.2041199826559246</v>
      </c>
      <c r="U2813">
        <f>LOG(R2813,10)</f>
        <v>1.5575072019056577</v>
      </c>
    </row>
    <row r="2814" spans="2:21">
      <c r="B2814" s="24">
        <v>201101</v>
      </c>
      <c r="C2814" s="24">
        <v>162</v>
      </c>
      <c r="D2814">
        <v>82</v>
      </c>
      <c r="K2814" s="24">
        <v>6</v>
      </c>
      <c r="L2814" s="24">
        <v>2</v>
      </c>
      <c r="M2814" s="24">
        <v>2</v>
      </c>
      <c r="N2814">
        <v>0</v>
      </c>
      <c r="O2814">
        <v>0</v>
      </c>
      <c r="P2814">
        <v>0</v>
      </c>
      <c r="Q2814" s="24">
        <v>16</v>
      </c>
      <c r="R2814" s="24">
        <v>36.4</v>
      </c>
      <c r="T2814">
        <f>LOG(Q2814,10)</f>
        <v>1.2041199826559246</v>
      </c>
      <c r="U2814">
        <f>LOG(R2814,10)</f>
        <v>1.5611013836490559</v>
      </c>
    </row>
    <row r="2815" spans="2:21">
      <c r="B2815" s="24">
        <v>201101</v>
      </c>
      <c r="C2815" s="24">
        <v>162</v>
      </c>
      <c r="D2815">
        <v>82</v>
      </c>
      <c r="K2815" s="24">
        <v>6</v>
      </c>
      <c r="L2815" s="24">
        <v>2</v>
      </c>
      <c r="M2815" s="24">
        <v>2</v>
      </c>
      <c r="N2815">
        <v>0</v>
      </c>
      <c r="O2815">
        <v>0</v>
      </c>
      <c r="P2815">
        <v>0</v>
      </c>
      <c r="Q2815" s="24">
        <v>16</v>
      </c>
      <c r="R2815" s="24">
        <v>37</v>
      </c>
      <c r="T2815">
        <f>LOG(Q2815,10)</f>
        <v>1.2041199826559246</v>
      </c>
      <c r="U2815">
        <f>LOG(R2815,10)</f>
        <v>1.5682017240669948</v>
      </c>
    </row>
    <row r="2816" spans="2:21">
      <c r="B2816" s="24">
        <v>201101</v>
      </c>
      <c r="C2816" s="24">
        <v>89</v>
      </c>
      <c r="D2816">
        <v>57</v>
      </c>
      <c r="K2816" s="24">
        <v>6</v>
      </c>
      <c r="L2816" s="24">
        <v>2</v>
      </c>
      <c r="M2816" s="24">
        <v>2</v>
      </c>
      <c r="N2816">
        <v>0</v>
      </c>
      <c r="O2816">
        <v>0</v>
      </c>
      <c r="P2816">
        <v>0</v>
      </c>
      <c r="Q2816" s="24">
        <v>14</v>
      </c>
      <c r="R2816" s="24">
        <v>38</v>
      </c>
      <c r="T2816">
        <f>LOG(Q2816,10)</f>
        <v>1.1461280356782377</v>
      </c>
      <c r="U2816">
        <f>LOG(R2816,10)</f>
        <v>1.5797835966168099</v>
      </c>
    </row>
    <row r="2817" spans="2:21">
      <c r="B2817" s="24">
        <v>201101</v>
      </c>
      <c r="C2817" s="24">
        <v>89</v>
      </c>
      <c r="D2817">
        <v>122</v>
      </c>
      <c r="K2817" s="24">
        <v>6</v>
      </c>
      <c r="L2817" s="24">
        <v>2</v>
      </c>
      <c r="M2817" s="24">
        <v>2</v>
      </c>
      <c r="N2817">
        <v>0</v>
      </c>
      <c r="O2817">
        <v>0</v>
      </c>
      <c r="P2817">
        <v>0</v>
      </c>
      <c r="Q2817" s="24">
        <v>18</v>
      </c>
      <c r="R2817" s="24">
        <v>38</v>
      </c>
      <c r="S2817" s="24"/>
      <c r="T2817">
        <f>LOG(Q2817,10)</f>
        <v>1.2552725051033058</v>
      </c>
      <c r="U2817">
        <f>LOG(R2817,10)</f>
        <v>1.5797835966168099</v>
      </c>
    </row>
    <row r="2818" spans="2:21">
      <c r="B2818" s="24">
        <v>201101</v>
      </c>
      <c r="C2818" s="24">
        <v>162</v>
      </c>
      <c r="D2818">
        <v>93</v>
      </c>
      <c r="K2818" s="24">
        <v>6</v>
      </c>
      <c r="L2818" s="24">
        <v>2</v>
      </c>
      <c r="M2818" s="24">
        <v>2</v>
      </c>
      <c r="N2818">
        <v>0</v>
      </c>
      <c r="O2818">
        <v>0</v>
      </c>
      <c r="P2818">
        <v>0</v>
      </c>
      <c r="Q2818" s="24">
        <v>14</v>
      </c>
      <c r="R2818" s="24">
        <v>38.299999999999997</v>
      </c>
      <c r="S2818" s="24"/>
      <c r="T2818">
        <f>LOG(Q2818,10)</f>
        <v>1.1461280356782377</v>
      </c>
      <c r="U2818">
        <f>LOG(R2818,10)</f>
        <v>1.5831987739686226</v>
      </c>
    </row>
    <row r="2819" spans="2:21">
      <c r="B2819" s="24">
        <v>201101</v>
      </c>
      <c r="C2819" s="24">
        <v>89</v>
      </c>
      <c r="D2819">
        <v>97</v>
      </c>
      <c r="K2819" s="24">
        <v>6</v>
      </c>
      <c r="L2819" s="24">
        <v>2</v>
      </c>
      <c r="M2819" s="24">
        <v>2</v>
      </c>
      <c r="N2819">
        <v>0</v>
      </c>
      <c r="O2819">
        <v>0</v>
      </c>
      <c r="P2819">
        <v>0</v>
      </c>
      <c r="Q2819" s="24">
        <v>15</v>
      </c>
      <c r="R2819" s="24">
        <v>38.5</v>
      </c>
      <c r="S2819" s="24"/>
      <c r="T2819">
        <f>LOG(Q2819,10)</f>
        <v>1.1760912590556811</v>
      </c>
      <c r="U2819">
        <f>LOG(R2819,10)</f>
        <v>1.5854607295085006</v>
      </c>
    </row>
    <row r="2820" spans="2:21">
      <c r="B2820" s="24">
        <v>201101</v>
      </c>
      <c r="C2820" s="24">
        <v>89</v>
      </c>
      <c r="D2820">
        <v>131</v>
      </c>
      <c r="K2820" s="24">
        <v>6</v>
      </c>
      <c r="L2820" s="24">
        <v>2</v>
      </c>
      <c r="M2820" s="24">
        <v>2</v>
      </c>
      <c r="N2820">
        <v>0</v>
      </c>
      <c r="O2820">
        <v>0</v>
      </c>
      <c r="P2820">
        <v>0</v>
      </c>
      <c r="Q2820" s="24">
        <v>15</v>
      </c>
      <c r="R2820" s="24">
        <v>38.5</v>
      </c>
      <c r="S2820" s="24"/>
      <c r="T2820">
        <f>LOG(Q2820,10)</f>
        <v>1.1760912590556811</v>
      </c>
      <c r="U2820">
        <f>LOG(R2820,10)</f>
        <v>1.5854607295085006</v>
      </c>
    </row>
    <row r="2821" spans="2:21">
      <c r="B2821" s="24">
        <v>201101</v>
      </c>
      <c r="C2821" s="24">
        <v>162</v>
      </c>
      <c r="D2821">
        <v>91</v>
      </c>
      <c r="K2821" s="24">
        <v>6</v>
      </c>
      <c r="L2821" s="24">
        <v>2</v>
      </c>
      <c r="M2821" s="24">
        <v>2</v>
      </c>
      <c r="N2821" s="24">
        <v>0</v>
      </c>
      <c r="O2821" s="24">
        <v>0</v>
      </c>
      <c r="P2821" s="24">
        <v>0</v>
      </c>
      <c r="Q2821" s="24">
        <v>18</v>
      </c>
      <c r="R2821" s="24">
        <v>38.799999999999997</v>
      </c>
      <c r="S2821" s="24"/>
      <c r="T2821">
        <f>LOG(Q2821,10)</f>
        <v>1.2552725051033058</v>
      </c>
      <c r="U2821">
        <f>LOG(R2821,10)</f>
        <v>1.588831725594207</v>
      </c>
    </row>
    <row r="2822" spans="2:21">
      <c r="B2822" s="24">
        <v>201101</v>
      </c>
      <c r="C2822" s="24">
        <v>89</v>
      </c>
      <c r="D2822">
        <v>78</v>
      </c>
      <c r="K2822" s="24">
        <v>6</v>
      </c>
      <c r="L2822" s="24">
        <v>2</v>
      </c>
      <c r="M2822" s="24">
        <v>2</v>
      </c>
      <c r="N2822">
        <v>0</v>
      </c>
      <c r="O2822">
        <v>0</v>
      </c>
      <c r="P2822">
        <v>0</v>
      </c>
      <c r="Q2822" s="24">
        <v>19</v>
      </c>
      <c r="R2822" s="24">
        <v>39.299999999999997</v>
      </c>
      <c r="S2822" s="24"/>
      <c r="T2822">
        <f>LOG(Q2822,10)</f>
        <v>1.2787536009528289</v>
      </c>
      <c r="U2822">
        <f>LOG(R2822,10)</f>
        <v>1.5943925503754264</v>
      </c>
    </row>
    <row r="2823" spans="2:21">
      <c r="B2823" s="24">
        <v>201101</v>
      </c>
      <c r="C2823" s="24">
        <v>162</v>
      </c>
      <c r="D2823">
        <v>13</v>
      </c>
      <c r="K2823" s="24">
        <v>6</v>
      </c>
      <c r="L2823" s="24">
        <v>2</v>
      </c>
      <c r="M2823" s="24">
        <v>2</v>
      </c>
      <c r="N2823">
        <v>0</v>
      </c>
      <c r="O2823">
        <v>0</v>
      </c>
      <c r="P2823">
        <v>0</v>
      </c>
      <c r="Q2823" s="24">
        <v>18</v>
      </c>
      <c r="R2823" s="24">
        <v>39.6</v>
      </c>
      <c r="S2823" s="24"/>
      <c r="T2823">
        <f>LOG(Q2823,10)</f>
        <v>1.2552725051033058</v>
      </c>
      <c r="U2823">
        <f>LOG(R2823,10)</f>
        <v>1.5976951859255122</v>
      </c>
    </row>
    <row r="2824" spans="2:21">
      <c r="B2824" s="24">
        <v>201101</v>
      </c>
      <c r="C2824" s="24">
        <v>89</v>
      </c>
      <c r="D2824">
        <v>97</v>
      </c>
      <c r="K2824" s="24">
        <v>6</v>
      </c>
      <c r="L2824" s="24">
        <v>2</v>
      </c>
      <c r="M2824" s="24">
        <v>2</v>
      </c>
      <c r="N2824" s="24">
        <v>0</v>
      </c>
      <c r="O2824" s="24">
        <v>0</v>
      </c>
      <c r="P2824" s="24">
        <v>0</v>
      </c>
      <c r="Q2824" s="24">
        <v>16</v>
      </c>
      <c r="R2824" s="24">
        <v>39.9</v>
      </c>
      <c r="S2824" s="24"/>
      <c r="T2824">
        <f>LOG(Q2824,10)</f>
        <v>1.2041199826559246</v>
      </c>
      <c r="U2824">
        <f>LOG(R2824,10)</f>
        <v>1.6009728956867482</v>
      </c>
    </row>
    <row r="2825" spans="2:21">
      <c r="B2825" s="24">
        <v>201101</v>
      </c>
      <c r="C2825" s="24">
        <v>162</v>
      </c>
      <c r="D2825">
        <v>90</v>
      </c>
      <c r="K2825" s="24">
        <v>6</v>
      </c>
      <c r="L2825" s="24">
        <v>2</v>
      </c>
      <c r="M2825" s="24">
        <v>2</v>
      </c>
      <c r="N2825">
        <v>0</v>
      </c>
      <c r="O2825">
        <v>0</v>
      </c>
      <c r="P2825">
        <v>0</v>
      </c>
      <c r="Q2825" s="24">
        <v>18</v>
      </c>
      <c r="R2825" s="24">
        <v>40</v>
      </c>
      <c r="S2825" s="24"/>
      <c r="T2825">
        <f>LOG(Q2825,10)</f>
        <v>1.2552725051033058</v>
      </c>
      <c r="U2825">
        <f>LOG(R2825,10)</f>
        <v>1.6020599913279623</v>
      </c>
    </row>
    <row r="2826" spans="2:21">
      <c r="B2826" s="24">
        <v>201101</v>
      </c>
      <c r="C2826" s="24">
        <v>162</v>
      </c>
      <c r="D2826">
        <v>130</v>
      </c>
      <c r="K2826" s="24">
        <v>6</v>
      </c>
      <c r="L2826" s="24">
        <v>2</v>
      </c>
      <c r="M2826" s="24">
        <v>2</v>
      </c>
      <c r="N2826">
        <v>0</v>
      </c>
      <c r="O2826">
        <v>0</v>
      </c>
      <c r="P2826">
        <v>0</v>
      </c>
      <c r="Q2826" s="24">
        <v>18</v>
      </c>
      <c r="R2826" s="24">
        <v>40.6</v>
      </c>
      <c r="T2826">
        <f>LOG(Q2826,10)</f>
        <v>1.2552725051033058</v>
      </c>
      <c r="U2826">
        <f>LOG(R2826,10)</f>
        <v>1.608526033577194</v>
      </c>
    </row>
    <row r="2827" spans="2:21">
      <c r="B2827" s="24">
        <v>201101</v>
      </c>
      <c r="C2827" s="24">
        <v>162</v>
      </c>
      <c r="D2827">
        <v>123</v>
      </c>
      <c r="K2827" s="24">
        <v>6</v>
      </c>
      <c r="L2827" s="24">
        <v>2</v>
      </c>
      <c r="M2827" s="24">
        <v>2</v>
      </c>
      <c r="N2827">
        <v>0</v>
      </c>
      <c r="O2827">
        <v>0</v>
      </c>
      <c r="P2827">
        <v>0</v>
      </c>
      <c r="Q2827" s="24">
        <v>24</v>
      </c>
      <c r="R2827" s="24">
        <v>41.1</v>
      </c>
      <c r="S2827" s="24"/>
      <c r="T2827">
        <f>LOG(Q2827,10)</f>
        <v>1.3802112417116059</v>
      </c>
      <c r="U2827">
        <f>LOG(R2827,10)</f>
        <v>1.6138418218760691</v>
      </c>
    </row>
    <row r="2828" spans="2:21">
      <c r="B2828" s="24">
        <v>201101</v>
      </c>
      <c r="C2828" s="24">
        <v>162</v>
      </c>
      <c r="D2828">
        <v>54</v>
      </c>
      <c r="K2828" s="24">
        <v>6</v>
      </c>
      <c r="L2828" s="24">
        <v>2</v>
      </c>
      <c r="M2828" s="24">
        <v>2</v>
      </c>
      <c r="N2828">
        <v>0</v>
      </c>
      <c r="O2828">
        <v>0</v>
      </c>
      <c r="P2828">
        <v>0</v>
      </c>
      <c r="Q2828" s="24">
        <v>20</v>
      </c>
      <c r="R2828" s="24">
        <v>41.4</v>
      </c>
      <c r="S2828" s="24"/>
      <c r="T2828">
        <f>LOG(Q2828,10)</f>
        <v>1.301029995663981</v>
      </c>
      <c r="U2828">
        <f>LOG(R2828,10)</f>
        <v>1.6170003411208989</v>
      </c>
    </row>
    <row r="2829" spans="2:21">
      <c r="B2829" s="24">
        <v>201101</v>
      </c>
      <c r="C2829" s="24">
        <v>162</v>
      </c>
      <c r="D2829">
        <v>90</v>
      </c>
      <c r="K2829" s="24">
        <v>6</v>
      </c>
      <c r="L2829" s="24">
        <v>2</v>
      </c>
      <c r="M2829" s="24">
        <v>2</v>
      </c>
      <c r="N2829">
        <v>0</v>
      </c>
      <c r="O2829">
        <v>0</v>
      </c>
      <c r="P2829">
        <v>0</v>
      </c>
      <c r="Q2829" s="24">
        <v>20</v>
      </c>
      <c r="R2829" s="24">
        <v>41.6</v>
      </c>
      <c r="S2829" s="24"/>
      <c r="T2829">
        <f>LOG(Q2829,10)</f>
        <v>1.301029995663981</v>
      </c>
      <c r="U2829">
        <f>LOG(R2829,10)</f>
        <v>1.6190933306267428</v>
      </c>
    </row>
    <row r="2830" spans="2:21">
      <c r="B2830" s="24">
        <v>201101</v>
      </c>
      <c r="C2830" s="24">
        <v>162</v>
      </c>
      <c r="D2830">
        <v>131</v>
      </c>
      <c r="K2830" s="24">
        <v>6</v>
      </c>
      <c r="L2830" s="24">
        <v>2</v>
      </c>
      <c r="M2830" s="24">
        <v>2</v>
      </c>
      <c r="N2830" s="24">
        <v>0</v>
      </c>
      <c r="O2830" s="24">
        <v>0</v>
      </c>
      <c r="P2830" s="24">
        <v>0</v>
      </c>
      <c r="Q2830" s="24">
        <v>20</v>
      </c>
      <c r="R2830" s="24">
        <v>41.6</v>
      </c>
      <c r="T2830">
        <f>LOG(Q2830,10)</f>
        <v>1.301029995663981</v>
      </c>
      <c r="U2830">
        <f>LOG(R2830,10)</f>
        <v>1.6190933306267428</v>
      </c>
    </row>
    <row r="2831" spans="2:21">
      <c r="B2831" s="24">
        <v>201101</v>
      </c>
      <c r="C2831" s="24">
        <v>162</v>
      </c>
      <c r="D2831">
        <v>128</v>
      </c>
      <c r="K2831" s="24">
        <v>6</v>
      </c>
      <c r="L2831" s="24">
        <v>2</v>
      </c>
      <c r="M2831" s="24">
        <v>2</v>
      </c>
      <c r="N2831">
        <v>0</v>
      </c>
      <c r="O2831">
        <v>0</v>
      </c>
      <c r="P2831">
        <v>0</v>
      </c>
      <c r="Q2831" s="24">
        <v>18</v>
      </c>
      <c r="R2831" s="24">
        <v>41.8</v>
      </c>
      <c r="T2831">
        <f>LOG(Q2831,10)</f>
        <v>1.2552725051033058</v>
      </c>
      <c r="U2831">
        <f>LOG(R2831,10)</f>
        <v>1.621176281775035</v>
      </c>
    </row>
    <row r="2832" spans="2:21">
      <c r="B2832" s="24">
        <v>201101</v>
      </c>
      <c r="C2832" s="24">
        <v>162</v>
      </c>
      <c r="D2832">
        <v>129</v>
      </c>
      <c r="K2832" s="24">
        <v>6</v>
      </c>
      <c r="L2832" s="24">
        <v>2</v>
      </c>
      <c r="M2832" s="24">
        <v>2</v>
      </c>
      <c r="N2832">
        <v>0</v>
      </c>
      <c r="O2832">
        <v>0</v>
      </c>
      <c r="P2832">
        <v>0</v>
      </c>
      <c r="Q2832" s="24">
        <v>20</v>
      </c>
      <c r="R2832" s="24">
        <v>41.8</v>
      </c>
      <c r="S2832" s="24"/>
      <c r="T2832">
        <f>LOG(Q2832,10)</f>
        <v>1.301029995663981</v>
      </c>
      <c r="U2832">
        <f>LOG(R2832,10)</f>
        <v>1.621176281775035</v>
      </c>
    </row>
    <row r="2833" spans="2:21">
      <c r="B2833" s="24">
        <v>201101</v>
      </c>
      <c r="C2833" s="24">
        <v>162</v>
      </c>
      <c r="D2833">
        <v>131</v>
      </c>
      <c r="K2833" s="24">
        <v>6</v>
      </c>
      <c r="L2833" s="24">
        <v>2</v>
      </c>
      <c r="M2833" s="24">
        <v>2</v>
      </c>
      <c r="N2833" s="24">
        <v>0</v>
      </c>
      <c r="O2833" s="24">
        <v>0</v>
      </c>
      <c r="P2833" s="24">
        <v>0</v>
      </c>
      <c r="Q2833" s="24">
        <v>22</v>
      </c>
      <c r="R2833" s="24">
        <v>41.8</v>
      </c>
      <c r="T2833">
        <f>LOG(Q2833,10)</f>
        <v>1.3424226808222062</v>
      </c>
      <c r="U2833">
        <f>LOG(R2833,10)</f>
        <v>1.621176281775035</v>
      </c>
    </row>
    <row r="2834" spans="2:21">
      <c r="B2834" s="24">
        <v>201101</v>
      </c>
      <c r="C2834" s="24">
        <v>162</v>
      </c>
      <c r="D2834">
        <v>83</v>
      </c>
      <c r="K2834" s="24">
        <v>6</v>
      </c>
      <c r="L2834" s="24">
        <v>2</v>
      </c>
      <c r="M2834" s="24">
        <v>2</v>
      </c>
      <c r="N2834">
        <v>0</v>
      </c>
      <c r="O2834">
        <v>0</v>
      </c>
      <c r="P2834">
        <v>0</v>
      </c>
      <c r="Q2834" s="24">
        <v>22</v>
      </c>
      <c r="R2834" s="24">
        <v>42.2</v>
      </c>
      <c r="T2834">
        <f>LOG(Q2834,10)</f>
        <v>1.3424226808222062</v>
      </c>
      <c r="U2834">
        <f>LOG(R2834,10)</f>
        <v>1.6253124509616736</v>
      </c>
    </row>
    <row r="2835" spans="2:21">
      <c r="B2835" s="24">
        <v>201101</v>
      </c>
      <c r="C2835" s="24">
        <v>162</v>
      </c>
      <c r="D2835">
        <v>53</v>
      </c>
      <c r="K2835" s="24">
        <v>6</v>
      </c>
      <c r="L2835" s="24">
        <v>2</v>
      </c>
      <c r="M2835" s="24">
        <v>2</v>
      </c>
      <c r="N2835" s="24">
        <v>0</v>
      </c>
      <c r="O2835" s="24">
        <v>0</v>
      </c>
      <c r="P2835" s="24">
        <v>0</v>
      </c>
      <c r="Q2835" s="24">
        <v>18</v>
      </c>
      <c r="R2835" s="24">
        <v>42.3</v>
      </c>
      <c r="S2835" s="24"/>
      <c r="T2835">
        <f>LOG(Q2835,10)</f>
        <v>1.2552725051033058</v>
      </c>
      <c r="U2835">
        <f>LOG(R2835,10)</f>
        <v>1.6263403673750421</v>
      </c>
    </row>
    <row r="2836" spans="2:21">
      <c r="B2836" s="24">
        <v>201101</v>
      </c>
      <c r="C2836" s="24">
        <v>162</v>
      </c>
      <c r="D2836">
        <v>79</v>
      </c>
      <c r="K2836" s="24">
        <v>6</v>
      </c>
      <c r="L2836" s="24">
        <v>2</v>
      </c>
      <c r="M2836" s="24">
        <v>2</v>
      </c>
      <c r="N2836">
        <v>0</v>
      </c>
      <c r="O2836">
        <v>0</v>
      </c>
      <c r="P2836">
        <v>0</v>
      </c>
      <c r="Q2836" s="24">
        <v>22</v>
      </c>
      <c r="R2836" s="24">
        <v>42.7</v>
      </c>
      <c r="S2836" s="24"/>
      <c r="T2836">
        <f>LOG(Q2836,10)</f>
        <v>1.3424226808222062</v>
      </c>
      <c r="U2836">
        <f>LOG(R2836,10)</f>
        <v>1.6304278750250236</v>
      </c>
    </row>
    <row r="2837" spans="2:21">
      <c r="B2837" s="24">
        <v>201101</v>
      </c>
      <c r="C2837" s="24">
        <v>89</v>
      </c>
      <c r="D2837">
        <v>122</v>
      </c>
      <c r="K2837" s="24">
        <v>6</v>
      </c>
      <c r="L2837" s="24">
        <v>2</v>
      </c>
      <c r="M2837" s="24">
        <v>2</v>
      </c>
      <c r="N2837">
        <v>0</v>
      </c>
      <c r="O2837">
        <v>0</v>
      </c>
      <c r="P2837">
        <v>0</v>
      </c>
      <c r="Q2837" s="24">
        <v>20</v>
      </c>
      <c r="R2837" s="24">
        <v>43</v>
      </c>
      <c r="S2837" s="24"/>
      <c r="T2837">
        <f>LOG(Q2837,10)</f>
        <v>1.301029995663981</v>
      </c>
      <c r="U2837">
        <f>LOG(R2837,10)</f>
        <v>1.6334684555795864</v>
      </c>
    </row>
    <row r="2838" spans="2:21">
      <c r="B2838" s="24">
        <v>201101</v>
      </c>
      <c r="C2838" s="24">
        <v>89</v>
      </c>
      <c r="D2838">
        <v>127</v>
      </c>
      <c r="K2838" s="24">
        <v>6</v>
      </c>
      <c r="L2838" s="24">
        <v>2</v>
      </c>
      <c r="M2838" s="24">
        <v>2</v>
      </c>
      <c r="N2838">
        <v>0</v>
      </c>
      <c r="O2838">
        <v>0</v>
      </c>
      <c r="P2838">
        <v>0</v>
      </c>
      <c r="Q2838" s="24">
        <v>26</v>
      </c>
      <c r="R2838" s="24">
        <v>43</v>
      </c>
      <c r="T2838">
        <f>LOG(Q2838,10)</f>
        <v>1.414973347970818</v>
      </c>
      <c r="U2838">
        <f>LOG(R2838,10)</f>
        <v>1.6334684555795864</v>
      </c>
    </row>
    <row r="2839" spans="2:21">
      <c r="B2839" s="24">
        <v>201101</v>
      </c>
      <c r="C2839" s="24">
        <v>162</v>
      </c>
      <c r="D2839">
        <v>129</v>
      </c>
      <c r="K2839" s="24">
        <v>6</v>
      </c>
      <c r="L2839" s="24">
        <v>2</v>
      </c>
      <c r="M2839" s="24">
        <v>2</v>
      </c>
      <c r="N2839">
        <v>0</v>
      </c>
      <c r="O2839">
        <v>0</v>
      </c>
      <c r="P2839">
        <v>0</v>
      </c>
      <c r="Q2839" s="24">
        <v>22</v>
      </c>
      <c r="R2839" s="24">
        <v>43.1</v>
      </c>
      <c r="T2839">
        <f>LOG(Q2839,10)</f>
        <v>1.3424226808222062</v>
      </c>
      <c r="U2839">
        <f>LOG(R2839,10)</f>
        <v>1.6344772701607313</v>
      </c>
    </row>
    <row r="2840" spans="2:21">
      <c r="B2840" s="24">
        <v>201101</v>
      </c>
      <c r="C2840" s="24">
        <v>89</v>
      </c>
      <c r="D2840">
        <v>52</v>
      </c>
      <c r="K2840" s="24">
        <v>6</v>
      </c>
      <c r="L2840" s="24">
        <v>2</v>
      </c>
      <c r="M2840" s="24">
        <v>2</v>
      </c>
      <c r="N2840">
        <v>0</v>
      </c>
      <c r="O2840">
        <v>0</v>
      </c>
      <c r="P2840">
        <v>0</v>
      </c>
      <c r="Q2840" s="24">
        <v>23</v>
      </c>
      <c r="R2840" s="24">
        <v>43.3</v>
      </c>
      <c r="S2840" s="24"/>
      <c r="T2840">
        <f>LOG(Q2840,10)</f>
        <v>1.3617278360175928</v>
      </c>
      <c r="U2840">
        <f>LOG(R2840,10)</f>
        <v>1.6364878963533653</v>
      </c>
    </row>
    <row r="2841" spans="2:21">
      <c r="B2841" s="24">
        <v>201101</v>
      </c>
      <c r="C2841" s="24">
        <v>89</v>
      </c>
      <c r="D2841">
        <v>54</v>
      </c>
      <c r="K2841" s="24">
        <v>6</v>
      </c>
      <c r="L2841" s="24">
        <v>2</v>
      </c>
      <c r="M2841" s="24">
        <v>2</v>
      </c>
      <c r="N2841">
        <v>0</v>
      </c>
      <c r="O2841">
        <v>0</v>
      </c>
      <c r="P2841">
        <v>0</v>
      </c>
      <c r="Q2841" s="24">
        <v>15</v>
      </c>
      <c r="R2841" s="24">
        <v>43.4</v>
      </c>
      <c r="S2841" s="24"/>
      <c r="T2841">
        <f>LOG(Q2841,10)</f>
        <v>1.1760912590556811</v>
      </c>
      <c r="U2841">
        <f>LOG(R2841,10)</f>
        <v>1.6374897295125106</v>
      </c>
    </row>
    <row r="2842" spans="2:21">
      <c r="B2842" s="24">
        <v>201101</v>
      </c>
      <c r="C2842" s="24">
        <v>89</v>
      </c>
      <c r="D2842">
        <v>55</v>
      </c>
      <c r="K2842" s="24">
        <v>6</v>
      </c>
      <c r="L2842" s="24">
        <v>2</v>
      </c>
      <c r="M2842" s="24">
        <v>2</v>
      </c>
      <c r="N2842">
        <v>0</v>
      </c>
      <c r="O2842">
        <v>0</v>
      </c>
      <c r="P2842">
        <v>0</v>
      </c>
      <c r="Q2842" s="24">
        <v>23</v>
      </c>
      <c r="R2842" s="24">
        <v>43.6</v>
      </c>
      <c r="S2842" s="24"/>
      <c r="T2842">
        <f>LOG(Q2842,10)</f>
        <v>1.3617278360175928</v>
      </c>
      <c r="U2842">
        <f>LOG(R2842,10)</f>
        <v>1.6394864892685859</v>
      </c>
    </row>
    <row r="2843" spans="2:21">
      <c r="B2843" s="24">
        <v>201101</v>
      </c>
      <c r="C2843" s="24">
        <v>162</v>
      </c>
      <c r="D2843">
        <v>28</v>
      </c>
      <c r="K2843" s="24">
        <v>6</v>
      </c>
      <c r="L2843" s="24">
        <v>2</v>
      </c>
      <c r="M2843" s="24">
        <v>2</v>
      </c>
      <c r="N2843">
        <v>0</v>
      </c>
      <c r="O2843">
        <v>0</v>
      </c>
      <c r="P2843">
        <v>0</v>
      </c>
      <c r="Q2843" s="24">
        <v>20</v>
      </c>
      <c r="R2843" s="24">
        <v>43.7</v>
      </c>
      <c r="T2843">
        <f>LOG(Q2843,10)</f>
        <v>1.301029995663981</v>
      </c>
      <c r="U2843">
        <f>LOG(R2843,10)</f>
        <v>1.6404814369704217</v>
      </c>
    </row>
    <row r="2844" spans="2:21">
      <c r="B2844" s="24">
        <v>201101</v>
      </c>
      <c r="C2844" s="24">
        <v>89</v>
      </c>
      <c r="D2844">
        <v>122</v>
      </c>
      <c r="K2844" s="24">
        <v>6</v>
      </c>
      <c r="L2844" s="24">
        <v>2</v>
      </c>
      <c r="M2844" s="24">
        <v>2</v>
      </c>
      <c r="N2844">
        <v>0</v>
      </c>
      <c r="O2844">
        <v>0</v>
      </c>
      <c r="P2844">
        <v>0</v>
      </c>
      <c r="Q2844" s="24">
        <v>26</v>
      </c>
      <c r="R2844" s="24">
        <v>44</v>
      </c>
      <c r="S2844" s="24"/>
      <c r="T2844">
        <f>LOG(Q2844,10)</f>
        <v>1.414973347970818</v>
      </c>
      <c r="U2844">
        <f>LOG(R2844,10)</f>
        <v>1.6434526764861872</v>
      </c>
    </row>
    <row r="2845" spans="2:21">
      <c r="B2845" s="24">
        <v>201101</v>
      </c>
      <c r="C2845" s="24">
        <v>89</v>
      </c>
      <c r="D2845">
        <v>52</v>
      </c>
      <c r="K2845" s="24">
        <v>6</v>
      </c>
      <c r="L2845" s="24">
        <v>2</v>
      </c>
      <c r="M2845" s="24">
        <v>2</v>
      </c>
      <c r="N2845">
        <v>0</v>
      </c>
      <c r="O2845">
        <v>0</v>
      </c>
      <c r="P2845">
        <v>0</v>
      </c>
      <c r="Q2845" s="24">
        <v>24</v>
      </c>
      <c r="R2845" s="24">
        <v>44.5</v>
      </c>
      <c r="S2845" s="24"/>
      <c r="T2845">
        <f>LOG(Q2845,10)</f>
        <v>1.3802112417116059</v>
      </c>
      <c r="U2845">
        <f>LOG(R2845,10)</f>
        <v>1.6483600109809315</v>
      </c>
    </row>
    <row r="2846" spans="2:21">
      <c r="B2846" s="24">
        <v>201101</v>
      </c>
      <c r="C2846" s="24">
        <v>162</v>
      </c>
      <c r="D2846">
        <v>133</v>
      </c>
      <c r="K2846" s="24">
        <v>6</v>
      </c>
      <c r="L2846" s="24">
        <v>2</v>
      </c>
      <c r="M2846" s="24">
        <v>2</v>
      </c>
      <c r="N2846">
        <v>0</v>
      </c>
      <c r="O2846">
        <v>0</v>
      </c>
      <c r="P2846">
        <v>0</v>
      </c>
      <c r="Q2846" s="24">
        <v>24</v>
      </c>
      <c r="R2846" s="24">
        <v>44.8</v>
      </c>
      <c r="S2846" s="24"/>
      <c r="T2846">
        <f>LOG(Q2846,10)</f>
        <v>1.3802112417116059</v>
      </c>
      <c r="U2846">
        <f>LOG(R2846,10)</f>
        <v>1.6512780139981438</v>
      </c>
    </row>
    <row r="2847" spans="2:21">
      <c r="B2847" s="24">
        <v>201101</v>
      </c>
      <c r="C2847" s="24">
        <v>162</v>
      </c>
      <c r="D2847">
        <v>123</v>
      </c>
      <c r="K2847" s="24">
        <v>6</v>
      </c>
      <c r="L2847" s="24">
        <v>2</v>
      </c>
      <c r="M2847" s="24">
        <v>2</v>
      </c>
      <c r="N2847">
        <v>0</v>
      </c>
      <c r="O2847">
        <v>0</v>
      </c>
      <c r="P2847">
        <v>0</v>
      </c>
      <c r="Q2847" s="24">
        <v>26</v>
      </c>
      <c r="R2847" s="24">
        <v>45.2</v>
      </c>
      <c r="S2847" s="24"/>
      <c r="T2847">
        <f>LOG(Q2847,10)</f>
        <v>1.414973347970818</v>
      </c>
      <c r="U2847">
        <f>LOG(R2847,10)</f>
        <v>1.655138434811382</v>
      </c>
    </row>
    <row r="2848" spans="2:21">
      <c r="B2848" s="24">
        <v>201101</v>
      </c>
      <c r="C2848" s="24">
        <v>89</v>
      </c>
      <c r="D2848">
        <v>55</v>
      </c>
      <c r="K2848" s="24">
        <v>6</v>
      </c>
      <c r="L2848" s="24">
        <v>2</v>
      </c>
      <c r="M2848" s="24">
        <v>2</v>
      </c>
      <c r="N2848">
        <v>0</v>
      </c>
      <c r="O2848">
        <v>0</v>
      </c>
      <c r="P2848">
        <v>0</v>
      </c>
      <c r="Q2848" s="24">
        <v>29</v>
      </c>
      <c r="R2848" s="24">
        <v>45.4</v>
      </c>
      <c r="T2848">
        <f>LOG(Q2848,10)</f>
        <v>1.4623979978989561</v>
      </c>
      <c r="U2848">
        <f>LOG(R2848,10)</f>
        <v>1.6570558528571038</v>
      </c>
    </row>
    <row r="2849" spans="2:21">
      <c r="B2849" s="24">
        <v>201101</v>
      </c>
      <c r="C2849" s="24">
        <v>162</v>
      </c>
      <c r="D2849">
        <v>129</v>
      </c>
      <c r="K2849" s="24">
        <v>6</v>
      </c>
      <c r="L2849" s="24">
        <v>2</v>
      </c>
      <c r="M2849" s="24">
        <v>2</v>
      </c>
      <c r="N2849">
        <v>0</v>
      </c>
      <c r="O2849">
        <v>0</v>
      </c>
      <c r="P2849">
        <v>0</v>
      </c>
      <c r="Q2849" s="24">
        <v>24</v>
      </c>
      <c r="R2849" s="24">
        <v>45.6</v>
      </c>
      <c r="T2849">
        <f>LOG(Q2849,10)</f>
        <v>1.3802112417116059</v>
      </c>
      <c r="U2849">
        <f>LOG(R2849,10)</f>
        <v>1.658964842664435</v>
      </c>
    </row>
    <row r="2850" spans="2:21">
      <c r="B2850" s="24">
        <v>201101</v>
      </c>
      <c r="C2850" s="24">
        <v>89</v>
      </c>
      <c r="D2850">
        <v>131</v>
      </c>
      <c r="K2850" s="24">
        <v>6</v>
      </c>
      <c r="L2850" s="24">
        <v>2</v>
      </c>
      <c r="M2850" s="24">
        <v>2</v>
      </c>
      <c r="N2850">
        <v>0</v>
      </c>
      <c r="O2850">
        <v>0</v>
      </c>
      <c r="P2850">
        <v>0</v>
      </c>
      <c r="Q2850" s="24">
        <v>30</v>
      </c>
      <c r="R2850" s="24">
        <v>45.6</v>
      </c>
      <c r="S2850" s="24"/>
      <c r="T2850">
        <f>LOG(Q2850,10)</f>
        <v>1.4771212547196624</v>
      </c>
      <c r="U2850">
        <f>LOG(R2850,10)</f>
        <v>1.658964842664435</v>
      </c>
    </row>
    <row r="2851" spans="2:21">
      <c r="B2851" s="24">
        <v>201101</v>
      </c>
      <c r="C2851" s="24">
        <v>162</v>
      </c>
      <c r="D2851">
        <v>123</v>
      </c>
      <c r="K2851" s="24">
        <v>6</v>
      </c>
      <c r="L2851" s="24">
        <v>2</v>
      </c>
      <c r="M2851" s="24">
        <v>2</v>
      </c>
      <c r="N2851">
        <v>0</v>
      </c>
      <c r="O2851">
        <v>0</v>
      </c>
      <c r="P2851">
        <v>0</v>
      </c>
      <c r="Q2851" s="24">
        <v>28</v>
      </c>
      <c r="R2851" s="24">
        <v>45.7</v>
      </c>
      <c r="S2851" s="24"/>
      <c r="T2851">
        <f>LOG(Q2851,10)</f>
        <v>1.447158031342219</v>
      </c>
      <c r="U2851">
        <f>LOG(R2851,10)</f>
        <v>1.6599162000698502</v>
      </c>
    </row>
    <row r="2852" spans="2:21">
      <c r="B2852" s="24">
        <v>201101</v>
      </c>
      <c r="C2852" s="24">
        <v>162</v>
      </c>
      <c r="D2852">
        <v>52</v>
      </c>
      <c r="K2852" s="24">
        <v>6</v>
      </c>
      <c r="L2852" s="24">
        <v>2</v>
      </c>
      <c r="M2852" s="24">
        <v>2</v>
      </c>
      <c r="N2852">
        <v>0</v>
      </c>
      <c r="O2852">
        <v>0</v>
      </c>
      <c r="P2852">
        <v>0</v>
      </c>
      <c r="Q2852" s="24">
        <v>26</v>
      </c>
      <c r="R2852" s="24">
        <v>45.8</v>
      </c>
      <c r="T2852">
        <f>LOG(Q2852,10)</f>
        <v>1.414973347970818</v>
      </c>
      <c r="U2852">
        <f>LOG(R2852,10)</f>
        <v>1.660865478003869</v>
      </c>
    </row>
    <row r="2853" spans="2:21">
      <c r="B2853" s="24">
        <v>201101</v>
      </c>
      <c r="C2853" s="24">
        <v>162</v>
      </c>
      <c r="D2853">
        <v>95</v>
      </c>
      <c r="K2853" s="24">
        <v>6</v>
      </c>
      <c r="L2853" s="24">
        <v>2</v>
      </c>
      <c r="M2853" s="24">
        <v>2</v>
      </c>
      <c r="N2853">
        <v>0</v>
      </c>
      <c r="O2853">
        <v>0</v>
      </c>
      <c r="P2853">
        <v>0</v>
      </c>
      <c r="Q2853" s="24">
        <v>28</v>
      </c>
      <c r="R2853" s="24">
        <v>45.9</v>
      </c>
      <c r="S2853" s="24"/>
      <c r="T2853">
        <f>LOG(Q2853,10)</f>
        <v>1.447158031342219</v>
      </c>
      <c r="U2853">
        <f>LOG(R2853,10)</f>
        <v>1.661812685537261</v>
      </c>
    </row>
    <row r="2854" spans="2:21">
      <c r="B2854" s="24">
        <v>201101</v>
      </c>
      <c r="C2854" s="24">
        <v>89</v>
      </c>
      <c r="D2854">
        <v>54</v>
      </c>
      <c r="K2854" s="24">
        <v>6</v>
      </c>
      <c r="L2854" s="24">
        <v>2</v>
      </c>
      <c r="M2854" s="24">
        <v>2</v>
      </c>
      <c r="N2854">
        <v>0</v>
      </c>
      <c r="O2854">
        <v>0</v>
      </c>
      <c r="P2854">
        <v>0</v>
      </c>
      <c r="Q2854" s="24">
        <v>23</v>
      </c>
      <c r="R2854" s="24">
        <v>46.4</v>
      </c>
      <c r="S2854" s="24"/>
      <c r="T2854">
        <f>LOG(Q2854,10)</f>
        <v>1.3617278360175928</v>
      </c>
      <c r="U2854">
        <f>LOG(R2854,10)</f>
        <v>1.6665179805548807</v>
      </c>
    </row>
    <row r="2855" spans="2:21">
      <c r="B2855" s="24">
        <v>201101</v>
      </c>
      <c r="C2855" s="24">
        <v>162</v>
      </c>
      <c r="D2855">
        <v>40</v>
      </c>
      <c r="K2855" s="24">
        <v>6</v>
      </c>
      <c r="L2855" s="24">
        <v>2</v>
      </c>
      <c r="M2855" s="24">
        <v>2</v>
      </c>
      <c r="N2855">
        <v>0</v>
      </c>
      <c r="O2855">
        <v>0</v>
      </c>
      <c r="P2855">
        <v>0</v>
      </c>
      <c r="Q2855" s="24">
        <v>30</v>
      </c>
      <c r="R2855" s="24">
        <v>47.1</v>
      </c>
      <c r="T2855">
        <f>LOG(Q2855,10)</f>
        <v>1.4771212547196624</v>
      </c>
      <c r="U2855">
        <f>LOG(R2855,10)</f>
        <v>1.6730209071288962</v>
      </c>
    </row>
    <row r="2856" spans="2:21">
      <c r="B2856" s="24">
        <v>201101</v>
      </c>
      <c r="C2856" s="24">
        <v>162</v>
      </c>
      <c r="D2856">
        <v>140</v>
      </c>
      <c r="K2856" s="24">
        <v>6</v>
      </c>
      <c r="L2856" s="24">
        <v>2</v>
      </c>
      <c r="M2856" s="24">
        <v>2</v>
      </c>
      <c r="N2856" s="24">
        <v>0</v>
      </c>
      <c r="O2856" s="24">
        <v>0</v>
      </c>
      <c r="P2856" s="24">
        <v>0</v>
      </c>
      <c r="Q2856" s="24">
        <v>30</v>
      </c>
      <c r="R2856" s="24">
        <v>47.8</v>
      </c>
      <c r="S2856" s="24"/>
      <c r="T2856">
        <f>LOG(Q2856,10)</f>
        <v>1.4771212547196624</v>
      </c>
      <c r="U2856">
        <f>LOG(R2856,10)</f>
        <v>1.6794278966121186</v>
      </c>
    </row>
    <row r="2857" spans="2:21">
      <c r="B2857" s="24">
        <v>201101</v>
      </c>
      <c r="C2857" s="24">
        <v>162</v>
      </c>
      <c r="D2857">
        <v>79</v>
      </c>
      <c r="K2857" s="24">
        <v>6</v>
      </c>
      <c r="L2857" s="24">
        <v>2</v>
      </c>
      <c r="M2857" s="24">
        <v>2</v>
      </c>
      <c r="N2857">
        <v>0</v>
      </c>
      <c r="O2857">
        <v>0</v>
      </c>
      <c r="P2857">
        <v>0</v>
      </c>
      <c r="Q2857" s="24">
        <v>32</v>
      </c>
      <c r="R2857" s="24">
        <v>48</v>
      </c>
      <c r="T2857">
        <f>LOG(Q2857,10)</f>
        <v>1.5051499783199058</v>
      </c>
      <c r="U2857">
        <f>LOG(R2857,10)</f>
        <v>1.6812412373755872</v>
      </c>
    </row>
    <row r="2858" spans="2:21">
      <c r="B2858" s="24">
        <v>201101</v>
      </c>
      <c r="C2858" s="24">
        <v>162</v>
      </c>
      <c r="D2858">
        <v>128</v>
      </c>
      <c r="K2858" s="24">
        <v>6</v>
      </c>
      <c r="L2858" s="24">
        <v>2</v>
      </c>
      <c r="M2858" s="24">
        <v>2</v>
      </c>
      <c r="N2858">
        <v>0</v>
      </c>
      <c r="O2858">
        <v>0</v>
      </c>
      <c r="P2858">
        <v>0</v>
      </c>
      <c r="Q2858" s="24">
        <v>32</v>
      </c>
      <c r="R2858" s="24">
        <v>48.2</v>
      </c>
      <c r="S2858" s="24"/>
      <c r="T2858">
        <f>LOG(Q2858,10)</f>
        <v>1.5051499783199058</v>
      </c>
      <c r="U2858">
        <f>LOG(R2858,10)</f>
        <v>1.6830470382388494</v>
      </c>
    </row>
    <row r="2859" spans="2:21">
      <c r="B2859" s="24">
        <v>201101</v>
      </c>
      <c r="C2859" s="24">
        <v>89</v>
      </c>
      <c r="D2859">
        <v>78</v>
      </c>
      <c r="K2859" s="24">
        <v>6</v>
      </c>
      <c r="L2859" s="24">
        <v>2</v>
      </c>
      <c r="M2859" s="24">
        <v>2</v>
      </c>
      <c r="N2859" s="24">
        <v>0</v>
      </c>
      <c r="O2859" s="24">
        <v>0</v>
      </c>
      <c r="P2859" s="24">
        <v>0</v>
      </c>
      <c r="Q2859" s="24">
        <v>33</v>
      </c>
      <c r="R2859" s="24">
        <v>48.2</v>
      </c>
      <c r="S2859" s="24"/>
      <c r="T2859">
        <f>LOG(Q2859,10)</f>
        <v>1.5185139398778873</v>
      </c>
      <c r="U2859">
        <f>LOG(R2859,10)</f>
        <v>1.6830470382388494</v>
      </c>
    </row>
    <row r="2860" spans="2:21">
      <c r="B2860" s="24">
        <v>201101</v>
      </c>
      <c r="C2860" s="24">
        <v>89</v>
      </c>
      <c r="D2860">
        <v>128</v>
      </c>
      <c r="K2860" s="24">
        <v>6</v>
      </c>
      <c r="L2860" s="24">
        <v>2</v>
      </c>
      <c r="M2860" s="24">
        <v>2</v>
      </c>
      <c r="N2860">
        <v>0</v>
      </c>
      <c r="O2860">
        <v>0</v>
      </c>
      <c r="P2860">
        <v>0</v>
      </c>
      <c r="Q2860" s="24">
        <v>32</v>
      </c>
      <c r="R2860" s="24">
        <v>48.4</v>
      </c>
      <c r="S2860" s="24"/>
      <c r="T2860">
        <f>LOG(Q2860,10)</f>
        <v>1.5051499783199058</v>
      </c>
      <c r="U2860">
        <f>LOG(R2860,10)</f>
        <v>1.6848453616444121</v>
      </c>
    </row>
    <row r="2861" spans="2:21">
      <c r="B2861" s="24">
        <v>201101</v>
      </c>
      <c r="C2861" s="24">
        <v>89</v>
      </c>
      <c r="D2861">
        <v>102</v>
      </c>
      <c r="K2861" s="24">
        <v>6</v>
      </c>
      <c r="L2861" s="24">
        <v>2</v>
      </c>
      <c r="M2861" s="24">
        <v>2</v>
      </c>
      <c r="N2861">
        <v>0</v>
      </c>
      <c r="O2861">
        <v>0</v>
      </c>
      <c r="P2861">
        <v>0</v>
      </c>
      <c r="Q2861" s="24">
        <v>38</v>
      </c>
      <c r="R2861" s="24">
        <v>48.4</v>
      </c>
      <c r="S2861" s="24"/>
      <c r="T2861">
        <f>LOG(Q2861,10)</f>
        <v>1.5797835966168099</v>
      </c>
      <c r="U2861">
        <f>LOG(R2861,10)</f>
        <v>1.6848453616444121</v>
      </c>
    </row>
    <row r="2862" spans="2:21">
      <c r="B2862" s="24">
        <v>201101</v>
      </c>
      <c r="C2862" s="24">
        <v>89</v>
      </c>
      <c r="D2862">
        <v>122</v>
      </c>
      <c r="K2862" s="24">
        <v>6</v>
      </c>
      <c r="L2862" s="24">
        <v>2</v>
      </c>
      <c r="M2862" s="24">
        <v>2</v>
      </c>
      <c r="N2862">
        <v>0</v>
      </c>
      <c r="O2862">
        <v>0</v>
      </c>
      <c r="P2862">
        <v>0</v>
      </c>
      <c r="Q2862" s="24">
        <v>34</v>
      </c>
      <c r="R2862" s="24">
        <v>49</v>
      </c>
      <c r="S2862" s="24"/>
      <c r="T2862">
        <f>LOG(Q2862,10)</f>
        <v>1.5314789170422551</v>
      </c>
      <c r="U2862">
        <f>LOG(R2862,10)</f>
        <v>1.6901960800285134</v>
      </c>
    </row>
    <row r="2863" spans="2:21">
      <c r="B2863" s="24">
        <v>201101</v>
      </c>
      <c r="C2863" s="24">
        <v>89</v>
      </c>
      <c r="D2863">
        <v>54</v>
      </c>
      <c r="K2863" s="24">
        <v>6</v>
      </c>
      <c r="L2863" s="24">
        <v>2</v>
      </c>
      <c r="M2863" s="24">
        <v>2</v>
      </c>
      <c r="N2863">
        <v>0</v>
      </c>
      <c r="O2863">
        <v>0</v>
      </c>
      <c r="P2863">
        <v>0</v>
      </c>
      <c r="Q2863" s="24">
        <v>28</v>
      </c>
      <c r="R2863" s="24">
        <v>49.2</v>
      </c>
      <c r="S2863" s="24"/>
      <c r="T2863">
        <f>LOG(Q2863,10)</f>
        <v>1.447158031342219</v>
      </c>
      <c r="U2863">
        <f>LOG(R2863,10)</f>
        <v>1.6919651027673601</v>
      </c>
    </row>
    <row r="2864" spans="2:21">
      <c r="B2864" s="24">
        <v>201101</v>
      </c>
      <c r="C2864" s="24">
        <v>89</v>
      </c>
      <c r="D2864">
        <v>127</v>
      </c>
      <c r="K2864" s="24">
        <v>6</v>
      </c>
      <c r="L2864" s="24">
        <v>2</v>
      </c>
      <c r="M2864" s="24">
        <v>2</v>
      </c>
      <c r="N2864" s="24">
        <v>0</v>
      </c>
      <c r="O2864" s="24">
        <v>0</v>
      </c>
      <c r="P2864" s="24">
        <v>0</v>
      </c>
      <c r="Q2864" s="24">
        <v>34</v>
      </c>
      <c r="R2864" s="24">
        <v>49.6</v>
      </c>
      <c r="S2864" s="24"/>
      <c r="T2864">
        <f>LOG(Q2864,10)</f>
        <v>1.5314789170422551</v>
      </c>
      <c r="U2864">
        <f>LOG(R2864,10)</f>
        <v>1.6954816764901974</v>
      </c>
    </row>
    <row r="2865" spans="2:21">
      <c r="B2865" s="24">
        <v>201101</v>
      </c>
      <c r="C2865" s="24">
        <v>89</v>
      </c>
      <c r="D2865">
        <v>128</v>
      </c>
      <c r="K2865" s="24">
        <v>6</v>
      </c>
      <c r="L2865" s="24">
        <v>2</v>
      </c>
      <c r="M2865" s="24">
        <v>2</v>
      </c>
      <c r="N2865">
        <v>0</v>
      </c>
      <c r="O2865">
        <v>0</v>
      </c>
      <c r="P2865">
        <v>0</v>
      </c>
      <c r="Q2865" s="24">
        <v>36</v>
      </c>
      <c r="R2865" s="24">
        <v>49.8</v>
      </c>
      <c r="S2865" s="24"/>
      <c r="T2865">
        <f>LOG(Q2865,10)</f>
        <v>1.556302500767287</v>
      </c>
      <c r="U2865">
        <f>LOG(R2865,10)</f>
        <v>1.6972293427597174</v>
      </c>
    </row>
    <row r="2866" spans="2:21">
      <c r="B2866" s="24">
        <v>201101</v>
      </c>
      <c r="C2866" s="24">
        <v>162</v>
      </c>
      <c r="D2866">
        <v>95</v>
      </c>
      <c r="K2866" s="24">
        <v>6</v>
      </c>
      <c r="L2866" s="24">
        <v>2</v>
      </c>
      <c r="M2866" s="24">
        <v>2</v>
      </c>
      <c r="N2866">
        <v>0</v>
      </c>
      <c r="O2866">
        <v>0</v>
      </c>
      <c r="P2866">
        <v>0</v>
      </c>
      <c r="Q2866" s="24">
        <v>36</v>
      </c>
      <c r="R2866" s="24">
        <v>49.9</v>
      </c>
      <c r="S2866" s="24"/>
      <c r="T2866">
        <f>LOG(Q2866,10)</f>
        <v>1.556302500767287</v>
      </c>
      <c r="U2866">
        <f>LOG(R2866,10)</f>
        <v>1.6981005456233897</v>
      </c>
    </row>
    <row r="2867" spans="2:21">
      <c r="B2867" s="24">
        <v>201101</v>
      </c>
      <c r="C2867" s="24">
        <v>162</v>
      </c>
      <c r="D2867">
        <v>137</v>
      </c>
      <c r="K2867" s="24">
        <v>6</v>
      </c>
      <c r="L2867" s="24">
        <v>2</v>
      </c>
      <c r="M2867" s="24">
        <v>2</v>
      </c>
      <c r="N2867">
        <v>0</v>
      </c>
      <c r="O2867">
        <v>0</v>
      </c>
      <c r="P2867">
        <v>0</v>
      </c>
      <c r="Q2867" s="24">
        <v>38</v>
      </c>
      <c r="R2867" s="24">
        <v>50.8</v>
      </c>
      <c r="S2867" s="24"/>
      <c r="T2867">
        <f>LOG(Q2867,10)</f>
        <v>1.5797835966168099</v>
      </c>
      <c r="U2867">
        <f>LOG(R2867,10)</f>
        <v>1.7058637122839191</v>
      </c>
    </row>
    <row r="2868" spans="2:21">
      <c r="B2868" s="24">
        <v>201101</v>
      </c>
      <c r="C2868" s="24">
        <v>162</v>
      </c>
      <c r="D2868">
        <v>81</v>
      </c>
      <c r="K2868" s="24">
        <v>6</v>
      </c>
      <c r="L2868" s="24">
        <v>2</v>
      </c>
      <c r="M2868" s="24">
        <v>2</v>
      </c>
      <c r="N2868">
        <v>0</v>
      </c>
      <c r="O2868">
        <v>0</v>
      </c>
      <c r="P2868">
        <v>0</v>
      </c>
      <c r="Q2868" s="24">
        <v>36</v>
      </c>
      <c r="R2868" s="24">
        <v>51.6</v>
      </c>
      <c r="S2868" s="24"/>
      <c r="T2868">
        <f>LOG(Q2868,10)</f>
        <v>1.556302500767287</v>
      </c>
      <c r="U2868">
        <f>LOG(R2868,10)</f>
        <v>1.7126497016272113</v>
      </c>
    </row>
    <row r="2869" spans="2:21">
      <c r="B2869" s="24">
        <v>201101</v>
      </c>
      <c r="C2869" s="24">
        <v>162</v>
      </c>
      <c r="D2869">
        <v>93</v>
      </c>
      <c r="K2869" s="24">
        <v>6</v>
      </c>
      <c r="L2869" s="24">
        <v>2</v>
      </c>
      <c r="M2869" s="24">
        <v>2</v>
      </c>
      <c r="N2869" s="24">
        <v>0</v>
      </c>
      <c r="O2869" s="24">
        <v>0</v>
      </c>
      <c r="P2869" s="24">
        <v>0</v>
      </c>
      <c r="Q2869" s="24">
        <v>36</v>
      </c>
      <c r="R2869" s="24">
        <v>51.6</v>
      </c>
      <c r="T2869">
        <f>LOG(Q2869,10)</f>
        <v>1.556302500767287</v>
      </c>
      <c r="U2869">
        <f>LOG(R2869,10)</f>
        <v>1.7126497016272113</v>
      </c>
    </row>
    <row r="2870" spans="2:21">
      <c r="B2870" s="24">
        <v>201101</v>
      </c>
      <c r="C2870" s="24">
        <v>162</v>
      </c>
      <c r="D2870">
        <v>53</v>
      </c>
      <c r="K2870" s="24">
        <v>6</v>
      </c>
      <c r="L2870" s="24">
        <v>2</v>
      </c>
      <c r="M2870" s="24">
        <v>2</v>
      </c>
      <c r="N2870">
        <v>0</v>
      </c>
      <c r="O2870">
        <v>0</v>
      </c>
      <c r="P2870">
        <v>0</v>
      </c>
      <c r="Q2870" s="24">
        <v>32</v>
      </c>
      <c r="R2870" s="24">
        <v>52</v>
      </c>
      <c r="S2870" s="24"/>
      <c r="T2870">
        <f>LOG(Q2870,10)</f>
        <v>1.5051499783199058</v>
      </c>
      <c r="U2870">
        <f>LOG(R2870,10)</f>
        <v>1.716003343634799</v>
      </c>
    </row>
    <row r="2871" spans="2:21">
      <c r="B2871" s="24">
        <v>201101</v>
      </c>
      <c r="C2871" s="24">
        <v>162</v>
      </c>
      <c r="D2871">
        <v>84</v>
      </c>
      <c r="K2871" s="24">
        <v>6</v>
      </c>
      <c r="L2871" s="24">
        <v>2</v>
      </c>
      <c r="M2871" s="24">
        <v>2</v>
      </c>
      <c r="N2871">
        <v>0</v>
      </c>
      <c r="O2871">
        <v>0</v>
      </c>
      <c r="P2871">
        <v>0</v>
      </c>
      <c r="Q2871" s="24">
        <v>38</v>
      </c>
      <c r="R2871" s="24">
        <v>52</v>
      </c>
      <c r="S2871" s="24"/>
      <c r="T2871">
        <f>LOG(Q2871,10)</f>
        <v>1.5797835966168099</v>
      </c>
      <c r="U2871">
        <f>LOG(R2871,10)</f>
        <v>1.716003343634799</v>
      </c>
    </row>
    <row r="2872" spans="2:21">
      <c r="B2872" s="24">
        <v>201101</v>
      </c>
      <c r="C2872" s="24">
        <v>162</v>
      </c>
      <c r="D2872">
        <v>122</v>
      </c>
      <c r="K2872" s="24">
        <v>6</v>
      </c>
      <c r="L2872" s="24">
        <v>2</v>
      </c>
      <c r="M2872" s="24">
        <v>2</v>
      </c>
      <c r="N2872">
        <v>0</v>
      </c>
      <c r="O2872">
        <v>0</v>
      </c>
      <c r="P2872">
        <v>0</v>
      </c>
      <c r="Q2872" s="24">
        <v>34</v>
      </c>
      <c r="R2872" s="24">
        <v>52.2</v>
      </c>
      <c r="S2872" s="24"/>
      <c r="T2872">
        <f>LOG(Q2872,10)</f>
        <v>1.5314789170422551</v>
      </c>
      <c r="U2872">
        <f>LOG(R2872,10)</f>
        <v>1.7176705030022621</v>
      </c>
    </row>
    <row r="2873" spans="2:21">
      <c r="B2873" s="24">
        <v>201101</v>
      </c>
      <c r="C2873" s="24">
        <v>89</v>
      </c>
      <c r="D2873">
        <v>78</v>
      </c>
      <c r="K2873" s="24">
        <v>6</v>
      </c>
      <c r="L2873" s="24">
        <v>2</v>
      </c>
      <c r="M2873" s="24">
        <v>2</v>
      </c>
      <c r="N2873">
        <v>0</v>
      </c>
      <c r="O2873">
        <v>0</v>
      </c>
      <c r="P2873">
        <v>0</v>
      </c>
      <c r="Q2873" s="24">
        <v>55</v>
      </c>
      <c r="R2873" s="24">
        <v>52.5</v>
      </c>
      <c r="S2873" s="24"/>
      <c r="T2873">
        <f>LOG(Q2873,10)</f>
        <v>1.7403626894942439</v>
      </c>
      <c r="U2873">
        <f>LOG(R2873,10)</f>
        <v>1.7201593034059568</v>
      </c>
    </row>
    <row r="2874" spans="2:21">
      <c r="B2874" s="24">
        <v>201101</v>
      </c>
      <c r="C2874" s="24">
        <v>89</v>
      </c>
      <c r="D2874">
        <v>122</v>
      </c>
      <c r="K2874" s="24">
        <v>6</v>
      </c>
      <c r="L2874" s="24">
        <v>2</v>
      </c>
      <c r="M2874" s="24">
        <v>2</v>
      </c>
      <c r="N2874" s="24">
        <v>0</v>
      </c>
      <c r="O2874" s="24">
        <v>0</v>
      </c>
      <c r="P2874" s="24">
        <v>0</v>
      </c>
      <c r="Q2874" s="24">
        <v>44</v>
      </c>
      <c r="R2874" s="24">
        <v>53</v>
      </c>
      <c r="S2874" s="24"/>
      <c r="T2874">
        <f>LOG(Q2874,10)</f>
        <v>1.6434526764861872</v>
      </c>
      <c r="U2874">
        <f>LOG(R2874,10)</f>
        <v>1.7242758696007889</v>
      </c>
    </row>
    <row r="2875" spans="2:21">
      <c r="B2875" s="24">
        <v>201101</v>
      </c>
      <c r="C2875" s="24">
        <v>89</v>
      </c>
      <c r="D2875">
        <v>131</v>
      </c>
      <c r="K2875" s="24">
        <v>6</v>
      </c>
      <c r="L2875" s="24">
        <v>2</v>
      </c>
      <c r="M2875" s="24">
        <v>2</v>
      </c>
      <c r="N2875">
        <v>0</v>
      </c>
      <c r="O2875">
        <v>0</v>
      </c>
      <c r="P2875">
        <v>0</v>
      </c>
      <c r="Q2875" s="24">
        <v>35</v>
      </c>
      <c r="R2875" s="24">
        <v>53.4</v>
      </c>
      <c r="T2875">
        <f>LOG(Q2875,10)</f>
        <v>1.5440680443502754</v>
      </c>
      <c r="U2875">
        <f>LOG(R2875,10)</f>
        <v>1.7275412570285562</v>
      </c>
    </row>
    <row r="2876" spans="2:21">
      <c r="B2876" s="24">
        <v>201101</v>
      </c>
      <c r="C2876" s="24">
        <v>89</v>
      </c>
      <c r="D2876">
        <v>55</v>
      </c>
      <c r="K2876" s="24">
        <v>6</v>
      </c>
      <c r="L2876" s="24">
        <v>2</v>
      </c>
      <c r="M2876" s="24">
        <v>2</v>
      </c>
      <c r="N2876">
        <v>0</v>
      </c>
      <c r="O2876">
        <v>0</v>
      </c>
      <c r="P2876">
        <v>0</v>
      </c>
      <c r="Q2876" s="24">
        <v>39</v>
      </c>
      <c r="R2876" s="24">
        <v>53.4</v>
      </c>
      <c r="T2876">
        <f>LOG(Q2876,10)</f>
        <v>1.5910646070264991</v>
      </c>
      <c r="U2876">
        <f>LOG(R2876,10)</f>
        <v>1.7275412570285562</v>
      </c>
    </row>
    <row r="2877" spans="2:21">
      <c r="B2877" s="24">
        <v>201101</v>
      </c>
      <c r="C2877" s="24">
        <v>89</v>
      </c>
      <c r="D2877">
        <v>128</v>
      </c>
      <c r="K2877" s="24">
        <v>6</v>
      </c>
      <c r="L2877" s="24">
        <v>2</v>
      </c>
      <c r="M2877" s="24">
        <v>2</v>
      </c>
      <c r="N2877">
        <v>0</v>
      </c>
      <c r="O2877">
        <v>0</v>
      </c>
      <c r="P2877">
        <v>0</v>
      </c>
      <c r="Q2877" s="24">
        <v>46</v>
      </c>
      <c r="R2877" s="24">
        <v>53.8</v>
      </c>
      <c r="S2877" s="24"/>
      <c r="T2877">
        <f>LOG(Q2877,10)</f>
        <v>1.6627578316815739</v>
      </c>
      <c r="U2877">
        <f>LOG(R2877,10)</f>
        <v>1.7307822756663889</v>
      </c>
    </row>
    <row r="2878" spans="2:21">
      <c r="B2878" s="24">
        <v>201101</v>
      </c>
      <c r="C2878" s="24">
        <v>89</v>
      </c>
      <c r="D2878">
        <v>122</v>
      </c>
      <c r="K2878" s="24">
        <v>6</v>
      </c>
      <c r="L2878" s="24">
        <v>2</v>
      </c>
      <c r="M2878" s="24">
        <v>2</v>
      </c>
      <c r="N2878">
        <v>0</v>
      </c>
      <c r="O2878">
        <v>0</v>
      </c>
      <c r="P2878">
        <v>0</v>
      </c>
      <c r="Q2878" s="24">
        <v>48</v>
      </c>
      <c r="R2878" s="24">
        <v>54</v>
      </c>
      <c r="S2878" s="24"/>
      <c r="T2878">
        <f>LOG(Q2878,10)</f>
        <v>1.6812412373755872</v>
      </c>
      <c r="U2878">
        <f>LOG(R2878,10)</f>
        <v>1.7323937598229684</v>
      </c>
    </row>
    <row r="2879" spans="2:21">
      <c r="B2879" s="24">
        <v>201101</v>
      </c>
      <c r="C2879" s="24">
        <v>162</v>
      </c>
      <c r="D2879">
        <v>81</v>
      </c>
      <c r="K2879" s="24">
        <v>6</v>
      </c>
      <c r="L2879" s="24">
        <v>2</v>
      </c>
      <c r="M2879" s="24">
        <v>2</v>
      </c>
      <c r="N2879">
        <v>0</v>
      </c>
      <c r="O2879">
        <v>0</v>
      </c>
      <c r="P2879">
        <v>0</v>
      </c>
      <c r="Q2879" s="24">
        <v>42</v>
      </c>
      <c r="R2879" s="24">
        <v>54.5</v>
      </c>
      <c r="S2879" s="24"/>
      <c r="T2879">
        <f>LOG(Q2879,10)</f>
        <v>1.6232492903979003</v>
      </c>
      <c r="U2879">
        <f>LOG(R2879,10)</f>
        <v>1.7363965022766423</v>
      </c>
    </row>
    <row r="2880" spans="2:21">
      <c r="B2880" s="24">
        <v>201101</v>
      </c>
      <c r="C2880" s="24">
        <v>162</v>
      </c>
      <c r="D2880">
        <v>84</v>
      </c>
      <c r="K2880" s="24">
        <v>6</v>
      </c>
      <c r="L2880" s="24">
        <v>2</v>
      </c>
      <c r="M2880" s="24">
        <v>2</v>
      </c>
      <c r="N2880">
        <v>0</v>
      </c>
      <c r="O2880">
        <v>0</v>
      </c>
      <c r="P2880">
        <v>0</v>
      </c>
      <c r="Q2880" s="24">
        <v>42</v>
      </c>
      <c r="R2880" s="24">
        <v>54.6</v>
      </c>
      <c r="S2880" s="24"/>
      <c r="T2880">
        <f>LOG(Q2880,10)</f>
        <v>1.6232492903979003</v>
      </c>
      <c r="U2880">
        <f>LOG(R2880,10)</f>
        <v>1.7371926427047371</v>
      </c>
    </row>
    <row r="2881" spans="2:21">
      <c r="B2881" s="24">
        <v>201101</v>
      </c>
      <c r="C2881" s="24">
        <v>89</v>
      </c>
      <c r="D2881">
        <v>128</v>
      </c>
      <c r="K2881" s="24">
        <v>6</v>
      </c>
      <c r="L2881" s="24">
        <v>2</v>
      </c>
      <c r="M2881" s="24">
        <v>2</v>
      </c>
      <c r="N2881">
        <v>0</v>
      </c>
      <c r="O2881">
        <v>0</v>
      </c>
      <c r="P2881">
        <v>0</v>
      </c>
      <c r="Q2881" s="24">
        <v>46</v>
      </c>
      <c r="R2881" s="24">
        <v>54.6</v>
      </c>
      <c r="S2881" s="24"/>
      <c r="T2881">
        <f>LOG(Q2881,10)</f>
        <v>1.6627578316815739</v>
      </c>
      <c r="U2881">
        <f>LOG(R2881,10)</f>
        <v>1.7371926427047371</v>
      </c>
    </row>
    <row r="2882" spans="2:21">
      <c r="B2882" s="24">
        <v>201101</v>
      </c>
      <c r="C2882" s="24">
        <v>162</v>
      </c>
      <c r="D2882">
        <v>38</v>
      </c>
      <c r="K2882" s="24">
        <v>6</v>
      </c>
      <c r="L2882" s="24">
        <v>2</v>
      </c>
      <c r="M2882" s="24">
        <v>2</v>
      </c>
      <c r="N2882">
        <v>0</v>
      </c>
      <c r="O2882">
        <v>0</v>
      </c>
      <c r="P2882">
        <v>0</v>
      </c>
      <c r="Q2882" s="24">
        <v>44</v>
      </c>
      <c r="R2882" s="24">
        <v>55.4</v>
      </c>
      <c r="S2882" s="24"/>
      <c r="T2882">
        <f>LOG(Q2882,10)</f>
        <v>1.6434526764861872</v>
      </c>
      <c r="U2882">
        <f>LOG(R2882,10)</f>
        <v>1.7435097647284294</v>
      </c>
    </row>
    <row r="2883" spans="2:21">
      <c r="B2883" s="24">
        <v>201101</v>
      </c>
      <c r="C2883" s="24">
        <v>162</v>
      </c>
      <c r="D2883">
        <v>91</v>
      </c>
      <c r="K2883" s="24">
        <v>6</v>
      </c>
      <c r="L2883" s="24">
        <v>2</v>
      </c>
      <c r="M2883" s="24">
        <v>2</v>
      </c>
      <c r="N2883">
        <v>0</v>
      </c>
      <c r="O2883">
        <v>0</v>
      </c>
      <c r="P2883">
        <v>0</v>
      </c>
      <c r="Q2883" s="24">
        <v>44</v>
      </c>
      <c r="R2883" s="24">
        <v>55.4</v>
      </c>
      <c r="S2883" s="24"/>
      <c r="T2883">
        <f>LOG(Q2883,10)</f>
        <v>1.6434526764861872</v>
      </c>
      <c r="U2883">
        <f>LOG(R2883,10)</f>
        <v>1.7435097647284294</v>
      </c>
    </row>
    <row r="2884" spans="2:21">
      <c r="B2884" s="24">
        <v>201101</v>
      </c>
      <c r="C2884" s="24">
        <v>162</v>
      </c>
      <c r="D2884">
        <v>56</v>
      </c>
      <c r="K2884" s="24">
        <v>6</v>
      </c>
      <c r="L2884" s="24">
        <v>2</v>
      </c>
      <c r="M2884" s="24">
        <v>2</v>
      </c>
      <c r="N2884">
        <v>0</v>
      </c>
      <c r="O2884">
        <v>0</v>
      </c>
      <c r="P2884">
        <v>0</v>
      </c>
      <c r="Q2884" s="24">
        <v>44</v>
      </c>
      <c r="R2884" s="24">
        <v>55.6</v>
      </c>
      <c r="S2884" s="24"/>
      <c r="T2884">
        <f>LOG(Q2884,10)</f>
        <v>1.6434526764861872</v>
      </c>
      <c r="U2884">
        <f>LOG(R2884,10)</f>
        <v>1.7450747915820572</v>
      </c>
    </row>
    <row r="2885" spans="2:21">
      <c r="B2885" s="24">
        <v>201101</v>
      </c>
      <c r="C2885" s="24">
        <v>89</v>
      </c>
      <c r="D2885">
        <v>128</v>
      </c>
      <c r="K2885" s="24">
        <v>6</v>
      </c>
      <c r="L2885" s="24">
        <v>2</v>
      </c>
      <c r="M2885" s="24">
        <v>2</v>
      </c>
      <c r="N2885">
        <v>0</v>
      </c>
      <c r="O2885">
        <v>0</v>
      </c>
      <c r="P2885">
        <v>0</v>
      </c>
      <c r="Q2885" s="24">
        <v>48</v>
      </c>
      <c r="R2885" s="24">
        <v>56</v>
      </c>
      <c r="S2885" s="24"/>
      <c r="T2885">
        <f>LOG(Q2885,10)</f>
        <v>1.6812412373755872</v>
      </c>
      <c r="U2885">
        <f>LOG(R2885,10)</f>
        <v>1.7481880270062005</v>
      </c>
    </row>
    <row r="2886" spans="2:21">
      <c r="B2886" s="24">
        <v>201101</v>
      </c>
      <c r="C2886" s="24">
        <v>162</v>
      </c>
      <c r="D2886">
        <v>25</v>
      </c>
      <c r="K2886" s="24">
        <v>6</v>
      </c>
      <c r="L2886" s="24">
        <v>2</v>
      </c>
      <c r="M2886" s="24">
        <v>2</v>
      </c>
      <c r="N2886">
        <v>0</v>
      </c>
      <c r="O2886">
        <v>0</v>
      </c>
      <c r="P2886">
        <v>0</v>
      </c>
      <c r="Q2886" s="24">
        <v>52</v>
      </c>
      <c r="R2886" s="24">
        <v>56.7</v>
      </c>
      <c r="S2886" s="24"/>
      <c r="T2886">
        <f>LOG(Q2886,10)</f>
        <v>1.716003343634799</v>
      </c>
      <c r="U2886">
        <f>LOG(R2886,10)</f>
        <v>1.7535830588929064</v>
      </c>
    </row>
    <row r="2887" spans="2:21">
      <c r="B2887" s="24">
        <v>201101</v>
      </c>
      <c r="C2887" s="24">
        <v>162</v>
      </c>
      <c r="D2887">
        <v>129</v>
      </c>
      <c r="K2887" s="24">
        <v>6</v>
      </c>
      <c r="L2887" s="24">
        <v>2</v>
      </c>
      <c r="M2887" s="24">
        <v>2</v>
      </c>
      <c r="N2887">
        <v>0</v>
      </c>
      <c r="O2887">
        <v>0</v>
      </c>
      <c r="P2887">
        <v>0</v>
      </c>
      <c r="Q2887" s="24">
        <v>48</v>
      </c>
      <c r="R2887" s="24">
        <v>56.9</v>
      </c>
      <c r="S2887" s="24"/>
      <c r="T2887">
        <f>LOG(Q2887,10)</f>
        <v>1.6812412373755872</v>
      </c>
      <c r="U2887">
        <f>LOG(R2887,10)</f>
        <v>1.7551122663950709</v>
      </c>
    </row>
    <row r="2888" spans="2:21">
      <c r="B2888" s="24">
        <v>201101</v>
      </c>
      <c r="C2888" s="24">
        <v>89</v>
      </c>
      <c r="D2888">
        <v>122</v>
      </c>
      <c r="K2888" s="24">
        <v>6</v>
      </c>
      <c r="L2888" s="24">
        <v>2</v>
      </c>
      <c r="M2888" s="24">
        <v>2</v>
      </c>
      <c r="N2888">
        <v>0</v>
      </c>
      <c r="O2888">
        <v>0</v>
      </c>
      <c r="P2888">
        <v>0</v>
      </c>
      <c r="Q2888" s="24">
        <v>50</v>
      </c>
      <c r="R2888" s="24">
        <v>57</v>
      </c>
      <c r="T2888">
        <f>LOG(Q2888,10)</f>
        <v>1.6989700043360185</v>
      </c>
      <c r="U2888">
        <f>LOG(R2888,10)</f>
        <v>1.7558748556724912</v>
      </c>
    </row>
    <row r="2889" spans="2:21">
      <c r="B2889" s="24">
        <v>201101</v>
      </c>
      <c r="C2889" s="24">
        <v>162</v>
      </c>
      <c r="D2889">
        <v>122</v>
      </c>
      <c r="K2889" s="24">
        <v>6</v>
      </c>
      <c r="L2889" s="24">
        <v>2</v>
      </c>
      <c r="M2889" s="24">
        <v>2</v>
      </c>
      <c r="N2889" s="24">
        <v>0</v>
      </c>
      <c r="O2889" s="24">
        <v>0</v>
      </c>
      <c r="P2889" s="24">
        <v>0</v>
      </c>
      <c r="Q2889" s="24">
        <v>50</v>
      </c>
      <c r="R2889" s="24">
        <v>57.3</v>
      </c>
      <c r="S2889" s="24"/>
      <c r="T2889">
        <f>LOG(Q2889,10)</f>
        <v>1.6989700043360185</v>
      </c>
      <c r="U2889">
        <f>LOG(R2889,10)</f>
        <v>1.7581546219673898</v>
      </c>
    </row>
    <row r="2890" spans="2:21">
      <c r="B2890" s="24">
        <v>201101</v>
      </c>
      <c r="C2890" s="24">
        <v>89</v>
      </c>
      <c r="D2890">
        <v>127</v>
      </c>
      <c r="K2890" s="24">
        <v>6</v>
      </c>
      <c r="L2890" s="24">
        <v>2</v>
      </c>
      <c r="M2890" s="24">
        <v>2</v>
      </c>
      <c r="N2890">
        <v>0</v>
      </c>
      <c r="O2890">
        <v>0</v>
      </c>
      <c r="P2890">
        <v>0</v>
      </c>
      <c r="Q2890" s="24">
        <v>50</v>
      </c>
      <c r="R2890" s="24">
        <v>57.7</v>
      </c>
      <c r="S2890" s="24"/>
      <c r="T2890">
        <f>LOG(Q2890,10)</f>
        <v>1.6989700043360185</v>
      </c>
      <c r="U2890">
        <f>LOG(R2890,10)</f>
        <v>1.7611758131557314</v>
      </c>
    </row>
    <row r="2891" spans="2:21">
      <c r="B2891" s="24">
        <v>201101</v>
      </c>
      <c r="C2891" s="24">
        <v>162</v>
      </c>
      <c r="D2891">
        <v>37</v>
      </c>
      <c r="K2891" s="24">
        <v>6</v>
      </c>
      <c r="L2891" s="24">
        <v>2</v>
      </c>
      <c r="M2891" s="24">
        <v>2</v>
      </c>
      <c r="N2891">
        <v>0</v>
      </c>
      <c r="O2891">
        <v>0</v>
      </c>
      <c r="P2891">
        <v>0</v>
      </c>
      <c r="Q2891" s="24">
        <v>56</v>
      </c>
      <c r="R2891" s="24">
        <v>57.9</v>
      </c>
      <c r="T2891">
        <f>LOG(Q2891,10)</f>
        <v>1.7481880270062005</v>
      </c>
      <c r="U2891">
        <f>LOG(R2891,10)</f>
        <v>1.762678563727436</v>
      </c>
    </row>
    <row r="2892" spans="2:21">
      <c r="B2892" s="24">
        <v>201101</v>
      </c>
      <c r="C2892" s="24">
        <v>162</v>
      </c>
      <c r="D2892">
        <v>97</v>
      </c>
      <c r="K2892" s="24">
        <v>6</v>
      </c>
      <c r="L2892" s="24">
        <v>2</v>
      </c>
      <c r="M2892" s="24">
        <v>2</v>
      </c>
      <c r="N2892" s="24">
        <v>0</v>
      </c>
      <c r="O2892" s="24">
        <v>0</v>
      </c>
      <c r="P2892" s="24">
        <v>0</v>
      </c>
      <c r="Q2892" s="24">
        <v>58</v>
      </c>
      <c r="R2892" s="24">
        <v>58.3</v>
      </c>
      <c r="T2892">
        <f>LOG(Q2892,10)</f>
        <v>1.7634279935629371</v>
      </c>
      <c r="U2892">
        <f>LOG(R2892,10)</f>
        <v>1.7656685547590139</v>
      </c>
    </row>
    <row r="2893" spans="2:21">
      <c r="B2893" s="24">
        <v>201101</v>
      </c>
      <c r="C2893" s="24">
        <v>162</v>
      </c>
      <c r="D2893">
        <v>97</v>
      </c>
      <c r="K2893" s="24">
        <v>6</v>
      </c>
      <c r="L2893" s="24">
        <v>2</v>
      </c>
      <c r="M2893" s="24">
        <v>2</v>
      </c>
      <c r="N2893">
        <v>0</v>
      </c>
      <c r="O2893">
        <v>0</v>
      </c>
      <c r="P2893">
        <v>0</v>
      </c>
      <c r="Q2893" s="24">
        <v>58</v>
      </c>
      <c r="R2893" s="24">
        <v>58.5</v>
      </c>
      <c r="T2893">
        <f>LOG(Q2893,10)</f>
        <v>1.7634279935629371</v>
      </c>
      <c r="U2893">
        <f>LOG(R2893,10)</f>
        <v>1.7671558660821802</v>
      </c>
    </row>
    <row r="2894" spans="2:21">
      <c r="B2894" s="24">
        <v>201101</v>
      </c>
      <c r="C2894" s="24">
        <v>162</v>
      </c>
      <c r="D2894">
        <v>122</v>
      </c>
      <c r="K2894" s="24">
        <v>6</v>
      </c>
      <c r="L2894" s="24">
        <v>2</v>
      </c>
      <c r="M2894" s="24">
        <v>2</v>
      </c>
      <c r="N2894" s="24">
        <v>0</v>
      </c>
      <c r="O2894" s="24">
        <v>0</v>
      </c>
      <c r="P2894" s="24">
        <v>0</v>
      </c>
      <c r="Q2894" s="24">
        <v>52</v>
      </c>
      <c r="R2894" s="24">
        <v>58.7</v>
      </c>
      <c r="S2894" s="24"/>
      <c r="T2894">
        <f>LOG(Q2894,10)</f>
        <v>1.716003343634799</v>
      </c>
      <c r="U2894">
        <f>LOG(R2894,10)</f>
        <v>1.7686381012476144</v>
      </c>
    </row>
    <row r="2895" spans="2:21">
      <c r="B2895" s="24">
        <v>201101</v>
      </c>
      <c r="C2895" s="24">
        <v>89</v>
      </c>
      <c r="D2895">
        <v>54</v>
      </c>
      <c r="K2895" s="24">
        <v>6</v>
      </c>
      <c r="L2895" s="24">
        <v>2</v>
      </c>
      <c r="M2895" s="24">
        <v>2</v>
      </c>
      <c r="N2895">
        <v>0</v>
      </c>
      <c r="O2895">
        <v>0</v>
      </c>
      <c r="P2895">
        <v>0</v>
      </c>
      <c r="Q2895" s="24">
        <v>51</v>
      </c>
      <c r="R2895" s="24">
        <v>59.2</v>
      </c>
      <c r="S2895" s="24"/>
      <c r="T2895">
        <f>LOG(Q2895,10)</f>
        <v>1.7075701760979363</v>
      </c>
      <c r="U2895">
        <f>LOG(R2895,10)</f>
        <v>1.7723217067229198</v>
      </c>
    </row>
    <row r="2896" spans="2:21">
      <c r="B2896" s="24">
        <v>201101</v>
      </c>
      <c r="C2896" s="24">
        <v>162</v>
      </c>
      <c r="D2896">
        <v>126</v>
      </c>
      <c r="K2896" s="24">
        <v>6</v>
      </c>
      <c r="L2896" s="24">
        <v>2</v>
      </c>
      <c r="M2896" s="24">
        <v>2</v>
      </c>
      <c r="N2896">
        <v>0</v>
      </c>
      <c r="O2896">
        <v>0</v>
      </c>
      <c r="P2896">
        <v>0</v>
      </c>
      <c r="Q2896" s="24">
        <v>62</v>
      </c>
      <c r="R2896" s="24">
        <v>59.3</v>
      </c>
      <c r="S2896" s="24"/>
      <c r="T2896">
        <f>LOG(Q2896,10)</f>
        <v>1.7923916894982537</v>
      </c>
      <c r="U2896">
        <f>LOG(R2896,10)</f>
        <v>1.7730546933642626</v>
      </c>
    </row>
    <row r="2897" spans="2:21">
      <c r="B2897" s="24">
        <v>201101</v>
      </c>
      <c r="C2897" s="24">
        <v>89</v>
      </c>
      <c r="D2897">
        <v>94</v>
      </c>
      <c r="K2897" s="24">
        <v>6</v>
      </c>
      <c r="L2897" s="24">
        <v>2</v>
      </c>
      <c r="M2897" s="24">
        <v>2</v>
      </c>
      <c r="N2897">
        <v>0</v>
      </c>
      <c r="O2897">
        <v>0</v>
      </c>
      <c r="P2897">
        <v>0</v>
      </c>
      <c r="Q2897" s="24">
        <v>66</v>
      </c>
      <c r="R2897" s="24">
        <v>59.4</v>
      </c>
      <c r="S2897" s="24"/>
      <c r="T2897">
        <f>LOG(Q2897,10)</f>
        <v>1.8195439355418683</v>
      </c>
      <c r="U2897">
        <f>LOG(R2897,10)</f>
        <v>1.7737864449811933</v>
      </c>
    </row>
    <row r="2898" spans="2:21">
      <c r="B2898" s="24">
        <v>201101</v>
      </c>
      <c r="C2898" s="24">
        <v>162</v>
      </c>
      <c r="D2898">
        <v>125</v>
      </c>
      <c r="K2898" s="24">
        <v>6</v>
      </c>
      <c r="L2898" s="24">
        <v>2</v>
      </c>
      <c r="M2898" s="24">
        <v>2</v>
      </c>
      <c r="N2898">
        <v>0</v>
      </c>
      <c r="O2898">
        <v>0</v>
      </c>
      <c r="P2898">
        <v>0</v>
      </c>
      <c r="Q2898" s="24">
        <v>56</v>
      </c>
      <c r="R2898" s="24">
        <v>60</v>
      </c>
      <c r="S2898" s="24"/>
      <c r="T2898">
        <f>LOG(Q2898,10)</f>
        <v>1.7481880270062005</v>
      </c>
      <c r="U2898">
        <f>LOG(R2898,10)</f>
        <v>1.7781512503836434</v>
      </c>
    </row>
    <row r="2899" spans="2:21">
      <c r="B2899" s="24">
        <v>201101</v>
      </c>
      <c r="C2899" s="24">
        <v>162</v>
      </c>
      <c r="D2899">
        <v>53</v>
      </c>
      <c r="K2899" s="24">
        <v>6</v>
      </c>
      <c r="L2899" s="24">
        <v>2</v>
      </c>
      <c r="M2899" s="24">
        <v>2</v>
      </c>
      <c r="N2899">
        <v>0</v>
      </c>
      <c r="O2899">
        <v>0</v>
      </c>
      <c r="P2899">
        <v>0</v>
      </c>
      <c r="Q2899" s="24">
        <v>56</v>
      </c>
      <c r="R2899" s="24">
        <v>60.5</v>
      </c>
      <c r="S2899" s="24"/>
      <c r="T2899">
        <f>LOG(Q2899,10)</f>
        <v>1.7481880270062005</v>
      </c>
      <c r="U2899">
        <f>LOG(R2899,10)</f>
        <v>1.7817553746524688</v>
      </c>
    </row>
    <row r="2900" spans="2:21">
      <c r="B2900" s="24">
        <v>201101</v>
      </c>
      <c r="C2900" s="24">
        <v>162</v>
      </c>
      <c r="D2900">
        <v>103</v>
      </c>
      <c r="K2900" s="24">
        <v>6</v>
      </c>
      <c r="L2900" s="24">
        <v>2</v>
      </c>
      <c r="M2900" s="24">
        <v>2</v>
      </c>
      <c r="N2900">
        <v>0</v>
      </c>
      <c r="O2900">
        <v>0</v>
      </c>
      <c r="P2900">
        <v>0</v>
      </c>
      <c r="Q2900" s="24">
        <v>58</v>
      </c>
      <c r="R2900" s="24">
        <v>60.6</v>
      </c>
      <c r="S2900" s="24"/>
      <c r="T2900">
        <f>LOG(Q2900,10)</f>
        <v>1.7634279935629371</v>
      </c>
      <c r="U2900">
        <f>LOG(R2900,10)</f>
        <v>1.7824726241662863</v>
      </c>
    </row>
    <row r="2901" spans="2:21">
      <c r="B2901" s="24">
        <v>201101</v>
      </c>
      <c r="C2901" s="24">
        <v>162</v>
      </c>
      <c r="D2901">
        <v>93</v>
      </c>
      <c r="K2901" s="24">
        <v>6</v>
      </c>
      <c r="L2901" s="24">
        <v>2</v>
      </c>
      <c r="M2901" s="24">
        <v>2</v>
      </c>
      <c r="N2901">
        <v>0</v>
      </c>
      <c r="O2901">
        <v>0</v>
      </c>
      <c r="P2901">
        <v>0</v>
      </c>
      <c r="Q2901" s="24">
        <v>62</v>
      </c>
      <c r="R2901" s="24">
        <v>60.7</v>
      </c>
      <c r="S2901" s="24"/>
      <c r="T2901">
        <f>LOG(Q2901,10)</f>
        <v>1.7923916894982537</v>
      </c>
      <c r="U2901">
        <f>LOG(R2901,10)</f>
        <v>1.7831886910752575</v>
      </c>
    </row>
    <row r="2902" spans="2:21">
      <c r="B2902" s="24">
        <v>201101</v>
      </c>
      <c r="C2902" s="24">
        <v>162</v>
      </c>
      <c r="D2902">
        <v>38</v>
      </c>
      <c r="K2902" s="24">
        <v>6</v>
      </c>
      <c r="L2902" s="24">
        <v>2</v>
      </c>
      <c r="M2902" s="24">
        <v>2</v>
      </c>
      <c r="N2902">
        <v>0</v>
      </c>
      <c r="O2902">
        <v>0</v>
      </c>
      <c r="P2902">
        <v>0</v>
      </c>
      <c r="Q2902" s="24">
        <v>54</v>
      </c>
      <c r="R2902" s="24">
        <v>61.1</v>
      </c>
      <c r="S2902" s="24"/>
      <c r="T2902">
        <f>LOG(Q2902,10)</f>
        <v>1.7323937598229684</v>
      </c>
      <c r="U2902">
        <f>LOG(R2902,10)</f>
        <v>1.786041210242554</v>
      </c>
    </row>
    <row r="2903" spans="2:21">
      <c r="B2903" s="24">
        <v>201101</v>
      </c>
      <c r="C2903" s="24">
        <v>162</v>
      </c>
      <c r="D2903">
        <v>126</v>
      </c>
      <c r="K2903" s="24">
        <v>6</v>
      </c>
      <c r="L2903" s="24">
        <v>2</v>
      </c>
      <c r="M2903" s="24">
        <v>2</v>
      </c>
      <c r="N2903">
        <v>0</v>
      </c>
      <c r="O2903">
        <v>0</v>
      </c>
      <c r="P2903">
        <v>0</v>
      </c>
      <c r="Q2903" s="24">
        <v>66</v>
      </c>
      <c r="R2903" s="24">
        <v>61.3</v>
      </c>
      <c r="S2903" s="24"/>
      <c r="T2903">
        <f>LOG(Q2903,10)</f>
        <v>1.8195439355418683</v>
      </c>
      <c r="U2903">
        <f>LOG(R2903,10)</f>
        <v>1.7874604745184148</v>
      </c>
    </row>
    <row r="2904" spans="2:21">
      <c r="B2904" s="24">
        <v>201101</v>
      </c>
      <c r="C2904" s="24">
        <v>162</v>
      </c>
      <c r="D2904">
        <v>103</v>
      </c>
      <c r="K2904" s="24">
        <v>6</v>
      </c>
      <c r="L2904" s="24">
        <v>2</v>
      </c>
      <c r="M2904" s="24">
        <v>2</v>
      </c>
      <c r="N2904">
        <v>0</v>
      </c>
      <c r="O2904">
        <v>0</v>
      </c>
      <c r="P2904">
        <v>0</v>
      </c>
      <c r="Q2904" s="24">
        <v>64</v>
      </c>
      <c r="R2904" s="24">
        <v>61.6</v>
      </c>
      <c r="S2904" s="24"/>
      <c r="T2904">
        <f>LOG(Q2904,10)</f>
        <v>1.8061799739838869</v>
      </c>
      <c r="U2904">
        <f>LOG(R2904,10)</f>
        <v>1.7895807121644254</v>
      </c>
    </row>
    <row r="2905" spans="2:21">
      <c r="B2905" s="24">
        <v>201101</v>
      </c>
      <c r="C2905" s="24">
        <v>162</v>
      </c>
      <c r="D2905">
        <v>129</v>
      </c>
      <c r="K2905" s="24">
        <v>6</v>
      </c>
      <c r="L2905" s="24">
        <v>2</v>
      </c>
      <c r="M2905" s="24">
        <v>2</v>
      </c>
      <c r="N2905">
        <v>0</v>
      </c>
      <c r="O2905">
        <v>0</v>
      </c>
      <c r="P2905">
        <v>0</v>
      </c>
      <c r="Q2905" s="24">
        <v>60</v>
      </c>
      <c r="R2905" s="24">
        <v>62.4</v>
      </c>
      <c r="S2905" s="24"/>
      <c r="T2905">
        <f>LOG(Q2905,10)</f>
        <v>1.7781512503836434</v>
      </c>
      <c r="U2905">
        <f>LOG(R2905,10)</f>
        <v>1.7951845896824239</v>
      </c>
    </row>
    <row r="2906" spans="2:21">
      <c r="B2906" s="24">
        <v>201101</v>
      </c>
      <c r="C2906" s="24">
        <v>89</v>
      </c>
      <c r="D2906">
        <v>97</v>
      </c>
      <c r="K2906" s="24">
        <v>6</v>
      </c>
      <c r="L2906" s="24">
        <v>2</v>
      </c>
      <c r="M2906" s="24">
        <v>2</v>
      </c>
      <c r="N2906">
        <v>0</v>
      </c>
      <c r="O2906">
        <v>0</v>
      </c>
      <c r="P2906">
        <v>0</v>
      </c>
      <c r="Q2906" s="24">
        <v>74</v>
      </c>
      <c r="R2906" s="24">
        <v>62.5</v>
      </c>
      <c r="S2906" s="24"/>
      <c r="T2906">
        <f>LOG(Q2906,10)</f>
        <v>1.8692317197309762</v>
      </c>
      <c r="U2906">
        <f>LOG(R2906,10)</f>
        <v>1.7958800173440752</v>
      </c>
    </row>
    <row r="2907" spans="2:21">
      <c r="B2907" s="24">
        <v>201101</v>
      </c>
      <c r="C2907" s="24">
        <v>162</v>
      </c>
      <c r="D2907">
        <v>38</v>
      </c>
      <c r="K2907" s="24">
        <v>6</v>
      </c>
      <c r="L2907" s="24">
        <v>2</v>
      </c>
      <c r="M2907" s="24">
        <v>2</v>
      </c>
      <c r="N2907">
        <v>0</v>
      </c>
      <c r="O2907">
        <v>0</v>
      </c>
      <c r="P2907">
        <v>0</v>
      </c>
      <c r="Q2907" s="24">
        <v>62</v>
      </c>
      <c r="R2907" s="24">
        <v>62.6</v>
      </c>
      <c r="S2907" s="24"/>
      <c r="T2907">
        <f>LOG(Q2907,10)</f>
        <v>1.7923916894982537</v>
      </c>
      <c r="U2907">
        <f>LOG(R2907,10)</f>
        <v>1.7965743332104294</v>
      </c>
    </row>
    <row r="2908" spans="2:21">
      <c r="B2908" s="24">
        <v>201101</v>
      </c>
      <c r="C2908" s="24">
        <v>162</v>
      </c>
      <c r="D2908">
        <v>103</v>
      </c>
      <c r="K2908" s="24">
        <v>6</v>
      </c>
      <c r="L2908" s="24">
        <v>2</v>
      </c>
      <c r="M2908" s="24">
        <v>2</v>
      </c>
      <c r="N2908">
        <v>0</v>
      </c>
      <c r="O2908">
        <v>0</v>
      </c>
      <c r="P2908">
        <v>0</v>
      </c>
      <c r="Q2908" s="24">
        <v>100</v>
      </c>
      <c r="R2908" s="24">
        <v>62.6</v>
      </c>
      <c r="S2908" s="24"/>
      <c r="T2908">
        <f>LOG(Q2908,10)</f>
        <v>2</v>
      </c>
      <c r="U2908">
        <f>LOG(R2908,10)</f>
        <v>1.7965743332104294</v>
      </c>
    </row>
    <row r="2909" spans="2:21">
      <c r="B2909" s="24">
        <v>201101</v>
      </c>
      <c r="C2909" s="24">
        <v>162</v>
      </c>
      <c r="D2909">
        <v>37</v>
      </c>
      <c r="K2909" s="24">
        <v>6</v>
      </c>
      <c r="L2909" s="24">
        <v>2</v>
      </c>
      <c r="M2909" s="24">
        <v>2</v>
      </c>
      <c r="N2909" s="24">
        <v>0</v>
      </c>
      <c r="O2909" s="24">
        <v>0</v>
      </c>
      <c r="P2909" s="24">
        <v>0</v>
      </c>
      <c r="Q2909" s="24">
        <v>64</v>
      </c>
      <c r="R2909" s="24">
        <v>62.8</v>
      </c>
      <c r="S2909" s="24"/>
      <c r="T2909">
        <f>LOG(Q2909,10)</f>
        <v>1.8061799739838869</v>
      </c>
      <c r="U2909">
        <f>LOG(R2909,10)</f>
        <v>1.7979596437371959</v>
      </c>
    </row>
    <row r="2910" spans="2:21">
      <c r="B2910" s="24">
        <v>201101</v>
      </c>
      <c r="C2910" s="24">
        <v>162</v>
      </c>
      <c r="D2910">
        <v>97</v>
      </c>
      <c r="K2910" s="24">
        <v>6</v>
      </c>
      <c r="L2910" s="24">
        <v>2</v>
      </c>
      <c r="M2910" s="24">
        <v>2</v>
      </c>
      <c r="N2910">
        <v>0</v>
      </c>
      <c r="O2910">
        <v>0</v>
      </c>
      <c r="P2910">
        <v>0</v>
      </c>
      <c r="Q2910" s="24">
        <v>72</v>
      </c>
      <c r="R2910" s="24">
        <v>62.9</v>
      </c>
      <c r="S2910" s="24"/>
      <c r="T2910">
        <f>LOG(Q2910,10)</f>
        <v>1.8573324964312683</v>
      </c>
      <c r="U2910">
        <f>LOG(R2910,10)</f>
        <v>1.7986506454452689</v>
      </c>
    </row>
    <row r="2911" spans="2:21">
      <c r="B2911" s="24">
        <v>201101</v>
      </c>
      <c r="C2911" s="24">
        <v>162</v>
      </c>
      <c r="D2911">
        <v>97</v>
      </c>
      <c r="K2911" s="24">
        <v>6</v>
      </c>
      <c r="L2911" s="24">
        <v>2</v>
      </c>
      <c r="M2911" s="24">
        <v>2</v>
      </c>
      <c r="N2911">
        <v>0</v>
      </c>
      <c r="O2911">
        <v>0</v>
      </c>
      <c r="P2911">
        <v>0</v>
      </c>
      <c r="Q2911" s="24">
        <v>70</v>
      </c>
      <c r="R2911" s="24">
        <v>63</v>
      </c>
      <c r="S2911" s="24"/>
      <c r="T2911">
        <f>LOG(Q2911,10)</f>
        <v>1.8450980400142569</v>
      </c>
      <c r="U2911">
        <f>LOG(R2911,10)</f>
        <v>1.7993405494535815</v>
      </c>
    </row>
    <row r="2912" spans="2:21">
      <c r="B2912" s="24">
        <v>201101</v>
      </c>
      <c r="C2912" s="24">
        <v>162</v>
      </c>
      <c r="D2912">
        <v>80</v>
      </c>
      <c r="K2912" s="24">
        <v>6</v>
      </c>
      <c r="L2912" s="24">
        <v>2</v>
      </c>
      <c r="M2912" s="24">
        <v>2</v>
      </c>
      <c r="N2912">
        <v>0</v>
      </c>
      <c r="O2912">
        <v>0</v>
      </c>
      <c r="P2912">
        <v>0</v>
      </c>
      <c r="Q2912" s="24">
        <v>76</v>
      </c>
      <c r="R2912" s="24">
        <v>63</v>
      </c>
      <c r="S2912" s="24"/>
      <c r="T2912">
        <f>LOG(Q2912,10)</f>
        <v>1.8808135922807911</v>
      </c>
      <c r="U2912">
        <f>LOG(R2912,10)</f>
        <v>1.7993405494535815</v>
      </c>
    </row>
    <row r="2913" spans="2:21">
      <c r="B2913" s="24">
        <v>201101</v>
      </c>
      <c r="C2913" s="24">
        <v>89</v>
      </c>
      <c r="D2913">
        <v>52</v>
      </c>
      <c r="K2913" s="24">
        <v>6</v>
      </c>
      <c r="L2913" s="24">
        <v>2</v>
      </c>
      <c r="M2913" s="24">
        <v>2</v>
      </c>
      <c r="N2913">
        <v>0</v>
      </c>
      <c r="O2913">
        <v>0</v>
      </c>
      <c r="P2913">
        <v>0</v>
      </c>
      <c r="Q2913" s="24">
        <v>64</v>
      </c>
      <c r="R2913" s="24">
        <v>63.1</v>
      </c>
      <c r="S2913" s="24"/>
      <c r="T2913">
        <f>LOG(Q2913,10)</f>
        <v>1.8061799739838869</v>
      </c>
      <c r="U2913">
        <f>LOG(R2913,10)</f>
        <v>1.8000293592441343</v>
      </c>
    </row>
    <row r="2914" spans="2:21">
      <c r="B2914" s="24">
        <v>201101</v>
      </c>
      <c r="C2914" s="24">
        <v>89</v>
      </c>
      <c r="D2914">
        <v>54</v>
      </c>
      <c r="K2914" s="24">
        <v>6</v>
      </c>
      <c r="L2914" s="24">
        <v>2</v>
      </c>
      <c r="M2914" s="24">
        <v>2</v>
      </c>
      <c r="N2914">
        <v>0</v>
      </c>
      <c r="O2914">
        <v>0</v>
      </c>
      <c r="P2914">
        <v>0</v>
      </c>
      <c r="Q2914" s="24">
        <v>59</v>
      </c>
      <c r="R2914" s="24">
        <v>63.2</v>
      </c>
      <c r="S2914" s="24"/>
      <c r="T2914">
        <f>LOG(Q2914,10)</f>
        <v>1.7708520116421442</v>
      </c>
      <c r="U2914">
        <f>LOG(R2914,10)</f>
        <v>1.8007170782823849</v>
      </c>
    </row>
    <row r="2915" spans="2:21">
      <c r="B2915" s="24">
        <v>201101</v>
      </c>
      <c r="C2915" s="24">
        <v>89</v>
      </c>
      <c r="D2915">
        <v>55</v>
      </c>
      <c r="K2915" s="24">
        <v>6</v>
      </c>
      <c r="L2915" s="24">
        <v>2</v>
      </c>
      <c r="M2915" s="24">
        <v>2</v>
      </c>
      <c r="N2915" s="24">
        <v>0</v>
      </c>
      <c r="O2915" s="24">
        <v>0</v>
      </c>
      <c r="P2915" s="24">
        <v>0</v>
      </c>
      <c r="Q2915" s="24">
        <v>61</v>
      </c>
      <c r="R2915" s="24">
        <v>63.5</v>
      </c>
      <c r="T2915">
        <f>LOG(Q2915,10)</f>
        <v>1.7853298350107669</v>
      </c>
      <c r="U2915">
        <f>LOG(R2915,10)</f>
        <v>1.8027737252919753</v>
      </c>
    </row>
    <row r="2916" spans="2:21">
      <c r="B2916" s="24">
        <v>201101</v>
      </c>
      <c r="C2916" s="24">
        <v>162</v>
      </c>
      <c r="D2916">
        <v>140</v>
      </c>
      <c r="K2916" s="24">
        <v>6</v>
      </c>
      <c r="L2916" s="24">
        <v>2</v>
      </c>
      <c r="M2916" s="24">
        <v>2</v>
      </c>
      <c r="N2916" s="24">
        <v>0</v>
      </c>
      <c r="O2916" s="24">
        <v>0</v>
      </c>
      <c r="P2916" s="24">
        <v>0</v>
      </c>
      <c r="Q2916" s="24">
        <v>68</v>
      </c>
      <c r="R2916" s="24">
        <v>63.5</v>
      </c>
      <c r="S2916" s="24"/>
      <c r="T2916">
        <f>LOG(Q2916,10)</f>
        <v>1.8325089127062362</v>
      </c>
      <c r="U2916">
        <f>LOG(R2916,10)</f>
        <v>1.8027737252919753</v>
      </c>
    </row>
    <row r="2917" spans="2:21">
      <c r="B2917" s="24">
        <v>201101</v>
      </c>
      <c r="C2917" s="24">
        <v>89</v>
      </c>
      <c r="D2917">
        <v>97</v>
      </c>
      <c r="K2917" s="24">
        <v>6</v>
      </c>
      <c r="L2917" s="24">
        <v>2</v>
      </c>
      <c r="M2917" s="24">
        <v>2</v>
      </c>
      <c r="N2917">
        <v>0</v>
      </c>
      <c r="O2917">
        <v>0</v>
      </c>
      <c r="P2917">
        <v>0</v>
      </c>
      <c r="Q2917" s="24">
        <v>72</v>
      </c>
      <c r="R2917" s="24">
        <v>63.5</v>
      </c>
      <c r="S2917" s="24"/>
      <c r="T2917">
        <f>LOG(Q2917,10)</f>
        <v>1.8573324964312683</v>
      </c>
      <c r="U2917">
        <f>LOG(R2917,10)</f>
        <v>1.8027737252919753</v>
      </c>
    </row>
    <row r="2918" spans="2:21">
      <c r="B2918" s="24">
        <v>201101</v>
      </c>
      <c r="C2918" s="24">
        <v>162</v>
      </c>
      <c r="D2918">
        <v>125</v>
      </c>
      <c r="K2918" s="24">
        <v>6</v>
      </c>
      <c r="L2918" s="24">
        <v>2</v>
      </c>
      <c r="M2918" s="24">
        <v>2</v>
      </c>
      <c r="N2918">
        <v>0</v>
      </c>
      <c r="O2918">
        <v>0</v>
      </c>
      <c r="P2918">
        <v>0</v>
      </c>
      <c r="Q2918" s="24">
        <v>66</v>
      </c>
      <c r="R2918" s="24">
        <v>63.6</v>
      </c>
      <c r="S2918" s="24"/>
      <c r="T2918">
        <f>LOG(Q2918,10)</f>
        <v>1.8195439355418683</v>
      </c>
      <c r="U2918">
        <f>LOG(R2918,10)</f>
        <v>1.8034571156484136</v>
      </c>
    </row>
    <row r="2919" spans="2:21">
      <c r="B2919" s="24">
        <v>201101</v>
      </c>
      <c r="C2919" s="24">
        <v>162</v>
      </c>
      <c r="D2919">
        <v>97</v>
      </c>
      <c r="K2919" s="24">
        <v>6</v>
      </c>
      <c r="L2919" s="24">
        <v>2</v>
      </c>
      <c r="M2919" s="24">
        <v>2</v>
      </c>
      <c r="N2919">
        <v>0</v>
      </c>
      <c r="O2919">
        <v>0</v>
      </c>
      <c r="P2919">
        <v>0</v>
      </c>
      <c r="Q2919" s="24">
        <v>72</v>
      </c>
      <c r="R2919" s="24">
        <v>63.6</v>
      </c>
      <c r="S2919" s="24"/>
      <c r="T2919">
        <f>LOG(Q2919,10)</f>
        <v>1.8573324964312683</v>
      </c>
      <c r="U2919">
        <f>LOG(R2919,10)</f>
        <v>1.8034571156484136</v>
      </c>
    </row>
    <row r="2920" spans="2:21">
      <c r="B2920" s="24">
        <v>201101</v>
      </c>
      <c r="C2920" s="24">
        <v>162</v>
      </c>
      <c r="D2920">
        <v>56</v>
      </c>
      <c r="K2920" s="24">
        <v>6</v>
      </c>
      <c r="L2920" s="24">
        <v>2</v>
      </c>
      <c r="M2920" s="24">
        <v>2</v>
      </c>
      <c r="N2920">
        <v>0</v>
      </c>
      <c r="O2920">
        <v>0</v>
      </c>
      <c r="P2920">
        <v>0</v>
      </c>
      <c r="Q2920" s="24">
        <v>68</v>
      </c>
      <c r="R2920" s="24">
        <v>63.9</v>
      </c>
      <c r="S2920" s="24"/>
      <c r="T2920">
        <f>LOG(Q2920,10)</f>
        <v>1.8325089127062362</v>
      </c>
      <c r="U2920">
        <f>LOG(R2920,10)</f>
        <v>1.8055008581583998</v>
      </c>
    </row>
    <row r="2921" spans="2:21">
      <c r="B2921" s="24">
        <v>201101</v>
      </c>
      <c r="C2921" s="24">
        <v>89</v>
      </c>
      <c r="D2921">
        <v>78</v>
      </c>
      <c r="K2921" s="24">
        <v>6</v>
      </c>
      <c r="L2921" s="24">
        <v>2</v>
      </c>
      <c r="M2921" s="24">
        <v>2</v>
      </c>
      <c r="N2921">
        <v>0</v>
      </c>
      <c r="O2921">
        <v>0</v>
      </c>
      <c r="P2921">
        <v>0</v>
      </c>
      <c r="Q2921" s="24">
        <v>75</v>
      </c>
      <c r="R2921" s="24">
        <v>64</v>
      </c>
      <c r="S2921" s="24"/>
      <c r="T2921">
        <f>LOG(Q2921,10)</f>
        <v>1.8750612633916997</v>
      </c>
      <c r="U2921">
        <f>LOG(R2921,10)</f>
        <v>1.8061799739838869</v>
      </c>
    </row>
    <row r="2922" spans="2:21">
      <c r="B2922" s="24">
        <v>201101</v>
      </c>
      <c r="C2922" s="24">
        <v>162</v>
      </c>
      <c r="D2922">
        <v>125</v>
      </c>
      <c r="K2922" s="24">
        <v>6</v>
      </c>
      <c r="L2922" s="24">
        <v>2</v>
      </c>
      <c r="M2922" s="24">
        <v>2</v>
      </c>
      <c r="N2922">
        <v>0</v>
      </c>
      <c r="O2922">
        <v>0</v>
      </c>
      <c r="P2922">
        <v>0</v>
      </c>
      <c r="Q2922" s="24">
        <v>70</v>
      </c>
      <c r="R2922" s="24">
        <v>64.2</v>
      </c>
      <c r="S2922" s="24"/>
      <c r="T2922">
        <f>LOG(Q2922,10)</f>
        <v>1.8450980400142569</v>
      </c>
      <c r="U2922">
        <f>LOG(R2922,10)</f>
        <v>1.8075350280688529</v>
      </c>
    </row>
    <row r="2923" spans="2:21">
      <c r="B2923" s="24">
        <v>201101</v>
      </c>
      <c r="C2923" s="24">
        <v>89</v>
      </c>
      <c r="D2923">
        <v>83</v>
      </c>
      <c r="K2923" s="24">
        <v>6</v>
      </c>
      <c r="L2923" s="24">
        <v>2</v>
      </c>
      <c r="M2923" s="24">
        <v>2</v>
      </c>
      <c r="N2923">
        <v>0</v>
      </c>
      <c r="O2923">
        <v>0</v>
      </c>
      <c r="P2923">
        <v>0</v>
      </c>
      <c r="Q2923" s="24">
        <v>85</v>
      </c>
      <c r="R2923" s="24">
        <v>64.8</v>
      </c>
      <c r="S2923" s="24"/>
      <c r="T2923">
        <f>LOG(Q2923,10)</f>
        <v>1.9294189257142926</v>
      </c>
      <c r="U2923">
        <f>LOG(R2923,10)</f>
        <v>1.8115750058705931</v>
      </c>
    </row>
    <row r="2924" spans="2:21">
      <c r="B2924" s="24">
        <v>201101</v>
      </c>
      <c r="C2924" s="24">
        <v>89</v>
      </c>
      <c r="D2924">
        <v>131</v>
      </c>
      <c r="K2924" s="24">
        <v>6</v>
      </c>
      <c r="L2924" s="24">
        <v>2</v>
      </c>
      <c r="M2924" s="24">
        <v>2</v>
      </c>
      <c r="N2924">
        <v>0</v>
      </c>
      <c r="O2924">
        <v>0</v>
      </c>
      <c r="P2924">
        <v>0</v>
      </c>
      <c r="Q2924" s="24">
        <v>74</v>
      </c>
      <c r="R2924" s="24">
        <v>64.900000000000006</v>
      </c>
      <c r="S2924" s="24"/>
      <c r="T2924">
        <f>LOG(Q2924,10)</f>
        <v>1.8692317197309762</v>
      </c>
      <c r="U2924">
        <f>LOG(R2924,10)</f>
        <v>1.8122446968003691</v>
      </c>
    </row>
    <row r="2925" spans="2:21">
      <c r="B2925" s="24">
        <v>201101</v>
      </c>
      <c r="C2925" s="24">
        <v>162</v>
      </c>
      <c r="D2925">
        <v>56</v>
      </c>
      <c r="K2925" s="24">
        <v>6</v>
      </c>
      <c r="L2925" s="24">
        <v>2</v>
      </c>
      <c r="M2925" s="24">
        <v>2</v>
      </c>
      <c r="N2925">
        <v>0</v>
      </c>
      <c r="O2925">
        <v>0</v>
      </c>
      <c r="P2925">
        <v>0</v>
      </c>
      <c r="Q2925" s="24">
        <v>72</v>
      </c>
      <c r="R2925" s="24">
        <v>65.099999999999994</v>
      </c>
      <c r="S2925" s="24"/>
      <c r="T2925">
        <f>LOG(Q2925,10)</f>
        <v>1.8573324964312683</v>
      </c>
      <c r="U2925">
        <f>LOG(R2925,10)</f>
        <v>1.8135809885681919</v>
      </c>
    </row>
    <row r="2926" spans="2:21">
      <c r="B2926" s="24">
        <v>201101</v>
      </c>
      <c r="C2926" s="24">
        <v>162</v>
      </c>
      <c r="D2926">
        <v>26</v>
      </c>
      <c r="K2926" s="24">
        <v>6</v>
      </c>
      <c r="L2926" s="24">
        <v>2</v>
      </c>
      <c r="M2926" s="24">
        <v>2</v>
      </c>
      <c r="N2926">
        <v>0</v>
      </c>
      <c r="O2926">
        <v>0</v>
      </c>
      <c r="P2926">
        <v>0</v>
      </c>
      <c r="Q2926" s="24">
        <v>78</v>
      </c>
      <c r="R2926" s="24">
        <v>65.3</v>
      </c>
      <c r="S2926" s="24"/>
      <c r="T2926">
        <f>LOG(Q2926,10)</f>
        <v>1.8920946026904801</v>
      </c>
      <c r="U2926">
        <f>LOG(R2926,10)</f>
        <v>1.8149131812750736</v>
      </c>
    </row>
    <row r="2927" spans="2:21">
      <c r="B2927" s="24">
        <v>201101</v>
      </c>
      <c r="C2927" s="24">
        <v>89</v>
      </c>
      <c r="D2927">
        <v>131</v>
      </c>
      <c r="K2927" s="24">
        <v>6</v>
      </c>
      <c r="L2927" s="24">
        <v>2</v>
      </c>
      <c r="M2927" s="24">
        <v>2</v>
      </c>
      <c r="N2927" s="24">
        <v>0</v>
      </c>
      <c r="O2927" s="24">
        <v>0</v>
      </c>
      <c r="P2927" s="24">
        <v>0</v>
      </c>
      <c r="Q2927" s="24">
        <v>58</v>
      </c>
      <c r="R2927" s="24">
        <v>65.400000000000006</v>
      </c>
      <c r="S2927" s="24"/>
      <c r="T2927">
        <f>LOG(Q2927,10)</f>
        <v>1.7634279935629371</v>
      </c>
      <c r="U2927">
        <f>LOG(R2927,10)</f>
        <v>1.815577748324267</v>
      </c>
    </row>
    <row r="2928" spans="2:21">
      <c r="B2928" s="24">
        <v>201101</v>
      </c>
      <c r="C2928" s="24">
        <v>162</v>
      </c>
      <c r="D2928">
        <v>28</v>
      </c>
      <c r="K2928" s="24">
        <v>6</v>
      </c>
      <c r="L2928" s="24">
        <v>2</v>
      </c>
      <c r="M2928" s="24">
        <v>2</v>
      </c>
      <c r="N2928">
        <v>0</v>
      </c>
      <c r="O2928">
        <v>0</v>
      </c>
      <c r="P2928">
        <v>0</v>
      </c>
      <c r="Q2928" s="24">
        <v>80</v>
      </c>
      <c r="R2928" s="24">
        <v>65.400000000000006</v>
      </c>
      <c r="S2928" s="24"/>
      <c r="T2928">
        <f>LOG(Q2928,10)</f>
        <v>1.9030899869919433</v>
      </c>
      <c r="U2928">
        <f>LOG(R2928,10)</f>
        <v>1.815577748324267</v>
      </c>
    </row>
    <row r="2929" spans="2:21">
      <c r="B2929" s="24">
        <v>201101</v>
      </c>
      <c r="C2929" s="24">
        <v>89</v>
      </c>
      <c r="D2929">
        <v>97</v>
      </c>
      <c r="K2929" s="24">
        <v>6</v>
      </c>
      <c r="L2929" s="24">
        <v>2</v>
      </c>
      <c r="M2929" s="24">
        <v>2</v>
      </c>
      <c r="N2929" s="24">
        <v>0</v>
      </c>
      <c r="O2929" s="24">
        <v>0</v>
      </c>
      <c r="P2929" s="24">
        <v>0</v>
      </c>
      <c r="Q2929" s="24">
        <v>80</v>
      </c>
      <c r="R2929" s="24">
        <v>65.5</v>
      </c>
      <c r="S2929" s="24"/>
      <c r="T2929">
        <f>LOG(Q2929,10)</f>
        <v>1.9030899869919433</v>
      </c>
      <c r="U2929">
        <f>LOG(R2929,10)</f>
        <v>1.8162412999917832</v>
      </c>
    </row>
    <row r="2930" spans="2:21">
      <c r="B2930" s="24">
        <v>201101</v>
      </c>
      <c r="C2930" s="24">
        <v>162</v>
      </c>
      <c r="D2930">
        <v>103</v>
      </c>
      <c r="K2930" s="24">
        <v>6</v>
      </c>
      <c r="L2930" s="24">
        <v>2</v>
      </c>
      <c r="M2930" s="24">
        <v>2</v>
      </c>
      <c r="N2930">
        <v>0</v>
      </c>
      <c r="O2930">
        <v>0</v>
      </c>
      <c r="P2930">
        <v>0</v>
      </c>
      <c r="Q2930" s="24">
        <v>72</v>
      </c>
      <c r="R2930" s="24">
        <v>65.599999999999994</v>
      </c>
      <c r="S2930" s="24"/>
      <c r="T2930">
        <f>LOG(Q2930,10)</f>
        <v>1.8573324964312683</v>
      </c>
      <c r="U2930">
        <f>LOG(R2930,10)</f>
        <v>1.8169038393756602</v>
      </c>
    </row>
    <row r="2931" spans="2:21">
      <c r="B2931" s="24">
        <v>201101</v>
      </c>
      <c r="C2931" s="24">
        <v>162</v>
      </c>
      <c r="D2931">
        <v>102</v>
      </c>
      <c r="K2931" s="24">
        <v>6</v>
      </c>
      <c r="L2931" s="24">
        <v>2</v>
      </c>
      <c r="M2931" s="24">
        <v>2</v>
      </c>
      <c r="N2931">
        <v>0</v>
      </c>
      <c r="O2931">
        <v>0</v>
      </c>
      <c r="P2931">
        <v>0</v>
      </c>
      <c r="Q2931" s="24">
        <v>76</v>
      </c>
      <c r="R2931" s="24">
        <v>65.599999999999994</v>
      </c>
      <c r="S2931" s="24"/>
      <c r="T2931">
        <f>LOG(Q2931,10)</f>
        <v>1.8808135922807911</v>
      </c>
      <c r="U2931">
        <f>LOG(R2931,10)</f>
        <v>1.8169038393756602</v>
      </c>
    </row>
    <row r="2932" spans="2:21">
      <c r="B2932" s="24">
        <v>201101</v>
      </c>
      <c r="C2932" s="24">
        <v>89</v>
      </c>
      <c r="D2932">
        <v>83</v>
      </c>
      <c r="K2932" s="24">
        <v>6</v>
      </c>
      <c r="L2932" s="24">
        <v>2</v>
      </c>
      <c r="M2932" s="24">
        <v>2</v>
      </c>
      <c r="N2932" s="24">
        <v>0</v>
      </c>
      <c r="O2932" s="24">
        <v>0</v>
      </c>
      <c r="P2932" s="24">
        <v>0</v>
      </c>
      <c r="Q2932" s="24">
        <v>82</v>
      </c>
      <c r="R2932" s="24">
        <v>65.7</v>
      </c>
      <c r="S2932" s="24"/>
      <c r="T2932">
        <f>LOG(Q2932,10)</f>
        <v>1.9138138523837167</v>
      </c>
      <c r="U2932">
        <f>LOG(R2932,10)</f>
        <v>1.8175653695597807</v>
      </c>
    </row>
    <row r="2933" spans="2:21">
      <c r="B2933" s="24">
        <v>201101</v>
      </c>
      <c r="C2933" s="24">
        <v>89</v>
      </c>
      <c r="D2933">
        <v>57</v>
      </c>
      <c r="K2933" s="24">
        <v>6</v>
      </c>
      <c r="L2933" s="24">
        <v>2</v>
      </c>
      <c r="M2933" s="24">
        <v>2</v>
      </c>
      <c r="N2933">
        <v>0</v>
      </c>
      <c r="O2933">
        <v>0</v>
      </c>
      <c r="P2933">
        <v>0</v>
      </c>
      <c r="Q2933" s="24">
        <v>75</v>
      </c>
      <c r="R2933" s="24">
        <v>65.900000000000006</v>
      </c>
      <c r="S2933" s="24"/>
      <c r="T2933">
        <f>LOG(Q2933,10)</f>
        <v>1.8750612633916997</v>
      </c>
      <c r="U2933">
        <f>LOG(R2933,10)</f>
        <v>1.8188854145940097</v>
      </c>
    </row>
    <row r="2934" spans="2:21">
      <c r="B2934" s="24">
        <v>201101</v>
      </c>
      <c r="C2934" s="24">
        <v>162</v>
      </c>
      <c r="D2934">
        <v>40</v>
      </c>
      <c r="K2934" s="24">
        <v>6</v>
      </c>
      <c r="L2934" s="24">
        <v>2</v>
      </c>
      <c r="M2934" s="24">
        <v>2</v>
      </c>
      <c r="N2934">
        <v>0</v>
      </c>
      <c r="O2934">
        <v>0</v>
      </c>
      <c r="P2934">
        <v>0</v>
      </c>
      <c r="Q2934" s="24">
        <v>80</v>
      </c>
      <c r="R2934" s="24">
        <v>65.900000000000006</v>
      </c>
      <c r="S2934" s="24"/>
      <c r="T2934">
        <f>LOG(Q2934,10)</f>
        <v>1.9030899869919433</v>
      </c>
      <c r="U2934">
        <f>LOG(R2934,10)</f>
        <v>1.8188854145940097</v>
      </c>
    </row>
    <row r="2935" spans="2:21">
      <c r="B2935" s="24">
        <v>201101</v>
      </c>
      <c r="C2935" s="24">
        <v>89</v>
      </c>
      <c r="D2935">
        <v>57</v>
      </c>
      <c r="K2935" s="24">
        <v>6</v>
      </c>
      <c r="L2935" s="24">
        <v>2</v>
      </c>
      <c r="M2935" s="24">
        <v>2</v>
      </c>
      <c r="N2935">
        <v>0</v>
      </c>
      <c r="O2935">
        <v>0</v>
      </c>
      <c r="P2935">
        <v>0</v>
      </c>
      <c r="Q2935" s="24">
        <v>72</v>
      </c>
      <c r="R2935" s="24">
        <v>66</v>
      </c>
      <c r="S2935" s="24"/>
      <c r="T2935">
        <f>LOG(Q2935,10)</f>
        <v>1.8573324964312683</v>
      </c>
      <c r="U2935">
        <f>LOG(R2935,10)</f>
        <v>1.8195439355418683</v>
      </c>
    </row>
    <row r="2936" spans="2:21">
      <c r="B2936" s="24">
        <v>201101</v>
      </c>
      <c r="C2936" s="24">
        <v>162</v>
      </c>
      <c r="D2936">
        <v>38</v>
      </c>
      <c r="K2936" s="24">
        <v>6</v>
      </c>
      <c r="L2936" s="24">
        <v>2</v>
      </c>
      <c r="M2936" s="24">
        <v>2</v>
      </c>
      <c r="N2936" s="24">
        <v>0</v>
      </c>
      <c r="O2936" s="24">
        <v>0</v>
      </c>
      <c r="P2936" s="24">
        <v>0</v>
      </c>
      <c r="Q2936" s="24">
        <v>80</v>
      </c>
      <c r="R2936" s="24">
        <v>66</v>
      </c>
      <c r="S2936" s="24"/>
      <c r="T2936">
        <f>LOG(Q2936,10)</f>
        <v>1.9030899869919433</v>
      </c>
      <c r="U2936">
        <f>LOG(R2936,10)</f>
        <v>1.8195439355418683</v>
      </c>
    </row>
    <row r="2937" spans="2:21">
      <c r="B2937" s="24">
        <v>201101</v>
      </c>
      <c r="C2937" s="24">
        <v>89</v>
      </c>
      <c r="D2937">
        <v>103</v>
      </c>
      <c r="K2937" s="24">
        <v>6</v>
      </c>
      <c r="L2937" s="24">
        <v>2</v>
      </c>
      <c r="M2937" s="24">
        <v>2</v>
      </c>
      <c r="N2937">
        <v>0</v>
      </c>
      <c r="O2937">
        <v>0</v>
      </c>
      <c r="P2937">
        <v>0</v>
      </c>
      <c r="Q2937" s="24">
        <v>84</v>
      </c>
      <c r="R2937" s="24">
        <v>66</v>
      </c>
      <c r="S2937" s="24"/>
      <c r="T2937">
        <f>LOG(Q2937,10)</f>
        <v>1.9242792860618814</v>
      </c>
      <c r="U2937">
        <f>LOG(R2937,10)</f>
        <v>1.8195439355418683</v>
      </c>
    </row>
    <row r="2938" spans="2:21">
      <c r="B2938" s="24">
        <v>201101</v>
      </c>
      <c r="C2938" s="24">
        <v>162</v>
      </c>
      <c r="D2938">
        <v>81</v>
      </c>
      <c r="K2938" s="24">
        <v>6</v>
      </c>
      <c r="L2938" s="24">
        <v>2</v>
      </c>
      <c r="M2938" s="24">
        <v>2</v>
      </c>
      <c r="N2938">
        <v>0</v>
      </c>
      <c r="O2938">
        <v>0</v>
      </c>
      <c r="P2938">
        <v>0</v>
      </c>
      <c r="Q2938" s="24">
        <v>74</v>
      </c>
      <c r="R2938" s="24">
        <v>66.099999999999994</v>
      </c>
      <c r="S2938" s="24"/>
      <c r="T2938">
        <f>LOG(Q2938,10)</f>
        <v>1.8692317197309762</v>
      </c>
      <c r="U2938">
        <f>LOG(R2938,10)</f>
        <v>1.8202014594856402</v>
      </c>
    </row>
    <row r="2939" spans="2:21">
      <c r="B2939" s="24">
        <v>201101</v>
      </c>
      <c r="C2939" s="24">
        <v>89</v>
      </c>
      <c r="D2939">
        <v>103</v>
      </c>
      <c r="K2939" s="24">
        <v>6</v>
      </c>
      <c r="L2939" s="24">
        <v>2</v>
      </c>
      <c r="M2939" s="24">
        <v>2</v>
      </c>
      <c r="N2939" s="24">
        <v>0</v>
      </c>
      <c r="O2939" s="24">
        <v>0</v>
      </c>
      <c r="P2939" s="24">
        <v>0</v>
      </c>
      <c r="Q2939" s="24">
        <v>76</v>
      </c>
      <c r="R2939" s="24">
        <v>66.400000000000006</v>
      </c>
      <c r="S2939" s="24"/>
      <c r="T2939">
        <f>LOG(Q2939,10)</f>
        <v>1.8808135922807911</v>
      </c>
      <c r="U2939">
        <f>LOG(R2939,10)</f>
        <v>1.8221680793680175</v>
      </c>
    </row>
    <row r="2940" spans="2:21">
      <c r="B2940" s="24">
        <v>201101</v>
      </c>
      <c r="C2940" s="24">
        <v>89</v>
      </c>
      <c r="D2940">
        <v>97</v>
      </c>
      <c r="K2940" s="24">
        <v>6</v>
      </c>
      <c r="L2940" s="24">
        <v>2</v>
      </c>
      <c r="M2940" s="24">
        <v>2</v>
      </c>
      <c r="N2940">
        <v>0</v>
      </c>
      <c r="O2940">
        <v>0</v>
      </c>
      <c r="P2940">
        <v>0</v>
      </c>
      <c r="Q2940" s="24">
        <v>84</v>
      </c>
      <c r="R2940" s="24">
        <v>66.400000000000006</v>
      </c>
      <c r="S2940" s="24"/>
      <c r="T2940">
        <f>LOG(Q2940,10)</f>
        <v>1.9242792860618814</v>
      </c>
      <c r="U2940">
        <f>LOG(R2940,10)</f>
        <v>1.8221680793680175</v>
      </c>
    </row>
    <row r="2941" spans="2:21">
      <c r="B2941" s="24">
        <v>201101</v>
      </c>
      <c r="C2941" s="24">
        <v>89</v>
      </c>
      <c r="D2941">
        <v>52</v>
      </c>
      <c r="K2941" s="24">
        <v>6</v>
      </c>
      <c r="L2941" s="24">
        <v>2</v>
      </c>
      <c r="M2941" s="24">
        <v>2</v>
      </c>
      <c r="N2941">
        <v>0</v>
      </c>
      <c r="O2941">
        <v>0</v>
      </c>
      <c r="P2941">
        <v>0</v>
      </c>
      <c r="Q2941" s="24">
        <v>80</v>
      </c>
      <c r="R2941" s="24">
        <v>66.7</v>
      </c>
      <c r="S2941" s="24"/>
      <c r="T2941">
        <f>LOG(Q2941,10)</f>
        <v>1.9030899869919433</v>
      </c>
      <c r="U2941">
        <f>LOG(R2941,10)</f>
        <v>1.8241258339165489</v>
      </c>
    </row>
    <row r="2942" spans="2:21">
      <c r="B2942" s="24">
        <v>201101</v>
      </c>
      <c r="C2942" s="24">
        <v>89</v>
      </c>
      <c r="D2942">
        <v>78</v>
      </c>
      <c r="K2942" s="24">
        <v>6</v>
      </c>
      <c r="L2942" s="24">
        <v>2</v>
      </c>
      <c r="M2942" s="24">
        <v>2</v>
      </c>
      <c r="N2942">
        <v>0</v>
      </c>
      <c r="O2942">
        <v>0</v>
      </c>
      <c r="P2942">
        <v>0</v>
      </c>
      <c r="Q2942" s="24">
        <v>98</v>
      </c>
      <c r="R2942" s="24">
        <v>66.900000000000006</v>
      </c>
      <c r="S2942" s="24"/>
      <c r="T2942">
        <f>LOG(Q2942,10)</f>
        <v>1.9912260756924949</v>
      </c>
      <c r="U2942">
        <f>LOG(R2942,10)</f>
        <v>1.825426117767823</v>
      </c>
    </row>
    <row r="2943" spans="2:21">
      <c r="B2943" s="24">
        <v>201101</v>
      </c>
      <c r="C2943" s="24">
        <v>162</v>
      </c>
      <c r="D2943">
        <v>53</v>
      </c>
      <c r="K2943" s="24">
        <v>6</v>
      </c>
      <c r="L2943" s="24">
        <v>2</v>
      </c>
      <c r="M2943" s="24">
        <v>2</v>
      </c>
      <c r="N2943">
        <v>0</v>
      </c>
      <c r="O2943">
        <v>0</v>
      </c>
      <c r="P2943">
        <v>0</v>
      </c>
      <c r="Q2943" s="24">
        <v>80</v>
      </c>
      <c r="R2943" s="24">
        <v>67.7</v>
      </c>
      <c r="S2943" s="24"/>
      <c r="T2943">
        <f>LOG(Q2943,10)</f>
        <v>1.9030899869919433</v>
      </c>
      <c r="U2943">
        <f>LOG(R2943,10)</f>
        <v>1.830588668685144</v>
      </c>
    </row>
    <row r="2944" spans="2:21">
      <c r="B2944" s="24">
        <v>201101</v>
      </c>
      <c r="C2944" s="24">
        <v>162</v>
      </c>
      <c r="D2944">
        <v>80</v>
      </c>
      <c r="K2944" s="24">
        <v>6</v>
      </c>
      <c r="L2944" s="24">
        <v>2</v>
      </c>
      <c r="M2944" s="24">
        <v>2</v>
      </c>
      <c r="N2944">
        <v>0</v>
      </c>
      <c r="O2944">
        <v>0</v>
      </c>
      <c r="P2944">
        <v>0</v>
      </c>
      <c r="Q2944" s="24">
        <v>98</v>
      </c>
      <c r="R2944" s="24">
        <v>67.7</v>
      </c>
      <c r="S2944" s="24"/>
      <c r="T2944">
        <f>LOG(Q2944,10)</f>
        <v>1.9912260756924949</v>
      </c>
      <c r="U2944">
        <f>LOG(R2944,10)</f>
        <v>1.830588668685144</v>
      </c>
    </row>
    <row r="2945" spans="2:21">
      <c r="B2945" s="24">
        <v>201101</v>
      </c>
      <c r="C2945" s="24">
        <v>89</v>
      </c>
      <c r="D2945">
        <v>57</v>
      </c>
      <c r="K2945" s="24">
        <v>6</v>
      </c>
      <c r="L2945" s="24">
        <v>2</v>
      </c>
      <c r="M2945" s="24">
        <v>2</v>
      </c>
      <c r="N2945" s="24">
        <v>0</v>
      </c>
      <c r="O2945" s="24">
        <v>0</v>
      </c>
      <c r="P2945" s="24">
        <v>0</v>
      </c>
      <c r="Q2945" s="24">
        <v>72</v>
      </c>
      <c r="R2945" s="24">
        <v>68.2</v>
      </c>
      <c r="S2945" s="24"/>
      <c r="T2945">
        <f>LOG(Q2945,10)</f>
        <v>1.8573324964312683</v>
      </c>
      <c r="U2945">
        <f>LOG(R2945,10)</f>
        <v>1.8337843746564788</v>
      </c>
    </row>
    <row r="2946" spans="2:21">
      <c r="B2946" s="24">
        <v>201101</v>
      </c>
      <c r="C2946" s="24">
        <v>89</v>
      </c>
      <c r="D2946">
        <v>97</v>
      </c>
      <c r="K2946" s="24">
        <v>6</v>
      </c>
      <c r="L2946" s="24">
        <v>2</v>
      </c>
      <c r="M2946" s="24">
        <v>2</v>
      </c>
      <c r="N2946">
        <v>0</v>
      </c>
      <c r="O2946">
        <v>0</v>
      </c>
      <c r="P2946">
        <v>0</v>
      </c>
      <c r="Q2946" s="24">
        <v>91</v>
      </c>
      <c r="R2946" s="24">
        <v>68.599999999999994</v>
      </c>
      <c r="S2946" s="24"/>
      <c r="T2946">
        <f>LOG(Q2946,10)</f>
        <v>1.9590413923210932</v>
      </c>
      <c r="U2946">
        <f>LOG(R2946,10)</f>
        <v>1.8363241157067516</v>
      </c>
    </row>
    <row r="2947" spans="2:21">
      <c r="B2947" s="24">
        <v>201101</v>
      </c>
      <c r="C2947" s="24">
        <v>162</v>
      </c>
      <c r="D2947">
        <v>53</v>
      </c>
      <c r="K2947" s="24">
        <v>6</v>
      </c>
      <c r="L2947" s="24">
        <v>2</v>
      </c>
      <c r="M2947" s="24">
        <v>2</v>
      </c>
      <c r="N2947">
        <v>0</v>
      </c>
      <c r="O2947">
        <v>0</v>
      </c>
      <c r="P2947">
        <v>0</v>
      </c>
      <c r="Q2947" s="24">
        <v>92</v>
      </c>
      <c r="R2947" s="24">
        <v>68.8</v>
      </c>
      <c r="S2947" s="24"/>
      <c r="T2947">
        <f>LOG(Q2947,10)</f>
        <v>1.9637878273455551</v>
      </c>
      <c r="U2947">
        <f>LOG(R2947,10)</f>
        <v>1.837588438235511</v>
      </c>
    </row>
    <row r="2948" spans="2:21">
      <c r="B2948" s="24">
        <v>201101</v>
      </c>
      <c r="C2948" s="24">
        <v>89</v>
      </c>
      <c r="D2948">
        <v>78</v>
      </c>
      <c r="K2948" s="24">
        <v>6</v>
      </c>
      <c r="L2948" s="24">
        <v>2</v>
      </c>
      <c r="M2948" s="24">
        <v>2</v>
      </c>
      <c r="N2948">
        <v>0</v>
      </c>
      <c r="O2948">
        <v>0</v>
      </c>
      <c r="P2948">
        <v>0</v>
      </c>
      <c r="Q2948" s="24">
        <v>91</v>
      </c>
      <c r="R2948" s="24">
        <v>69.599999999999994</v>
      </c>
      <c r="S2948" s="24"/>
      <c r="T2948">
        <f>LOG(Q2948,10)</f>
        <v>1.9590413923210932</v>
      </c>
      <c r="U2948">
        <f>LOG(R2948,10)</f>
        <v>1.842609239610562</v>
      </c>
    </row>
    <row r="2949" spans="2:21">
      <c r="B2949" s="24">
        <v>201101</v>
      </c>
      <c r="C2949" s="24">
        <v>162</v>
      </c>
      <c r="D2949">
        <v>38</v>
      </c>
      <c r="K2949" s="24">
        <v>6</v>
      </c>
      <c r="L2949" s="24">
        <v>2</v>
      </c>
      <c r="M2949" s="24">
        <v>2</v>
      </c>
      <c r="N2949">
        <v>0</v>
      </c>
      <c r="O2949">
        <v>0</v>
      </c>
      <c r="P2949">
        <v>0</v>
      </c>
      <c r="Q2949" s="24">
        <v>94</v>
      </c>
      <c r="R2949" s="24">
        <v>69.900000000000006</v>
      </c>
      <c r="S2949" s="24"/>
      <c r="T2949">
        <f>LOG(Q2949,10)</f>
        <v>1.9731278535996983</v>
      </c>
      <c r="U2949">
        <f>LOG(R2949,10)</f>
        <v>1.844477175745681</v>
      </c>
    </row>
    <row r="2950" spans="2:21">
      <c r="B2950" s="24">
        <v>201101</v>
      </c>
      <c r="C2950" s="24">
        <v>162</v>
      </c>
      <c r="D2950">
        <v>80</v>
      </c>
      <c r="K2950" s="24">
        <v>6</v>
      </c>
      <c r="L2950" s="24">
        <v>2</v>
      </c>
      <c r="M2950" s="24">
        <v>2</v>
      </c>
      <c r="N2950">
        <v>0</v>
      </c>
      <c r="O2950">
        <v>0</v>
      </c>
      <c r="P2950">
        <v>0</v>
      </c>
      <c r="Q2950" s="24">
        <v>98</v>
      </c>
      <c r="R2950" s="24">
        <v>69.900000000000006</v>
      </c>
      <c r="S2950" s="24"/>
      <c r="T2950">
        <f>LOG(Q2950,10)</f>
        <v>1.9912260756924949</v>
      </c>
      <c r="U2950">
        <f>LOG(R2950,10)</f>
        <v>1.844477175745681</v>
      </c>
    </row>
    <row r="2951" spans="2:21">
      <c r="B2951" s="24">
        <v>201101</v>
      </c>
      <c r="C2951" s="24">
        <v>89</v>
      </c>
      <c r="D2951">
        <v>52</v>
      </c>
      <c r="K2951" s="24">
        <v>6</v>
      </c>
      <c r="L2951" s="24">
        <v>2</v>
      </c>
      <c r="M2951" s="24">
        <v>2</v>
      </c>
      <c r="N2951">
        <v>0</v>
      </c>
      <c r="O2951">
        <v>0</v>
      </c>
      <c r="P2951">
        <v>0</v>
      </c>
      <c r="Q2951" s="24">
        <v>88</v>
      </c>
      <c r="R2951" s="24">
        <v>70.599999999999994</v>
      </c>
      <c r="S2951" s="24"/>
      <c r="T2951">
        <f>LOG(Q2951,10)</f>
        <v>1.9444826721501687</v>
      </c>
      <c r="U2951">
        <f>LOG(R2951,10)</f>
        <v>1.8488047010518034</v>
      </c>
    </row>
    <row r="2952" spans="2:21">
      <c r="B2952" s="24">
        <v>201101</v>
      </c>
      <c r="C2952" s="24">
        <v>162</v>
      </c>
      <c r="D2952">
        <v>80</v>
      </c>
      <c r="K2952" s="24">
        <v>6</v>
      </c>
      <c r="L2952" s="24">
        <v>2</v>
      </c>
      <c r="M2952" s="24">
        <v>2</v>
      </c>
      <c r="N2952">
        <v>0</v>
      </c>
      <c r="O2952">
        <v>0</v>
      </c>
      <c r="P2952">
        <v>0</v>
      </c>
      <c r="Q2952" s="24">
        <v>90</v>
      </c>
      <c r="R2952" s="24">
        <v>70.599999999999994</v>
      </c>
      <c r="S2952" s="24"/>
      <c r="T2952">
        <f>LOG(Q2952,10)</f>
        <v>1.9542425094393248</v>
      </c>
      <c r="U2952">
        <f>LOG(R2952,10)</f>
        <v>1.8488047010518034</v>
      </c>
    </row>
    <row r="2953" spans="2:21">
      <c r="B2953" s="24">
        <v>201101</v>
      </c>
      <c r="C2953" s="24">
        <v>162</v>
      </c>
      <c r="D2953">
        <v>102</v>
      </c>
      <c r="K2953" s="24">
        <v>6</v>
      </c>
      <c r="L2953" s="24">
        <v>2</v>
      </c>
      <c r="M2953" s="24">
        <v>2</v>
      </c>
      <c r="N2953">
        <v>0</v>
      </c>
      <c r="O2953">
        <v>0</v>
      </c>
      <c r="P2953">
        <v>0</v>
      </c>
      <c r="Q2953" s="24">
        <v>106</v>
      </c>
      <c r="R2953" s="24">
        <v>70.900000000000006</v>
      </c>
      <c r="S2953" s="24"/>
      <c r="T2953">
        <f>LOG(Q2953,10)</f>
        <v>2.02530586526477</v>
      </c>
      <c r="U2953">
        <f>LOG(R2953,10)</f>
        <v>1.8506462351830661</v>
      </c>
    </row>
    <row r="2954" spans="2:21">
      <c r="B2954" s="24">
        <v>201101</v>
      </c>
      <c r="C2954" s="24">
        <v>89</v>
      </c>
      <c r="D2954">
        <v>127</v>
      </c>
      <c r="K2954" s="24">
        <v>6</v>
      </c>
      <c r="L2954" s="24">
        <v>2</v>
      </c>
      <c r="M2954" s="24">
        <v>2</v>
      </c>
      <c r="N2954">
        <v>0</v>
      </c>
      <c r="O2954">
        <v>0</v>
      </c>
      <c r="P2954">
        <v>0</v>
      </c>
      <c r="Q2954" s="24">
        <v>100</v>
      </c>
      <c r="R2954" s="24">
        <v>71.099999999999994</v>
      </c>
      <c r="S2954" s="24"/>
      <c r="T2954">
        <f>LOG(Q2954,10)</f>
        <v>2</v>
      </c>
      <c r="U2954">
        <f>LOG(R2954,10)</f>
        <v>1.8518696007297659</v>
      </c>
    </row>
    <row r="2955" spans="2:21">
      <c r="B2955" s="24">
        <v>201101</v>
      </c>
      <c r="C2955" s="24">
        <v>89</v>
      </c>
      <c r="D2955">
        <v>102</v>
      </c>
      <c r="K2955" s="24">
        <v>6</v>
      </c>
      <c r="L2955" s="24">
        <v>2</v>
      </c>
      <c r="M2955" s="24">
        <v>2</v>
      </c>
      <c r="N2955">
        <v>0</v>
      </c>
      <c r="O2955">
        <v>0</v>
      </c>
      <c r="P2955">
        <v>0</v>
      </c>
      <c r="Q2955" s="24">
        <v>104</v>
      </c>
      <c r="R2955" s="24">
        <v>71.599999999999994</v>
      </c>
      <c r="S2955" s="24"/>
      <c r="T2955">
        <f>LOG(Q2955,10)</f>
        <v>2.0170333392987803</v>
      </c>
      <c r="U2955">
        <f>LOG(R2955,10)</f>
        <v>1.8549130223078554</v>
      </c>
    </row>
    <row r="2956" spans="2:21">
      <c r="B2956" s="24">
        <v>201101</v>
      </c>
      <c r="C2956" s="24">
        <v>89</v>
      </c>
      <c r="D2956">
        <v>122</v>
      </c>
      <c r="K2956" s="24">
        <v>6</v>
      </c>
      <c r="L2956" s="24">
        <v>2</v>
      </c>
      <c r="M2956" s="24">
        <v>2</v>
      </c>
      <c r="N2956">
        <v>0</v>
      </c>
      <c r="O2956">
        <v>0</v>
      </c>
      <c r="P2956">
        <v>0</v>
      </c>
      <c r="Q2956" s="24">
        <v>82</v>
      </c>
      <c r="R2956" s="24">
        <v>72</v>
      </c>
      <c r="S2956" s="24"/>
      <c r="T2956">
        <f>LOG(Q2956,10)</f>
        <v>1.9138138523837167</v>
      </c>
      <c r="U2956">
        <f>LOG(R2956,10)</f>
        <v>1.8573324964312683</v>
      </c>
    </row>
    <row r="2957" spans="2:21">
      <c r="B2957" s="24">
        <v>201101</v>
      </c>
      <c r="C2957" s="24">
        <v>162</v>
      </c>
      <c r="D2957">
        <v>126</v>
      </c>
      <c r="K2957" s="24">
        <v>6</v>
      </c>
      <c r="L2957" s="24">
        <v>2</v>
      </c>
      <c r="M2957" s="24">
        <v>2</v>
      </c>
      <c r="N2957">
        <v>0</v>
      </c>
      <c r="O2957">
        <v>0</v>
      </c>
      <c r="P2957">
        <v>0</v>
      </c>
      <c r="Q2957" s="24">
        <v>96</v>
      </c>
      <c r="R2957" s="24">
        <v>72.5</v>
      </c>
      <c r="S2957" s="24"/>
      <c r="T2957">
        <f>LOG(Q2957,10)</f>
        <v>1.9822712330395682</v>
      </c>
      <c r="U2957">
        <f>LOG(R2957,10)</f>
        <v>1.8603380065709934</v>
      </c>
    </row>
    <row r="2958" spans="2:21">
      <c r="B2958" s="24">
        <v>201101</v>
      </c>
      <c r="C2958" s="24">
        <v>162</v>
      </c>
      <c r="D2958">
        <v>56</v>
      </c>
      <c r="K2958" s="24">
        <v>6</v>
      </c>
      <c r="L2958" s="24">
        <v>2</v>
      </c>
      <c r="M2958" s="24">
        <v>2</v>
      </c>
      <c r="N2958">
        <v>0</v>
      </c>
      <c r="O2958">
        <v>0</v>
      </c>
      <c r="P2958">
        <v>0</v>
      </c>
      <c r="Q2958" s="24">
        <v>114</v>
      </c>
      <c r="R2958" s="24">
        <v>72.599999999999994</v>
      </c>
      <c r="S2958" s="24"/>
      <c r="T2958">
        <f>LOG(Q2958,10)</f>
        <v>2.0569048513364723</v>
      </c>
      <c r="U2958">
        <f>LOG(R2958,10)</f>
        <v>1.8609366207000932</v>
      </c>
    </row>
    <row r="2959" spans="2:21">
      <c r="B2959" s="24">
        <v>201101</v>
      </c>
      <c r="C2959" s="24">
        <v>162</v>
      </c>
      <c r="D2959">
        <v>102</v>
      </c>
      <c r="K2959" s="24">
        <v>6</v>
      </c>
      <c r="L2959" s="24">
        <v>2</v>
      </c>
      <c r="M2959" s="24">
        <v>2</v>
      </c>
      <c r="N2959">
        <v>0</v>
      </c>
      <c r="O2959">
        <v>0</v>
      </c>
      <c r="P2959">
        <v>0</v>
      </c>
      <c r="Q2959" s="24">
        <v>100</v>
      </c>
      <c r="R2959" s="24">
        <v>72.8</v>
      </c>
      <c r="S2959" s="24"/>
      <c r="T2959">
        <f>LOG(Q2959,10)</f>
        <v>2</v>
      </c>
      <c r="U2959">
        <f>LOG(R2959,10)</f>
        <v>1.862131379313037</v>
      </c>
    </row>
    <row r="2960" spans="2:21">
      <c r="B2960" s="24">
        <v>201101</v>
      </c>
      <c r="C2960" s="24">
        <v>89</v>
      </c>
      <c r="D2960">
        <v>83</v>
      </c>
      <c r="K2960" s="24">
        <v>6</v>
      </c>
      <c r="L2960" s="24">
        <v>2</v>
      </c>
      <c r="M2960" s="24">
        <v>2</v>
      </c>
      <c r="N2960">
        <v>0</v>
      </c>
      <c r="O2960">
        <v>0</v>
      </c>
      <c r="P2960">
        <v>0</v>
      </c>
      <c r="Q2960" s="24">
        <v>107</v>
      </c>
      <c r="R2960" s="24">
        <v>72.900000000000006</v>
      </c>
      <c r="S2960" s="24"/>
      <c r="T2960">
        <f>LOG(Q2960,10)</f>
        <v>2.0293837776852093</v>
      </c>
      <c r="U2960">
        <f>LOG(R2960,10)</f>
        <v>1.8627275283179745</v>
      </c>
    </row>
    <row r="2961" spans="2:21">
      <c r="B2961" s="24">
        <v>201101</v>
      </c>
      <c r="C2961" s="24">
        <v>162</v>
      </c>
      <c r="D2961">
        <v>125</v>
      </c>
      <c r="K2961" s="24">
        <v>6</v>
      </c>
      <c r="L2961" s="24">
        <v>2</v>
      </c>
      <c r="M2961" s="24">
        <v>2</v>
      </c>
      <c r="N2961">
        <v>0</v>
      </c>
      <c r="O2961">
        <v>0</v>
      </c>
      <c r="P2961">
        <v>0</v>
      </c>
      <c r="Q2961" s="24">
        <v>100</v>
      </c>
      <c r="R2961" s="24">
        <v>74.599999999999994</v>
      </c>
      <c r="S2961" s="24"/>
      <c r="T2961">
        <f>LOG(Q2961,10)</f>
        <v>2</v>
      </c>
      <c r="U2961">
        <f>LOG(R2961,10)</f>
        <v>1.8727388274726688</v>
      </c>
    </row>
    <row r="2962" spans="2:21">
      <c r="B2962" s="24">
        <v>201101</v>
      </c>
      <c r="C2962" s="24">
        <v>162</v>
      </c>
      <c r="D2962">
        <v>101</v>
      </c>
      <c r="K2962" s="24">
        <v>6</v>
      </c>
      <c r="L2962" s="24">
        <v>2</v>
      </c>
      <c r="M2962" s="24">
        <v>2</v>
      </c>
      <c r="N2962">
        <v>0</v>
      </c>
      <c r="O2962">
        <v>0</v>
      </c>
      <c r="P2962">
        <v>0</v>
      </c>
      <c r="Q2962" s="24">
        <v>108</v>
      </c>
      <c r="R2962" s="24">
        <v>74.8</v>
      </c>
      <c r="S2962" s="24"/>
      <c r="T2962">
        <f>LOG(Q2962,10)</f>
        <v>2.0334237554869494</v>
      </c>
      <c r="U2962">
        <f>LOG(R2962,10)</f>
        <v>1.8739015978644613</v>
      </c>
    </row>
    <row r="2963" spans="2:21">
      <c r="B2963" s="24">
        <v>201101</v>
      </c>
      <c r="C2963" s="24">
        <v>89</v>
      </c>
      <c r="D2963">
        <v>78</v>
      </c>
      <c r="K2963" s="24">
        <v>6</v>
      </c>
      <c r="L2963" s="24">
        <v>2</v>
      </c>
      <c r="M2963" s="24">
        <v>2</v>
      </c>
      <c r="N2963">
        <v>0</v>
      </c>
      <c r="O2963">
        <v>0</v>
      </c>
      <c r="P2963">
        <v>0</v>
      </c>
      <c r="Q2963" s="24">
        <v>127</v>
      </c>
      <c r="R2963" s="24">
        <v>75.5</v>
      </c>
      <c r="S2963" s="24"/>
      <c r="T2963">
        <f>LOG(Q2963,10)</f>
        <v>2.1038037209559568</v>
      </c>
      <c r="U2963">
        <f>LOG(R2963,10)</f>
        <v>1.877946951629188</v>
      </c>
    </row>
    <row r="2964" spans="2:21">
      <c r="B2964" s="24">
        <v>201101</v>
      </c>
      <c r="C2964" s="24">
        <v>162</v>
      </c>
      <c r="D2964">
        <v>81</v>
      </c>
      <c r="K2964" s="24">
        <v>6</v>
      </c>
      <c r="L2964" s="24">
        <v>2</v>
      </c>
      <c r="M2964" s="24">
        <v>2</v>
      </c>
      <c r="N2964">
        <v>0</v>
      </c>
      <c r="O2964">
        <v>0</v>
      </c>
      <c r="P2964">
        <v>0</v>
      </c>
      <c r="Q2964" s="24">
        <v>116</v>
      </c>
      <c r="R2964" s="24">
        <v>75.7</v>
      </c>
      <c r="S2964" s="24"/>
      <c r="T2964">
        <f>LOG(Q2964,10)</f>
        <v>2.0644579892269181</v>
      </c>
      <c r="U2964">
        <f>LOG(R2964,10)</f>
        <v>1.8790958795000727</v>
      </c>
    </row>
    <row r="2965" spans="2:21">
      <c r="B2965" s="24">
        <v>201101</v>
      </c>
      <c r="C2965" s="24">
        <v>162</v>
      </c>
      <c r="D2965">
        <v>102</v>
      </c>
      <c r="K2965" s="24">
        <v>6</v>
      </c>
      <c r="L2965" s="24">
        <v>2</v>
      </c>
      <c r="M2965" s="24">
        <v>2</v>
      </c>
      <c r="N2965">
        <v>0</v>
      </c>
      <c r="O2965">
        <v>0</v>
      </c>
      <c r="P2965">
        <v>0</v>
      </c>
      <c r="Q2965" s="24">
        <v>114</v>
      </c>
      <c r="R2965" s="24">
        <v>76</v>
      </c>
      <c r="S2965" s="24"/>
      <c r="T2965">
        <f>LOG(Q2965,10)</f>
        <v>2.0569048513364723</v>
      </c>
      <c r="U2965">
        <f>LOG(R2965,10)</f>
        <v>1.8808135922807911</v>
      </c>
    </row>
    <row r="2966" spans="2:21">
      <c r="B2966" s="24">
        <v>201101</v>
      </c>
      <c r="C2966" s="24">
        <v>162</v>
      </c>
      <c r="D2966">
        <v>82</v>
      </c>
      <c r="K2966" s="24">
        <v>6</v>
      </c>
      <c r="L2966" s="24">
        <v>2</v>
      </c>
      <c r="M2966" s="24">
        <v>2</v>
      </c>
      <c r="N2966">
        <v>0</v>
      </c>
      <c r="O2966">
        <v>0</v>
      </c>
      <c r="P2966">
        <v>0</v>
      </c>
      <c r="Q2966" s="24">
        <v>130</v>
      </c>
      <c r="R2966" s="24">
        <v>76.2</v>
      </c>
      <c r="S2966" s="24"/>
      <c r="T2966">
        <f>LOG(Q2966,10)</f>
        <v>2.1139433523068365</v>
      </c>
      <c r="U2966">
        <f>LOG(R2966,10)</f>
        <v>1.8819549713396004</v>
      </c>
    </row>
    <row r="2967" spans="2:21">
      <c r="B2967" s="24">
        <v>201101</v>
      </c>
      <c r="C2967" s="24">
        <v>162</v>
      </c>
      <c r="D2967">
        <v>103</v>
      </c>
      <c r="K2967" s="24">
        <v>6</v>
      </c>
      <c r="L2967" s="24">
        <v>2</v>
      </c>
      <c r="M2967" s="24">
        <v>2</v>
      </c>
      <c r="N2967">
        <v>0</v>
      </c>
      <c r="O2967">
        <v>0</v>
      </c>
      <c r="P2967">
        <v>0</v>
      </c>
      <c r="Q2967" s="24">
        <v>112</v>
      </c>
      <c r="R2967" s="24">
        <v>76.3</v>
      </c>
      <c r="S2967" s="24"/>
      <c r="T2967">
        <f>LOG(Q2967,10)</f>
        <v>2.049218022670181</v>
      </c>
      <c r="U2967">
        <f>LOG(R2967,10)</f>
        <v>1.8825245379548801</v>
      </c>
    </row>
    <row r="2968" spans="2:21">
      <c r="B2968" s="24">
        <v>201101</v>
      </c>
      <c r="C2968" s="24">
        <v>89</v>
      </c>
      <c r="D2968">
        <v>127</v>
      </c>
      <c r="K2968" s="24">
        <v>6</v>
      </c>
      <c r="L2968" s="24">
        <v>2</v>
      </c>
      <c r="M2968" s="24">
        <v>2</v>
      </c>
      <c r="N2968">
        <v>0</v>
      </c>
      <c r="O2968">
        <v>0</v>
      </c>
      <c r="P2968">
        <v>0</v>
      </c>
      <c r="Q2968" s="24">
        <v>124</v>
      </c>
      <c r="R2968" s="24">
        <v>76.599999999999994</v>
      </c>
      <c r="S2968" s="24"/>
      <c r="T2968">
        <f>LOG(Q2968,10)</f>
        <v>2.0934216851622351</v>
      </c>
      <c r="U2968">
        <f>LOG(R2968,10)</f>
        <v>1.8842287696326037</v>
      </c>
    </row>
    <row r="2969" spans="2:21">
      <c r="B2969" s="24">
        <v>201101</v>
      </c>
      <c r="C2969" s="24">
        <v>89</v>
      </c>
      <c r="D2969">
        <v>83</v>
      </c>
      <c r="K2969" s="24">
        <v>6</v>
      </c>
      <c r="L2969" s="24">
        <v>2</v>
      </c>
      <c r="M2969" s="24">
        <v>2</v>
      </c>
      <c r="N2969">
        <v>0</v>
      </c>
      <c r="O2969">
        <v>0</v>
      </c>
      <c r="P2969">
        <v>0</v>
      </c>
      <c r="Q2969" s="24">
        <v>18</v>
      </c>
      <c r="R2969" s="24">
        <v>76.8</v>
      </c>
      <c r="S2969" s="24"/>
      <c r="T2969">
        <f>LOG(Q2969,10)</f>
        <v>1.2552725051033058</v>
      </c>
      <c r="U2969">
        <f>LOG(R2969,10)</f>
        <v>1.8853612200315117</v>
      </c>
    </row>
    <row r="2970" spans="2:21">
      <c r="B2970" s="24">
        <v>201101</v>
      </c>
      <c r="C2970" s="24">
        <v>162</v>
      </c>
      <c r="D2970">
        <v>126</v>
      </c>
      <c r="K2970" s="24">
        <v>6</v>
      </c>
      <c r="L2970" s="24">
        <v>2</v>
      </c>
      <c r="M2970" s="24">
        <v>2</v>
      </c>
      <c r="N2970">
        <v>0</v>
      </c>
      <c r="O2970">
        <v>0</v>
      </c>
      <c r="P2970">
        <v>0</v>
      </c>
      <c r="Q2970" s="24">
        <v>140</v>
      </c>
      <c r="R2970" s="24">
        <v>77.7</v>
      </c>
      <c r="S2970" s="24"/>
      <c r="T2970">
        <f>LOG(Q2970,10)</f>
        <v>2.1461280356782377</v>
      </c>
      <c r="U2970">
        <f>LOG(R2970,10)</f>
        <v>1.8904210188009141</v>
      </c>
    </row>
    <row r="2971" spans="2:21">
      <c r="B2971" s="24">
        <v>201101</v>
      </c>
      <c r="C2971" s="24">
        <v>89</v>
      </c>
      <c r="D2971">
        <v>94</v>
      </c>
      <c r="K2971" s="24">
        <v>6</v>
      </c>
      <c r="L2971" s="24">
        <v>2</v>
      </c>
      <c r="M2971" s="24">
        <v>2</v>
      </c>
      <c r="N2971" s="24">
        <v>0</v>
      </c>
      <c r="O2971" s="24">
        <v>0</v>
      </c>
      <c r="P2971" s="24">
        <v>0</v>
      </c>
      <c r="Q2971" s="24">
        <v>134</v>
      </c>
      <c r="R2971" s="24">
        <v>78</v>
      </c>
      <c r="S2971" s="24"/>
      <c r="T2971">
        <f>LOG(Q2971,10)</f>
        <v>2.1271047983648073</v>
      </c>
      <c r="U2971">
        <f>LOG(R2971,10)</f>
        <v>1.8920946026904801</v>
      </c>
    </row>
    <row r="2972" spans="2:21">
      <c r="B2972" s="24">
        <v>201101</v>
      </c>
      <c r="C2972" s="24">
        <v>89</v>
      </c>
      <c r="D2972">
        <v>83</v>
      </c>
      <c r="K2972" s="24">
        <v>6</v>
      </c>
      <c r="L2972" s="24">
        <v>2</v>
      </c>
      <c r="M2972" s="24">
        <v>2</v>
      </c>
      <c r="N2972">
        <v>0</v>
      </c>
      <c r="O2972">
        <v>0</v>
      </c>
      <c r="P2972">
        <v>0</v>
      </c>
      <c r="Q2972" s="24">
        <v>130</v>
      </c>
      <c r="R2972" s="24">
        <v>78.3</v>
      </c>
      <c r="S2972" s="24"/>
      <c r="T2972">
        <f>LOG(Q2972,10)</f>
        <v>2.1139433523068365</v>
      </c>
      <c r="U2972">
        <f>LOG(R2972,10)</f>
        <v>1.8937617620579434</v>
      </c>
    </row>
    <row r="2973" spans="2:21">
      <c r="B2973" s="24">
        <v>201101</v>
      </c>
      <c r="C2973" s="24">
        <v>89</v>
      </c>
      <c r="D2973">
        <v>57</v>
      </c>
      <c r="K2973" s="24">
        <v>6</v>
      </c>
      <c r="L2973" s="24">
        <v>2</v>
      </c>
      <c r="M2973" s="24">
        <v>2</v>
      </c>
      <c r="N2973">
        <v>0</v>
      </c>
      <c r="O2973">
        <v>0</v>
      </c>
      <c r="P2973">
        <v>0</v>
      </c>
      <c r="Q2973" s="24">
        <v>126</v>
      </c>
      <c r="R2973" s="24">
        <v>78.400000000000006</v>
      </c>
      <c r="S2973" s="24"/>
      <c r="T2973">
        <f>LOG(Q2973,10)</f>
        <v>2.1003705451175625</v>
      </c>
      <c r="U2973">
        <f>LOG(R2973,10)</f>
        <v>1.8943160626844384</v>
      </c>
    </row>
    <row r="2974" spans="2:21">
      <c r="B2974" s="24">
        <v>201101</v>
      </c>
      <c r="C2974" s="24">
        <v>162</v>
      </c>
      <c r="D2974">
        <v>96</v>
      </c>
      <c r="K2974" s="24">
        <v>6</v>
      </c>
      <c r="L2974" s="24">
        <v>2</v>
      </c>
      <c r="M2974" s="24">
        <v>2</v>
      </c>
      <c r="N2974">
        <v>0</v>
      </c>
      <c r="O2974">
        <v>0</v>
      </c>
      <c r="P2974">
        <v>0</v>
      </c>
      <c r="Q2974" s="24">
        <v>124</v>
      </c>
      <c r="R2974" s="24">
        <v>79</v>
      </c>
      <c r="S2974" s="24"/>
      <c r="T2974">
        <f>LOG(Q2974,10)</f>
        <v>2.0934216851622351</v>
      </c>
      <c r="U2974">
        <f>LOG(R2974,10)</f>
        <v>1.8976270912904412</v>
      </c>
    </row>
    <row r="2975" spans="2:21">
      <c r="B2975" s="24">
        <v>201101</v>
      </c>
      <c r="C2975" s="24">
        <v>89</v>
      </c>
      <c r="D2975">
        <v>102</v>
      </c>
      <c r="K2975" s="24">
        <v>6</v>
      </c>
      <c r="L2975" s="24">
        <v>2</v>
      </c>
      <c r="M2975" s="24">
        <v>2</v>
      </c>
      <c r="N2975">
        <v>0</v>
      </c>
      <c r="O2975">
        <v>0</v>
      </c>
      <c r="P2975">
        <v>0</v>
      </c>
      <c r="Q2975" s="24">
        <v>134</v>
      </c>
      <c r="R2975" s="24">
        <v>79</v>
      </c>
      <c r="S2975" s="24"/>
      <c r="T2975">
        <f>LOG(Q2975,10)</f>
        <v>2.1271047983648073</v>
      </c>
      <c r="U2975">
        <f>LOG(R2975,10)</f>
        <v>1.8976270912904412</v>
      </c>
    </row>
    <row r="2976" spans="2:21">
      <c r="B2976" s="24">
        <v>201101</v>
      </c>
      <c r="C2976" s="24">
        <v>162</v>
      </c>
      <c r="D2976">
        <v>126</v>
      </c>
      <c r="K2976" s="24">
        <v>6</v>
      </c>
      <c r="L2976" s="24">
        <v>2</v>
      </c>
      <c r="M2976" s="24">
        <v>2</v>
      </c>
      <c r="N2976" s="24">
        <v>0</v>
      </c>
      <c r="O2976" s="24">
        <v>0</v>
      </c>
      <c r="P2976" s="24">
        <v>0</v>
      </c>
      <c r="Q2976" s="24">
        <v>130</v>
      </c>
      <c r="R2976" s="24">
        <v>79.099999999999994</v>
      </c>
      <c r="S2976" s="24"/>
      <c r="T2976">
        <f>LOG(Q2976,10)</f>
        <v>2.1139433523068365</v>
      </c>
      <c r="U2976">
        <f>LOG(R2976,10)</f>
        <v>1.8981764834976764</v>
      </c>
    </row>
    <row r="2977" spans="2:21">
      <c r="B2977" s="24">
        <v>201101</v>
      </c>
      <c r="C2977" s="24">
        <v>162</v>
      </c>
      <c r="D2977">
        <v>96</v>
      </c>
      <c r="K2977" s="24">
        <v>6</v>
      </c>
      <c r="L2977" s="24">
        <v>2</v>
      </c>
      <c r="M2977" s="24">
        <v>2</v>
      </c>
      <c r="N2977">
        <v>0</v>
      </c>
      <c r="O2977">
        <v>0</v>
      </c>
      <c r="P2977">
        <v>0</v>
      </c>
      <c r="Q2977" s="24">
        <v>128</v>
      </c>
      <c r="R2977" s="24">
        <v>79.3</v>
      </c>
      <c r="S2977" s="24"/>
      <c r="T2977">
        <f>LOG(Q2977,10)</f>
        <v>2.1072099696478679</v>
      </c>
      <c r="U2977">
        <f>LOG(R2977,10)</f>
        <v>1.8992731873176039</v>
      </c>
    </row>
    <row r="2978" spans="2:21">
      <c r="B2978" s="24">
        <v>201101</v>
      </c>
      <c r="C2978" s="24">
        <v>89</v>
      </c>
      <c r="D2978">
        <v>103</v>
      </c>
      <c r="K2978" s="24">
        <v>6</v>
      </c>
      <c r="L2978" s="24">
        <v>2</v>
      </c>
      <c r="M2978" s="24">
        <v>2</v>
      </c>
      <c r="N2978" s="24">
        <v>0</v>
      </c>
      <c r="O2978" s="24">
        <v>0</v>
      </c>
      <c r="P2978" s="24">
        <v>0</v>
      </c>
      <c r="Q2978" s="24">
        <v>142</v>
      </c>
      <c r="R2978" s="24">
        <v>79.400000000000006</v>
      </c>
      <c r="S2978" s="24"/>
      <c r="T2978">
        <f>LOG(Q2978,10)</f>
        <v>2.1522883443830563</v>
      </c>
      <c r="U2978">
        <f>LOG(R2978,10)</f>
        <v>1.8998205024270962</v>
      </c>
    </row>
    <row r="2979" spans="2:21">
      <c r="B2979" s="24">
        <v>201101</v>
      </c>
      <c r="C2979" s="24">
        <v>89</v>
      </c>
      <c r="D2979">
        <v>128</v>
      </c>
      <c r="K2979" s="24">
        <v>6</v>
      </c>
      <c r="L2979" s="24">
        <v>2</v>
      </c>
      <c r="M2979" s="24">
        <v>2</v>
      </c>
      <c r="N2979">
        <v>0</v>
      </c>
      <c r="O2979">
        <v>0</v>
      </c>
      <c r="P2979">
        <v>0</v>
      </c>
      <c r="Q2979" s="24">
        <v>128</v>
      </c>
      <c r="R2979" s="24">
        <v>79.5</v>
      </c>
      <c r="S2979" s="24"/>
      <c r="T2979">
        <f>LOG(Q2979,10)</f>
        <v>2.1072099696478679</v>
      </c>
      <c r="U2979">
        <f>LOG(R2979,10)</f>
        <v>1.9003671286564701</v>
      </c>
    </row>
    <row r="2980" spans="2:21">
      <c r="B2980" s="24">
        <v>201101</v>
      </c>
      <c r="C2980" s="24">
        <v>89</v>
      </c>
      <c r="D2980">
        <v>102</v>
      </c>
      <c r="K2980" s="24">
        <v>6</v>
      </c>
      <c r="L2980" s="24">
        <v>2</v>
      </c>
      <c r="M2980" s="24">
        <v>2</v>
      </c>
      <c r="N2980">
        <v>0</v>
      </c>
      <c r="O2980">
        <v>0</v>
      </c>
      <c r="P2980">
        <v>0</v>
      </c>
      <c r="Q2980" s="24">
        <v>160</v>
      </c>
      <c r="R2980" s="24">
        <v>80.7</v>
      </c>
      <c r="S2980" s="24"/>
      <c r="T2980">
        <f>LOG(Q2980,10)</f>
        <v>2.2041199826559246</v>
      </c>
      <c r="U2980">
        <f>LOG(R2980,10)</f>
        <v>1.9068735347220702</v>
      </c>
    </row>
    <row r="2981" spans="2:21">
      <c r="B2981" s="24">
        <v>201101</v>
      </c>
      <c r="C2981" s="24">
        <v>162</v>
      </c>
      <c r="D2981">
        <v>125</v>
      </c>
      <c r="K2981" s="24">
        <v>6</v>
      </c>
      <c r="L2981" s="24">
        <v>2</v>
      </c>
      <c r="M2981" s="24">
        <v>2</v>
      </c>
      <c r="N2981">
        <v>0</v>
      </c>
      <c r="O2981">
        <v>0</v>
      </c>
      <c r="P2981">
        <v>0</v>
      </c>
      <c r="Q2981" s="24">
        <v>130</v>
      </c>
      <c r="R2981" s="24">
        <v>81.3</v>
      </c>
      <c r="S2981" s="24"/>
      <c r="T2981">
        <f>LOG(Q2981,10)</f>
        <v>2.1139433523068365</v>
      </c>
      <c r="U2981">
        <f>LOG(R2981,10)</f>
        <v>1.910090545594068</v>
      </c>
    </row>
    <row r="2982" spans="2:21">
      <c r="B2982" s="24">
        <v>201101</v>
      </c>
      <c r="C2982" s="24">
        <v>162</v>
      </c>
      <c r="D2982">
        <v>102</v>
      </c>
      <c r="K2982" s="24">
        <v>6</v>
      </c>
      <c r="L2982" s="24">
        <v>2</v>
      </c>
      <c r="M2982" s="24">
        <v>2</v>
      </c>
      <c r="N2982">
        <v>0</v>
      </c>
      <c r="O2982">
        <v>0</v>
      </c>
      <c r="P2982">
        <v>0</v>
      </c>
      <c r="Q2982" s="24">
        <v>138</v>
      </c>
      <c r="R2982" s="24">
        <v>81.5</v>
      </c>
      <c r="S2982" s="24"/>
      <c r="T2982">
        <f>LOG(Q2982,10)</f>
        <v>2.1398790864012365</v>
      </c>
      <c r="U2982">
        <f>LOG(R2982,10)</f>
        <v>1.9111576087399764</v>
      </c>
    </row>
    <row r="2983" spans="2:21">
      <c r="B2983" s="24">
        <v>201101</v>
      </c>
      <c r="C2983" s="24">
        <v>162</v>
      </c>
      <c r="D2983">
        <v>28</v>
      </c>
      <c r="K2983" s="24">
        <v>6</v>
      </c>
      <c r="L2983" s="24">
        <v>2</v>
      </c>
      <c r="M2983" s="24">
        <v>2</v>
      </c>
      <c r="N2983">
        <v>0</v>
      </c>
      <c r="O2983">
        <v>0</v>
      </c>
      <c r="P2983">
        <v>0</v>
      </c>
      <c r="Q2983" s="24">
        <v>134</v>
      </c>
      <c r="R2983" s="24">
        <v>81.7</v>
      </c>
      <c r="S2983" s="24"/>
      <c r="T2983">
        <f>LOG(Q2983,10)</f>
        <v>2.1271047983648073</v>
      </c>
      <c r="U2983">
        <f>LOG(R2983,10)</f>
        <v>1.9122220565324153</v>
      </c>
    </row>
    <row r="2984" spans="2:21">
      <c r="B2984" s="24">
        <v>201101</v>
      </c>
      <c r="C2984" s="24">
        <v>162</v>
      </c>
      <c r="D2984">
        <v>96</v>
      </c>
      <c r="K2984" s="24">
        <v>6</v>
      </c>
      <c r="L2984" s="24">
        <v>2</v>
      </c>
      <c r="M2984" s="24">
        <v>2</v>
      </c>
      <c r="N2984">
        <v>0</v>
      </c>
      <c r="O2984">
        <v>0</v>
      </c>
      <c r="P2984">
        <v>0</v>
      </c>
      <c r="Q2984" s="24">
        <v>134</v>
      </c>
      <c r="R2984" s="24">
        <v>82</v>
      </c>
      <c r="S2984" s="24"/>
      <c r="T2984">
        <f>LOG(Q2984,10)</f>
        <v>2.1271047983648073</v>
      </c>
      <c r="U2984">
        <f>LOG(R2984,10)</f>
        <v>1.9138138523837167</v>
      </c>
    </row>
    <row r="2985" spans="2:21">
      <c r="B2985" s="24">
        <v>201101</v>
      </c>
      <c r="C2985" s="24">
        <v>89</v>
      </c>
      <c r="D2985">
        <v>102</v>
      </c>
      <c r="K2985" s="24">
        <v>6</v>
      </c>
      <c r="L2985" s="24">
        <v>2</v>
      </c>
      <c r="M2985" s="24">
        <v>2</v>
      </c>
      <c r="N2985">
        <v>0</v>
      </c>
      <c r="O2985">
        <v>0</v>
      </c>
      <c r="P2985">
        <v>0</v>
      </c>
      <c r="Q2985" s="24">
        <v>112</v>
      </c>
      <c r="R2985" s="24">
        <v>82.6</v>
      </c>
      <c r="S2985" s="24"/>
      <c r="T2985">
        <f>LOG(Q2985,10)</f>
        <v>2.049218022670181</v>
      </c>
      <c r="U2985">
        <f>LOG(R2985,10)</f>
        <v>1.9169800473203822</v>
      </c>
    </row>
    <row r="2986" spans="2:21">
      <c r="B2986" s="24">
        <v>201101</v>
      </c>
      <c r="C2986" s="24">
        <v>89</v>
      </c>
      <c r="D2986">
        <v>102</v>
      </c>
      <c r="K2986" s="24">
        <v>6</v>
      </c>
      <c r="L2986" s="24">
        <v>2</v>
      </c>
      <c r="M2986" s="24">
        <v>2</v>
      </c>
      <c r="N2986">
        <v>0</v>
      </c>
      <c r="O2986">
        <v>0</v>
      </c>
      <c r="P2986">
        <v>0</v>
      </c>
      <c r="Q2986" s="24">
        <v>160</v>
      </c>
      <c r="R2986" s="24">
        <v>83.1</v>
      </c>
      <c r="S2986" s="24"/>
      <c r="T2986">
        <f>LOG(Q2986,10)</f>
        <v>2.2041199826559246</v>
      </c>
      <c r="U2986">
        <f>LOG(R2986,10)</f>
        <v>1.9196010237841108</v>
      </c>
    </row>
    <row r="2987" spans="2:21">
      <c r="B2987" s="24">
        <v>201101</v>
      </c>
      <c r="C2987" s="24">
        <v>89</v>
      </c>
      <c r="D2987">
        <v>103</v>
      </c>
      <c r="K2987" s="24">
        <v>6</v>
      </c>
      <c r="L2987" s="24">
        <v>2</v>
      </c>
      <c r="M2987" s="24">
        <v>2</v>
      </c>
      <c r="N2987">
        <v>0</v>
      </c>
      <c r="O2987">
        <v>0</v>
      </c>
      <c r="P2987">
        <v>0</v>
      </c>
      <c r="Q2987" s="24">
        <v>158</v>
      </c>
      <c r="R2987" s="24">
        <v>83.3</v>
      </c>
      <c r="S2987" s="24"/>
      <c r="T2987">
        <f>LOG(Q2987,10)</f>
        <v>2.1986570869544226</v>
      </c>
      <c r="U2987">
        <f>LOG(R2987,10)</f>
        <v>1.9206450014067875</v>
      </c>
    </row>
    <row r="2988" spans="2:21">
      <c r="B2988" s="24">
        <v>201101</v>
      </c>
      <c r="C2988" s="24">
        <v>162</v>
      </c>
      <c r="D2988">
        <v>28</v>
      </c>
      <c r="K2988" s="24">
        <v>6</v>
      </c>
      <c r="L2988" s="24">
        <v>2</v>
      </c>
      <c r="M2988" s="24">
        <v>2</v>
      </c>
      <c r="N2988" s="24">
        <v>0</v>
      </c>
      <c r="O2988" s="24">
        <v>0</v>
      </c>
      <c r="P2988" s="24">
        <v>0</v>
      </c>
      <c r="Q2988" s="24">
        <v>144</v>
      </c>
      <c r="R2988" s="24">
        <v>83.8</v>
      </c>
      <c r="S2988" s="24"/>
      <c r="T2988">
        <f>LOG(Q2988,10)</f>
        <v>2.1583624920952493</v>
      </c>
      <c r="U2988">
        <f>LOG(R2988,10)</f>
        <v>1.9232440186302762</v>
      </c>
    </row>
    <row r="2989" spans="2:21">
      <c r="B2989" s="24">
        <v>201101</v>
      </c>
      <c r="C2989" s="24">
        <v>162</v>
      </c>
      <c r="D2989">
        <v>17</v>
      </c>
      <c r="K2989" s="24">
        <v>6</v>
      </c>
      <c r="L2989" s="24">
        <v>2</v>
      </c>
      <c r="M2989" s="24">
        <v>2</v>
      </c>
      <c r="N2989">
        <v>0</v>
      </c>
      <c r="O2989">
        <v>0</v>
      </c>
      <c r="P2989">
        <v>0</v>
      </c>
      <c r="Q2989" s="24">
        <v>152</v>
      </c>
      <c r="R2989" s="24">
        <v>85.2</v>
      </c>
      <c r="S2989" s="24"/>
      <c r="T2989">
        <f>LOG(Q2989,10)</f>
        <v>2.1818435879447722</v>
      </c>
      <c r="U2989">
        <f>LOG(R2989,10)</f>
        <v>1.9304395947667001</v>
      </c>
    </row>
    <row r="2990" spans="2:21">
      <c r="B2990" s="24">
        <v>201101</v>
      </c>
      <c r="C2990" s="24">
        <v>89</v>
      </c>
      <c r="D2990">
        <v>103</v>
      </c>
      <c r="K2990" s="24">
        <v>6</v>
      </c>
      <c r="L2990" s="24">
        <v>2</v>
      </c>
      <c r="M2990" s="24">
        <v>2</v>
      </c>
      <c r="N2990">
        <v>0</v>
      </c>
      <c r="O2990">
        <v>0</v>
      </c>
      <c r="P2990">
        <v>0</v>
      </c>
      <c r="Q2990" s="24">
        <v>156</v>
      </c>
      <c r="R2990" s="24">
        <v>85.7</v>
      </c>
      <c r="S2990" s="24"/>
      <c r="T2990">
        <f>LOG(Q2990,10)</f>
        <v>2.1931245983544616</v>
      </c>
      <c r="U2990">
        <f>LOG(R2990,10)</f>
        <v>1.9329808219231979</v>
      </c>
    </row>
    <row r="2991" spans="2:21">
      <c r="B2991" s="24">
        <v>201101</v>
      </c>
      <c r="C2991" s="24">
        <v>162</v>
      </c>
      <c r="D2991">
        <v>17</v>
      </c>
      <c r="K2991" s="24">
        <v>6</v>
      </c>
      <c r="L2991" s="24">
        <v>2</v>
      </c>
      <c r="M2991" s="24">
        <v>2</v>
      </c>
      <c r="N2991" s="24">
        <v>0</v>
      </c>
      <c r="O2991" s="24">
        <v>0</v>
      </c>
      <c r="P2991" s="24">
        <v>0</v>
      </c>
      <c r="Q2991" s="24">
        <v>160</v>
      </c>
      <c r="R2991" s="24">
        <v>85.9</v>
      </c>
      <c r="S2991" s="24"/>
      <c r="T2991">
        <f>LOG(Q2991,10)</f>
        <v>2.2041199826559246</v>
      </c>
      <c r="U2991">
        <f>LOG(R2991,10)</f>
        <v>1.9339931638312422</v>
      </c>
    </row>
    <row r="2992" spans="2:21">
      <c r="B2992" s="24">
        <v>201101</v>
      </c>
      <c r="C2992" s="24">
        <v>162</v>
      </c>
      <c r="D2992">
        <v>17</v>
      </c>
      <c r="K2992" s="24">
        <v>6</v>
      </c>
      <c r="L2992" s="24">
        <v>2</v>
      </c>
      <c r="M2992" s="24">
        <v>2</v>
      </c>
      <c r="N2992">
        <v>0</v>
      </c>
      <c r="O2992">
        <v>0</v>
      </c>
      <c r="P2992">
        <v>0</v>
      </c>
      <c r="Q2992" s="24">
        <v>172</v>
      </c>
      <c r="R2992" s="24">
        <v>86.3</v>
      </c>
      <c r="S2992" s="24"/>
      <c r="T2992">
        <f>LOG(Q2992,10)</f>
        <v>2.2355284469075487</v>
      </c>
      <c r="U2992">
        <f>LOG(R2992,10)</f>
        <v>1.9360107957152093</v>
      </c>
    </row>
    <row r="2993" spans="1:21">
      <c r="B2993" s="24">
        <v>201101</v>
      </c>
      <c r="C2993" s="24">
        <v>162</v>
      </c>
      <c r="D2993">
        <v>96</v>
      </c>
      <c r="K2993" s="24">
        <v>6</v>
      </c>
      <c r="L2993" s="24">
        <v>2</v>
      </c>
      <c r="M2993" s="24">
        <v>2</v>
      </c>
      <c r="N2993">
        <v>0</v>
      </c>
      <c r="O2993">
        <v>0</v>
      </c>
      <c r="P2993">
        <v>0</v>
      </c>
      <c r="Q2993" s="24">
        <v>154</v>
      </c>
      <c r="R2993" s="24">
        <v>86.4</v>
      </c>
      <c r="S2993" s="24"/>
      <c r="T2993">
        <f>LOG(Q2993,10)</f>
        <v>2.1875207208364631</v>
      </c>
      <c r="U2993">
        <f>LOG(R2993,10)</f>
        <v>1.9365137424788932</v>
      </c>
    </row>
    <row r="2994" spans="1:21">
      <c r="B2994" s="24">
        <v>201101</v>
      </c>
      <c r="C2994" s="24">
        <v>162</v>
      </c>
      <c r="D2994">
        <v>96</v>
      </c>
      <c r="K2994" s="24">
        <v>6</v>
      </c>
      <c r="L2994" s="24">
        <v>2</v>
      </c>
      <c r="M2994" s="24">
        <v>2</v>
      </c>
      <c r="N2994">
        <v>0</v>
      </c>
      <c r="O2994">
        <v>0</v>
      </c>
      <c r="P2994">
        <v>0</v>
      </c>
      <c r="Q2994" s="24">
        <v>156</v>
      </c>
      <c r="R2994" s="24">
        <v>87.2</v>
      </c>
      <c r="S2994" s="24"/>
      <c r="T2994">
        <f>LOG(Q2994,10)</f>
        <v>2.1931245983544616</v>
      </c>
      <c r="U2994">
        <f>LOG(R2994,10)</f>
        <v>1.9405164849325669</v>
      </c>
    </row>
    <row r="2995" spans="1:21">
      <c r="B2995" s="24">
        <v>201101</v>
      </c>
      <c r="C2995" s="24">
        <v>162</v>
      </c>
      <c r="D2995">
        <v>16</v>
      </c>
      <c r="K2995" s="24">
        <v>6</v>
      </c>
      <c r="L2995" s="24">
        <v>2</v>
      </c>
      <c r="M2995" s="24">
        <v>2</v>
      </c>
      <c r="N2995">
        <v>0</v>
      </c>
      <c r="O2995">
        <v>0</v>
      </c>
      <c r="P2995">
        <v>0</v>
      </c>
      <c r="Q2995" s="24">
        <v>176</v>
      </c>
      <c r="R2995" s="24">
        <v>88.1</v>
      </c>
      <c r="S2995" s="24"/>
      <c r="T2995">
        <f>LOG(Q2995,10)</f>
        <v>2.2455126678141495</v>
      </c>
      <c r="U2995">
        <f>LOG(R2995,10)</f>
        <v>1.9449759084120477</v>
      </c>
    </row>
    <row r="2996" spans="1:21">
      <c r="B2996" s="24">
        <v>201101</v>
      </c>
      <c r="C2996" s="24">
        <v>162</v>
      </c>
      <c r="D2996">
        <v>16</v>
      </c>
      <c r="K2996" s="24">
        <v>6</v>
      </c>
      <c r="L2996" s="24">
        <v>2</v>
      </c>
      <c r="M2996" s="24">
        <v>2</v>
      </c>
      <c r="N2996">
        <v>0</v>
      </c>
      <c r="O2996">
        <v>0</v>
      </c>
      <c r="P2996">
        <v>0</v>
      </c>
      <c r="Q2996" s="24">
        <v>172</v>
      </c>
      <c r="R2996" s="24">
        <v>88.3</v>
      </c>
      <c r="S2996" s="24"/>
      <c r="T2996">
        <f>LOG(Q2996,10)</f>
        <v>2.2355284469075487</v>
      </c>
      <c r="U2996">
        <f>LOG(R2996,10)</f>
        <v>1.9459607035775686</v>
      </c>
    </row>
    <row r="2997" spans="1:21">
      <c r="B2997" s="24">
        <v>201101</v>
      </c>
      <c r="C2997" s="24">
        <v>162</v>
      </c>
      <c r="D2997">
        <v>17</v>
      </c>
      <c r="K2997" s="24">
        <v>6</v>
      </c>
      <c r="L2997" s="24">
        <v>2</v>
      </c>
      <c r="M2997" s="24">
        <v>2</v>
      </c>
      <c r="N2997" s="24">
        <v>0</v>
      </c>
      <c r="O2997" s="24">
        <v>0</v>
      </c>
      <c r="P2997" s="24">
        <v>0</v>
      </c>
      <c r="Q2997" s="24">
        <v>172</v>
      </c>
      <c r="R2997" s="24">
        <v>88.5</v>
      </c>
      <c r="S2997" s="24"/>
      <c r="T2997">
        <f>LOG(Q2997,10)</f>
        <v>2.2355284469075487</v>
      </c>
      <c r="U2997">
        <f>LOG(R2997,10)</f>
        <v>1.9469432706978251</v>
      </c>
    </row>
    <row r="2998" spans="1:21">
      <c r="B2998" s="24">
        <v>201101</v>
      </c>
      <c r="C2998" s="24">
        <v>89</v>
      </c>
      <c r="D2998">
        <v>102</v>
      </c>
      <c r="K2998" s="24">
        <v>6</v>
      </c>
      <c r="L2998" s="24">
        <v>2</v>
      </c>
      <c r="M2998" s="24">
        <v>2</v>
      </c>
      <c r="N2998" s="24">
        <v>0</v>
      </c>
      <c r="O2998" s="24">
        <v>0</v>
      </c>
      <c r="P2998" s="24">
        <v>0</v>
      </c>
      <c r="Q2998" s="24">
        <v>194</v>
      </c>
      <c r="R2998" s="24">
        <v>89.9</v>
      </c>
      <c r="S2998" s="24"/>
      <c r="T2998">
        <f>LOG(Q2998,10)</f>
        <v>2.287801729930226</v>
      </c>
      <c r="U2998">
        <f>LOG(R2998,10)</f>
        <v>1.9537596917332287</v>
      </c>
    </row>
    <row r="2999" spans="1:21">
      <c r="B2999" s="24">
        <v>201101</v>
      </c>
      <c r="C2999" s="24">
        <v>162</v>
      </c>
      <c r="D2999">
        <v>16</v>
      </c>
      <c r="K2999" s="24">
        <v>6</v>
      </c>
      <c r="L2999" s="24">
        <v>2</v>
      </c>
      <c r="M2999" s="24">
        <v>2</v>
      </c>
      <c r="N2999">
        <v>0</v>
      </c>
      <c r="O2999">
        <v>0</v>
      </c>
      <c r="P2999">
        <v>0</v>
      </c>
      <c r="Q2999" s="24">
        <v>190</v>
      </c>
      <c r="R2999" s="24">
        <v>91.1</v>
      </c>
      <c r="S2999" s="24"/>
      <c r="T2999">
        <f>LOG(Q2999,10)</f>
        <v>2.2787536009528289</v>
      </c>
      <c r="U2999">
        <f>LOG(R2999,10)</f>
        <v>1.959518376972998</v>
      </c>
    </row>
    <row r="3000" spans="1:21">
      <c r="B3000" s="24">
        <v>201101</v>
      </c>
      <c r="C3000" s="24">
        <v>162</v>
      </c>
      <c r="D3000">
        <v>16</v>
      </c>
      <c r="K3000" s="24">
        <v>6</v>
      </c>
      <c r="L3000" s="24">
        <v>2</v>
      </c>
      <c r="M3000" s="24">
        <v>2</v>
      </c>
      <c r="N3000">
        <v>0</v>
      </c>
      <c r="O3000">
        <v>0</v>
      </c>
      <c r="P3000">
        <v>0</v>
      </c>
      <c r="Q3000" s="24">
        <v>176</v>
      </c>
      <c r="R3000" s="24">
        <v>92.5</v>
      </c>
      <c r="S3000" s="24"/>
      <c r="T3000">
        <f>LOG(Q3000,10)</f>
        <v>2.2455126678141495</v>
      </c>
      <c r="U3000">
        <f>LOG(R3000,10)</f>
        <v>1.9661417327390327</v>
      </c>
    </row>
    <row r="3001" spans="1:21">
      <c r="B3001" s="24">
        <v>201101</v>
      </c>
      <c r="C3001" s="24">
        <v>162</v>
      </c>
      <c r="D3001">
        <v>13</v>
      </c>
      <c r="K3001" s="24">
        <v>6</v>
      </c>
      <c r="L3001" s="24">
        <v>2</v>
      </c>
      <c r="M3001" s="24">
        <v>2</v>
      </c>
      <c r="N3001">
        <v>0</v>
      </c>
      <c r="O3001">
        <v>0</v>
      </c>
      <c r="P3001">
        <v>0</v>
      </c>
      <c r="Q3001" s="24">
        <v>186</v>
      </c>
      <c r="R3001" s="24">
        <v>94</v>
      </c>
      <c r="S3001" s="24"/>
      <c r="T3001">
        <f>LOG(Q3001,10)</f>
        <v>2.2695129442179165</v>
      </c>
      <c r="U3001">
        <f>LOG(R3001,10)</f>
        <v>1.9731278535996983</v>
      </c>
    </row>
    <row r="3002" spans="1:21">
      <c r="B3002" s="24">
        <v>201101</v>
      </c>
      <c r="C3002" s="24">
        <v>162</v>
      </c>
      <c r="D3002">
        <v>16</v>
      </c>
      <c r="K3002" s="24">
        <v>6</v>
      </c>
      <c r="L3002" s="24">
        <v>2</v>
      </c>
      <c r="M3002" s="24">
        <v>2</v>
      </c>
      <c r="N3002">
        <v>0</v>
      </c>
      <c r="O3002">
        <v>0</v>
      </c>
      <c r="P3002">
        <v>0</v>
      </c>
      <c r="Q3002" s="24">
        <v>208</v>
      </c>
      <c r="R3002" s="24">
        <v>95.4</v>
      </c>
      <c r="S3002" s="24"/>
      <c r="T3002">
        <f>LOG(Q3002,10)</f>
        <v>2.3180633349627615</v>
      </c>
      <c r="U3002">
        <f>LOG(R3002,10)</f>
        <v>1.9795483747040949</v>
      </c>
    </row>
    <row r="3003" spans="1:21">
      <c r="B3003" s="24">
        <v>201101</v>
      </c>
      <c r="C3003" s="24">
        <v>162</v>
      </c>
      <c r="D3003">
        <v>40</v>
      </c>
      <c r="K3003" s="24">
        <v>6</v>
      </c>
      <c r="L3003" s="24">
        <v>2</v>
      </c>
      <c r="M3003" s="24">
        <v>2</v>
      </c>
      <c r="N3003">
        <v>0</v>
      </c>
      <c r="O3003">
        <v>0</v>
      </c>
      <c r="P3003">
        <v>0</v>
      </c>
      <c r="Q3003" s="24">
        <v>224</v>
      </c>
      <c r="R3003" s="24">
        <v>95.4</v>
      </c>
      <c r="S3003" s="24"/>
      <c r="T3003">
        <f>LOG(Q3003,10)</f>
        <v>2.3502480183341623</v>
      </c>
      <c r="U3003">
        <f>LOG(R3003,10)</f>
        <v>1.9795483747040949</v>
      </c>
    </row>
    <row r="3004" spans="1:21">
      <c r="B3004" s="24">
        <v>201101</v>
      </c>
      <c r="C3004" s="24">
        <v>162</v>
      </c>
      <c r="D3004">
        <v>17</v>
      </c>
      <c r="K3004" s="24">
        <v>6</v>
      </c>
      <c r="L3004" s="24">
        <v>2</v>
      </c>
      <c r="M3004" s="24">
        <v>2</v>
      </c>
      <c r="N3004">
        <v>0</v>
      </c>
      <c r="O3004">
        <v>0</v>
      </c>
      <c r="P3004">
        <v>0</v>
      </c>
      <c r="Q3004" s="24">
        <v>230</v>
      </c>
      <c r="R3004" s="24">
        <v>97.4</v>
      </c>
      <c r="S3004" s="24"/>
      <c r="T3004">
        <f>LOG(Q3004,10)</f>
        <v>2.3617278360175926</v>
      </c>
      <c r="U3004">
        <f>LOG(R3004,10)</f>
        <v>1.9885589568786153</v>
      </c>
    </row>
    <row r="3005" spans="1:21">
      <c r="A3005">
        <v>20001</v>
      </c>
      <c r="B3005" s="16">
        <v>36696</v>
      </c>
      <c r="C3005" s="19">
        <v>57.347470000000001</v>
      </c>
      <c r="D3005" s="6">
        <v>-168.36920000000001</v>
      </c>
      <c r="E3005" s="6">
        <v>57.327379999999998</v>
      </c>
      <c r="F3005" s="6">
        <v>-168.36571000000001</v>
      </c>
      <c r="G3005" s="20" t="s">
        <v>29</v>
      </c>
      <c r="H3005" s="6">
        <v>72</v>
      </c>
      <c r="I3005" s="6">
        <v>2.6</v>
      </c>
      <c r="J3005" s="6">
        <v>94</v>
      </c>
      <c r="K3005" s="19">
        <v>6</v>
      </c>
      <c r="L3005" s="19">
        <v>2</v>
      </c>
      <c r="M3005" s="19">
        <v>2</v>
      </c>
      <c r="N3005" s="19">
        <v>0</v>
      </c>
      <c r="O3005" s="19">
        <v>0</v>
      </c>
      <c r="P3005" s="19">
        <v>1</v>
      </c>
      <c r="Q3005" s="19">
        <v>40</v>
      </c>
      <c r="R3005" s="19">
        <v>55</v>
      </c>
      <c r="S3005" s="24"/>
      <c r="T3005">
        <f>LOG(Q3005,10)</f>
        <v>1.6020599913279623</v>
      </c>
      <c r="U3005">
        <f>LOG(R3005,10)</f>
        <v>1.7403626894942439</v>
      </c>
    </row>
    <row r="3006" spans="1:21">
      <c r="A3006">
        <v>200801</v>
      </c>
      <c r="B3006" s="16">
        <v>39611</v>
      </c>
      <c r="C3006" s="19">
        <v>55.657089999999997</v>
      </c>
      <c r="D3006" s="6">
        <v>-164.5873</v>
      </c>
      <c r="E3006" s="6">
        <v>55.682299999999998</v>
      </c>
      <c r="F3006" s="6">
        <v>-164.59299999999999</v>
      </c>
      <c r="G3006" s="20" t="s">
        <v>39</v>
      </c>
      <c r="H3006" s="6">
        <v>96</v>
      </c>
      <c r="I3006" s="6">
        <v>2.2999999999999998</v>
      </c>
      <c r="J3006" s="6">
        <v>37</v>
      </c>
      <c r="K3006" s="19">
        <v>6</v>
      </c>
      <c r="L3006" s="19">
        <v>2</v>
      </c>
      <c r="M3006" s="19">
        <v>2</v>
      </c>
      <c r="N3006" s="6">
        <v>0</v>
      </c>
      <c r="O3006" s="6">
        <v>0</v>
      </c>
      <c r="P3006" s="6">
        <v>1</v>
      </c>
      <c r="Q3006" s="19">
        <v>214</v>
      </c>
      <c r="R3006" s="19">
        <v>93.2</v>
      </c>
      <c r="S3006" s="19"/>
      <c r="T3006">
        <f>LOG(Q3006,10)</f>
        <v>2.3304137733491905</v>
      </c>
      <c r="U3006">
        <f>LOG(R3006,10)</f>
        <v>1.9694159123539814</v>
      </c>
    </row>
    <row r="3007" spans="1:21">
      <c r="A3007">
        <v>200801</v>
      </c>
      <c r="B3007" s="16">
        <v>39611</v>
      </c>
      <c r="C3007" s="19">
        <v>55.657089999999997</v>
      </c>
      <c r="D3007" s="6">
        <v>-164.5873</v>
      </c>
      <c r="E3007" s="6">
        <v>55.682299999999998</v>
      </c>
      <c r="F3007" s="6">
        <v>-164.59299999999999</v>
      </c>
      <c r="G3007" s="20" t="s">
        <v>39</v>
      </c>
      <c r="H3007" s="6">
        <v>96</v>
      </c>
      <c r="I3007" s="6">
        <v>2.2999999999999998</v>
      </c>
      <c r="J3007" s="6">
        <v>37</v>
      </c>
      <c r="K3007" s="19">
        <v>6</v>
      </c>
      <c r="L3007" s="19">
        <v>2</v>
      </c>
      <c r="M3007" s="19">
        <v>3</v>
      </c>
      <c r="N3007" s="19">
        <v>0</v>
      </c>
      <c r="O3007" s="19">
        <v>0</v>
      </c>
      <c r="P3007" s="19">
        <v>1</v>
      </c>
      <c r="Q3007" s="19">
        <v>164</v>
      </c>
      <c r="R3007" s="19">
        <v>86</v>
      </c>
      <c r="S3007" s="19"/>
      <c r="T3007">
        <f>LOG(Q3007,10)</f>
        <v>2.214843848047698</v>
      </c>
      <c r="U3007">
        <f>LOG(R3007,10)</f>
        <v>1.9344984512435675</v>
      </c>
    </row>
    <row r="3008" spans="1:21">
      <c r="A3008" s="9">
        <v>201001</v>
      </c>
      <c r="B3008" s="9">
        <v>162</v>
      </c>
      <c r="C3008" s="9">
        <v>57</v>
      </c>
      <c r="K3008" s="9">
        <v>6</v>
      </c>
      <c r="L3008" s="9">
        <v>2</v>
      </c>
      <c r="M3008" s="9">
        <v>3</v>
      </c>
      <c r="N3008" s="22">
        <v>0</v>
      </c>
      <c r="O3008" s="22">
        <v>0</v>
      </c>
      <c r="P3008" s="22">
        <v>1</v>
      </c>
      <c r="Q3008" s="9">
        <v>84</v>
      </c>
      <c r="R3008" s="9">
        <v>63.4</v>
      </c>
      <c r="S3008" s="24"/>
      <c r="T3008">
        <f>LOG(Q3008,10)</f>
        <v>1.9242792860618814</v>
      </c>
      <c r="U3008">
        <f>LOG(R3008,10)</f>
        <v>1.8020892578817322</v>
      </c>
    </row>
    <row r="3009" spans="1:21">
      <c r="A3009" s="9">
        <v>201001</v>
      </c>
      <c r="B3009" s="9">
        <v>162</v>
      </c>
      <c r="C3009" s="9">
        <v>117</v>
      </c>
      <c r="K3009" s="9">
        <v>6</v>
      </c>
      <c r="L3009" s="9">
        <v>2</v>
      </c>
      <c r="M3009" s="9">
        <v>4</v>
      </c>
      <c r="N3009" s="9">
        <v>0</v>
      </c>
      <c r="O3009" s="9">
        <v>0</v>
      </c>
      <c r="P3009" s="9">
        <v>1</v>
      </c>
      <c r="Q3009" s="9">
        <v>98</v>
      </c>
      <c r="R3009" s="9">
        <v>70.3</v>
      </c>
      <c r="S3009" s="24"/>
      <c r="T3009">
        <f>LOG(Q3009,10)</f>
        <v>1.9912260756924949</v>
      </c>
      <c r="U3009">
        <f>LOG(R3009,10)</f>
        <v>1.8469553250198238</v>
      </c>
    </row>
    <row r="3010" spans="1:21">
      <c r="A3010" s="9">
        <v>201001</v>
      </c>
      <c r="B3010" s="9">
        <v>162</v>
      </c>
      <c r="C3010" s="9">
        <v>55</v>
      </c>
      <c r="K3010" s="9">
        <v>6</v>
      </c>
      <c r="L3010" s="9">
        <v>2</v>
      </c>
      <c r="M3010" s="9">
        <v>3</v>
      </c>
      <c r="N3010" s="9">
        <v>0</v>
      </c>
      <c r="O3010" s="9">
        <v>0</v>
      </c>
      <c r="P3010" s="9">
        <v>1</v>
      </c>
      <c r="Q3010" s="9">
        <v>116</v>
      </c>
      <c r="R3010" s="9">
        <v>77.3</v>
      </c>
      <c r="S3010" s="24"/>
      <c r="T3010">
        <f>LOG(Q3010,10)</f>
        <v>2.0644579892269181</v>
      </c>
      <c r="U3010">
        <f>LOG(R3010,10)</f>
        <v>1.8881794939183247</v>
      </c>
    </row>
    <row r="3011" spans="1:21">
      <c r="A3011" s="9">
        <v>201001</v>
      </c>
      <c r="B3011" s="9">
        <v>162</v>
      </c>
      <c r="C3011" s="9">
        <v>55</v>
      </c>
      <c r="K3011" s="9">
        <v>6</v>
      </c>
      <c r="L3011" s="9">
        <v>2</v>
      </c>
      <c r="M3011" s="9">
        <v>3</v>
      </c>
      <c r="N3011" s="22">
        <v>0</v>
      </c>
      <c r="O3011" s="22">
        <v>0</v>
      </c>
      <c r="P3011" s="22">
        <v>1</v>
      </c>
      <c r="Q3011" s="9">
        <v>132</v>
      </c>
      <c r="R3011" s="9">
        <v>77.400000000000006</v>
      </c>
      <c r="S3011" s="24"/>
      <c r="T3011">
        <f>LOG(Q3011,10)</f>
        <v>2.1205739312058496</v>
      </c>
      <c r="U3011">
        <f>LOG(R3011,10)</f>
        <v>1.8887409606828924</v>
      </c>
    </row>
    <row r="3012" spans="1:21">
      <c r="A3012" s="9">
        <v>201001</v>
      </c>
      <c r="B3012" s="9">
        <v>162</v>
      </c>
      <c r="C3012" s="9">
        <v>31</v>
      </c>
      <c r="K3012" s="9">
        <v>6</v>
      </c>
      <c r="L3012" s="9">
        <v>2</v>
      </c>
      <c r="M3012" s="9">
        <v>2</v>
      </c>
      <c r="N3012" s="9">
        <v>0</v>
      </c>
      <c r="O3012" s="9">
        <v>0</v>
      </c>
      <c r="P3012" s="9">
        <v>1</v>
      </c>
      <c r="Q3012" s="9">
        <v>146</v>
      </c>
      <c r="R3012" s="9">
        <v>81.3</v>
      </c>
      <c r="S3012" s="24"/>
      <c r="T3012">
        <f>LOG(Q3012,10)</f>
        <v>2.1643528557844367</v>
      </c>
      <c r="U3012">
        <f>LOG(R3012,10)</f>
        <v>1.910090545594068</v>
      </c>
    </row>
    <row r="3013" spans="1:21">
      <c r="A3013" s="9">
        <v>201001</v>
      </c>
      <c r="B3013" s="9">
        <v>89</v>
      </c>
      <c r="C3013" s="9">
        <v>27</v>
      </c>
      <c r="K3013" s="9">
        <v>6</v>
      </c>
      <c r="L3013" s="9">
        <v>2</v>
      </c>
      <c r="M3013" s="10">
        <v>3</v>
      </c>
      <c r="N3013" s="10">
        <v>0</v>
      </c>
      <c r="O3013" s="10">
        <v>0</v>
      </c>
      <c r="P3013" s="10">
        <v>1</v>
      </c>
      <c r="Q3013" s="9">
        <v>156</v>
      </c>
      <c r="R3013" s="11">
        <v>81.5</v>
      </c>
      <c r="S3013" s="24"/>
      <c r="T3013">
        <f>LOG(Q3013,10)</f>
        <v>2.1931245983544616</v>
      </c>
      <c r="U3013">
        <f>LOG(R3013,10)</f>
        <v>1.9111576087399764</v>
      </c>
    </row>
    <row r="3014" spans="1:21">
      <c r="A3014" s="9">
        <v>201001</v>
      </c>
      <c r="B3014" s="9">
        <v>162</v>
      </c>
      <c r="C3014" s="9">
        <v>31</v>
      </c>
      <c r="K3014" s="9">
        <v>6</v>
      </c>
      <c r="L3014" s="9">
        <v>2</v>
      </c>
      <c r="M3014" s="9">
        <v>3</v>
      </c>
      <c r="N3014" s="22">
        <v>0</v>
      </c>
      <c r="O3014" s="22">
        <v>0</v>
      </c>
      <c r="P3014" s="22">
        <v>1</v>
      </c>
      <c r="Q3014" s="9">
        <v>184</v>
      </c>
      <c r="R3014" s="9">
        <v>84.7</v>
      </c>
      <c r="S3014" s="24"/>
      <c r="T3014">
        <f>LOG(Q3014,10)</f>
        <v>2.2648178230095364</v>
      </c>
      <c r="U3014">
        <f>LOG(R3014,10)</f>
        <v>1.9278834103307068</v>
      </c>
    </row>
    <row r="3015" spans="1:21">
      <c r="A3015" s="9">
        <v>201001</v>
      </c>
      <c r="B3015" s="9">
        <v>162</v>
      </c>
      <c r="C3015" s="9">
        <v>31</v>
      </c>
      <c r="K3015" s="9">
        <v>6</v>
      </c>
      <c r="L3015" s="9">
        <v>2</v>
      </c>
      <c r="M3015" s="9">
        <v>2</v>
      </c>
      <c r="N3015" s="9">
        <v>0</v>
      </c>
      <c r="O3015" s="9">
        <v>0</v>
      </c>
      <c r="P3015" s="9">
        <v>1</v>
      </c>
      <c r="Q3015" s="9">
        <v>160</v>
      </c>
      <c r="R3015" s="9">
        <v>85.1</v>
      </c>
      <c r="S3015" s="24"/>
      <c r="T3015">
        <f>LOG(Q3015,10)</f>
        <v>2.2041199826559246</v>
      </c>
      <c r="U3015">
        <f>LOG(R3015,10)</f>
        <v>1.9299295600845878</v>
      </c>
    </row>
    <row r="3016" spans="1:21">
      <c r="A3016" s="9">
        <v>201001</v>
      </c>
      <c r="B3016" s="9">
        <v>162</v>
      </c>
      <c r="C3016" s="9">
        <v>64</v>
      </c>
      <c r="K3016" s="9">
        <v>6</v>
      </c>
      <c r="L3016" s="9">
        <v>2</v>
      </c>
      <c r="M3016" s="9">
        <v>2</v>
      </c>
      <c r="N3016" s="22">
        <v>0</v>
      </c>
      <c r="O3016" s="22">
        <v>0</v>
      </c>
      <c r="P3016" s="22">
        <v>1</v>
      </c>
      <c r="Q3016" s="9">
        <v>200</v>
      </c>
      <c r="R3016" s="9">
        <v>87.2</v>
      </c>
      <c r="S3016" s="24"/>
      <c r="T3016">
        <f>LOG(Q3016,10)</f>
        <v>2.3010299956639808</v>
      </c>
      <c r="U3016">
        <f>LOG(R3016,10)</f>
        <v>1.9405164849325669</v>
      </c>
    </row>
    <row r="3017" spans="1:21">
      <c r="A3017" s="9">
        <v>201001</v>
      </c>
      <c r="B3017" s="9">
        <v>162</v>
      </c>
      <c r="C3017" s="9">
        <v>51</v>
      </c>
      <c r="K3017" s="9">
        <v>6</v>
      </c>
      <c r="L3017" s="9">
        <v>2</v>
      </c>
      <c r="M3017" s="9">
        <v>4</v>
      </c>
      <c r="N3017" s="9">
        <v>0</v>
      </c>
      <c r="O3017" s="9">
        <v>0</v>
      </c>
      <c r="P3017" s="9">
        <v>1</v>
      </c>
      <c r="Q3017" s="9">
        <v>218</v>
      </c>
      <c r="R3017" s="9">
        <v>91.6</v>
      </c>
      <c r="S3017" s="24"/>
      <c r="T3017">
        <f>LOG(Q3017,10)</f>
        <v>2.3384564936046046</v>
      </c>
      <c r="U3017">
        <f>LOG(R3017,10)</f>
        <v>1.9618954736678502</v>
      </c>
    </row>
    <row r="3018" spans="1:21">
      <c r="B3018" s="24">
        <v>201101</v>
      </c>
      <c r="C3018" s="24">
        <v>89</v>
      </c>
      <c r="D3018">
        <v>90</v>
      </c>
      <c r="K3018" s="24">
        <v>6</v>
      </c>
      <c r="L3018" s="24">
        <v>2</v>
      </c>
      <c r="M3018" s="24">
        <v>3</v>
      </c>
      <c r="N3018">
        <v>0</v>
      </c>
      <c r="O3018">
        <v>0</v>
      </c>
      <c r="P3018">
        <v>1</v>
      </c>
      <c r="Q3018" s="24">
        <v>82</v>
      </c>
      <c r="R3018" s="24">
        <v>65.3</v>
      </c>
      <c r="S3018" s="24"/>
      <c r="T3018">
        <f>LOG(Q3018,10)</f>
        <v>1.9138138523837167</v>
      </c>
      <c r="U3018">
        <f>LOG(R3018,10)</f>
        <v>1.8149131812750736</v>
      </c>
    </row>
    <row r="3019" spans="1:21">
      <c r="B3019" s="24">
        <v>201101</v>
      </c>
      <c r="C3019" s="24">
        <v>89</v>
      </c>
      <c r="D3019">
        <v>90</v>
      </c>
      <c r="K3019" s="24">
        <v>6</v>
      </c>
      <c r="L3019" s="24">
        <v>2</v>
      </c>
      <c r="M3019" s="24">
        <v>3</v>
      </c>
      <c r="N3019">
        <v>0</v>
      </c>
      <c r="O3019">
        <v>0</v>
      </c>
      <c r="P3019">
        <v>1</v>
      </c>
      <c r="Q3019" s="24">
        <v>86</v>
      </c>
      <c r="R3019" s="24">
        <v>69.8</v>
      </c>
      <c r="S3019" s="24"/>
      <c r="T3019">
        <f>LOG(Q3019,10)</f>
        <v>1.9344984512435675</v>
      </c>
      <c r="U3019">
        <f>LOG(R3019,10)</f>
        <v>1.8438554226231607</v>
      </c>
    </row>
    <row r="3020" spans="1:21">
      <c r="B3020" s="24">
        <v>201101</v>
      </c>
      <c r="C3020" s="24">
        <v>162</v>
      </c>
      <c r="D3020">
        <v>89</v>
      </c>
      <c r="K3020" s="24">
        <v>6</v>
      </c>
      <c r="L3020" s="24">
        <v>2</v>
      </c>
      <c r="M3020" s="24">
        <v>4</v>
      </c>
      <c r="N3020">
        <v>0</v>
      </c>
      <c r="O3020">
        <v>0</v>
      </c>
      <c r="P3020">
        <v>1</v>
      </c>
      <c r="Q3020" s="24">
        <v>120</v>
      </c>
      <c r="R3020" s="24">
        <v>76.7</v>
      </c>
      <c r="S3020" s="24"/>
      <c r="T3020">
        <f>LOG(Q3020,10)</f>
        <v>2.0791812460476247</v>
      </c>
      <c r="U3020">
        <f>LOG(R3020,10)</f>
        <v>1.8847953639489805</v>
      </c>
    </row>
    <row r="3021" spans="1:21">
      <c r="B3021" s="24">
        <v>201101</v>
      </c>
      <c r="C3021" s="24">
        <v>89</v>
      </c>
      <c r="D3021">
        <v>97</v>
      </c>
      <c r="K3021" s="24">
        <v>6</v>
      </c>
      <c r="L3021" s="24">
        <v>2</v>
      </c>
      <c r="M3021" s="24">
        <v>3</v>
      </c>
      <c r="N3021">
        <v>0</v>
      </c>
      <c r="O3021">
        <v>0</v>
      </c>
      <c r="P3021">
        <v>1</v>
      </c>
      <c r="Q3021" s="24">
        <v>158</v>
      </c>
      <c r="R3021" s="24">
        <v>81.7</v>
      </c>
      <c r="S3021" s="24"/>
      <c r="T3021">
        <f>LOG(Q3021,10)</f>
        <v>2.1986570869544226</v>
      </c>
      <c r="U3021">
        <f>LOG(R3021,10)</f>
        <v>1.9122220565324153</v>
      </c>
    </row>
    <row r="3022" spans="1:21">
      <c r="B3022" s="24">
        <v>201101</v>
      </c>
      <c r="C3022" s="24">
        <v>89</v>
      </c>
      <c r="D3022">
        <v>90</v>
      </c>
      <c r="K3022" s="24">
        <v>6</v>
      </c>
      <c r="L3022" s="24">
        <v>2</v>
      </c>
      <c r="M3022" s="24">
        <v>3</v>
      </c>
      <c r="N3022">
        <v>0</v>
      </c>
      <c r="O3022">
        <v>0</v>
      </c>
      <c r="P3022">
        <v>1</v>
      </c>
      <c r="Q3022" s="24">
        <v>140</v>
      </c>
      <c r="R3022" s="24">
        <v>82</v>
      </c>
      <c r="S3022" s="24"/>
      <c r="T3022">
        <f>LOG(Q3022,10)</f>
        <v>2.1461280356782377</v>
      </c>
      <c r="U3022">
        <f>LOG(R3022,10)</f>
        <v>1.9138138523837167</v>
      </c>
    </row>
    <row r="3023" spans="1:21">
      <c r="B3023" s="24">
        <v>201101</v>
      </c>
      <c r="C3023" s="24">
        <v>162</v>
      </c>
      <c r="D3023">
        <v>82</v>
      </c>
      <c r="K3023" s="24">
        <v>6</v>
      </c>
      <c r="L3023" s="24">
        <v>2</v>
      </c>
      <c r="M3023" s="24">
        <v>4</v>
      </c>
      <c r="N3023">
        <v>0</v>
      </c>
      <c r="O3023">
        <v>0</v>
      </c>
      <c r="P3023">
        <v>1</v>
      </c>
      <c r="Q3023" s="24">
        <v>168</v>
      </c>
      <c r="R3023" s="24">
        <v>86.4</v>
      </c>
      <c r="S3023" s="24"/>
      <c r="T3023">
        <f>LOG(Q3023,10)</f>
        <v>2.2253092817258624</v>
      </c>
      <c r="U3023">
        <f>LOG(R3023,10)</f>
        <v>1.9365137424788932</v>
      </c>
    </row>
    <row r="3024" spans="1:21">
      <c r="B3024" s="24">
        <v>201101</v>
      </c>
      <c r="C3024" s="24">
        <v>162</v>
      </c>
      <c r="D3024">
        <v>77</v>
      </c>
      <c r="K3024" s="24">
        <v>6</v>
      </c>
      <c r="L3024" s="24">
        <v>2</v>
      </c>
      <c r="M3024" s="24">
        <v>3</v>
      </c>
      <c r="N3024">
        <v>0</v>
      </c>
      <c r="O3024">
        <v>0</v>
      </c>
      <c r="P3024">
        <v>1</v>
      </c>
      <c r="Q3024" s="24">
        <v>206</v>
      </c>
      <c r="R3024" s="24">
        <v>90.7</v>
      </c>
      <c r="S3024" s="24"/>
      <c r="T3024">
        <f>LOG(Q3024,10)</f>
        <v>2.3138672203691533</v>
      </c>
      <c r="U3024">
        <f>LOG(R3024,10)</f>
        <v>1.9576072870600951</v>
      </c>
    </row>
    <row r="3025" spans="1:21">
      <c r="B3025" s="24">
        <v>201101</v>
      </c>
      <c r="C3025" s="24">
        <v>89</v>
      </c>
      <c r="D3025">
        <v>83</v>
      </c>
      <c r="K3025" s="24">
        <v>6</v>
      </c>
      <c r="L3025" s="24">
        <v>2</v>
      </c>
      <c r="M3025" s="24">
        <v>3</v>
      </c>
      <c r="N3025">
        <v>0</v>
      </c>
      <c r="O3025">
        <v>0</v>
      </c>
      <c r="P3025">
        <v>1</v>
      </c>
      <c r="Q3025" s="24">
        <v>183</v>
      </c>
      <c r="R3025" s="24">
        <v>91.4</v>
      </c>
      <c r="S3025" s="24"/>
      <c r="T3025">
        <f>LOG(Q3025,10)</f>
        <v>2.2624510897304293</v>
      </c>
      <c r="U3025">
        <f>LOG(R3025,10)</f>
        <v>1.9609461957338314</v>
      </c>
    </row>
    <row r="3026" spans="1:21">
      <c r="B3026" s="24">
        <v>201101</v>
      </c>
      <c r="C3026" s="24">
        <v>89</v>
      </c>
      <c r="D3026">
        <v>55</v>
      </c>
      <c r="K3026" s="24">
        <v>6</v>
      </c>
      <c r="L3026" s="24">
        <v>2</v>
      </c>
      <c r="M3026" s="24">
        <v>2</v>
      </c>
      <c r="N3026">
        <v>0</v>
      </c>
      <c r="O3026">
        <v>0</v>
      </c>
      <c r="P3026">
        <v>1</v>
      </c>
      <c r="Q3026" s="24">
        <v>211</v>
      </c>
      <c r="R3026" s="24">
        <v>94.5</v>
      </c>
      <c r="S3026" s="24"/>
      <c r="T3026">
        <f>LOG(Q3026,10)</f>
        <v>2.3242824552976926</v>
      </c>
      <c r="U3026">
        <f>LOG(R3026,10)</f>
        <v>1.9754318085092628</v>
      </c>
    </row>
    <row r="3027" spans="1:21">
      <c r="B3027" s="24">
        <v>201101</v>
      </c>
      <c r="C3027" s="24">
        <v>89</v>
      </c>
      <c r="D3027">
        <v>55</v>
      </c>
      <c r="K3027" s="24">
        <v>6</v>
      </c>
      <c r="L3027" s="24">
        <v>2</v>
      </c>
      <c r="M3027" s="24">
        <v>2</v>
      </c>
      <c r="N3027" s="24">
        <v>0</v>
      </c>
      <c r="O3027" s="24">
        <v>0</v>
      </c>
      <c r="P3027" s="32">
        <v>0</v>
      </c>
      <c r="Q3027" s="24">
        <v>81</v>
      </c>
      <c r="R3027" s="24">
        <v>66.599999999999994</v>
      </c>
      <c r="S3027" s="24"/>
      <c r="T3027">
        <f>LOG(Q3027,10)</f>
        <v>1.9084850188786497</v>
      </c>
      <c r="U3027">
        <f>LOG(R3027,10)</f>
        <v>1.8234742291703008</v>
      </c>
    </row>
    <row r="3028" spans="1:21">
      <c r="A3028">
        <v>200701</v>
      </c>
      <c r="B3028" s="31">
        <v>39254</v>
      </c>
      <c r="C3028" s="6">
        <v>56.012549999999997</v>
      </c>
      <c r="D3028" s="6">
        <v>-164.5985</v>
      </c>
      <c r="E3028" s="6">
        <v>55.987520000000004</v>
      </c>
      <c r="F3028" s="6">
        <v>-164.59809999999999</v>
      </c>
      <c r="G3028" s="20" t="s">
        <v>95</v>
      </c>
      <c r="H3028" s="6">
        <v>96</v>
      </c>
      <c r="I3028" s="6">
        <v>2</v>
      </c>
      <c r="J3028" s="6">
        <v>63</v>
      </c>
      <c r="K3028" s="6">
        <v>6</v>
      </c>
      <c r="L3028" s="6">
        <v>2</v>
      </c>
      <c r="M3028" s="6">
        <v>3</v>
      </c>
      <c r="N3028" s="6">
        <v>0</v>
      </c>
      <c r="O3028" s="6">
        <v>4</v>
      </c>
      <c r="P3028" s="6">
        <v>1</v>
      </c>
      <c r="Q3028" s="6">
        <v>124</v>
      </c>
      <c r="R3028" s="6">
        <v>74.8</v>
      </c>
      <c r="S3028" s="6"/>
      <c r="T3028">
        <f>LOG(Q3028,10)</f>
        <v>2.0934216851622351</v>
      </c>
      <c r="U3028">
        <f>LOG(R3028,10)</f>
        <v>1.8739015978644613</v>
      </c>
    </row>
    <row r="3029" spans="1:21">
      <c r="A3029">
        <v>200701</v>
      </c>
      <c r="B3029" s="31">
        <v>39249</v>
      </c>
      <c r="C3029" s="6">
        <v>56.325620000000001</v>
      </c>
      <c r="D3029" s="6">
        <v>-162.83051</v>
      </c>
      <c r="E3029" s="6">
        <v>56.321179999999998</v>
      </c>
      <c r="F3029" s="6">
        <v>-162.78570999999999</v>
      </c>
      <c r="G3029" s="20" t="s">
        <v>128</v>
      </c>
      <c r="H3029" s="6">
        <v>82</v>
      </c>
      <c r="I3029" s="6">
        <v>1.1000000000000001</v>
      </c>
      <c r="J3029" s="6">
        <v>39</v>
      </c>
      <c r="K3029" s="6">
        <v>6</v>
      </c>
      <c r="L3029" s="6">
        <v>2</v>
      </c>
      <c r="M3029" s="6">
        <v>3</v>
      </c>
      <c r="N3029" s="19">
        <v>0</v>
      </c>
      <c r="O3029" s="19">
        <v>4</v>
      </c>
      <c r="P3029" s="19">
        <v>1</v>
      </c>
      <c r="Q3029" s="6">
        <v>124</v>
      </c>
      <c r="R3029" s="6">
        <v>76.5</v>
      </c>
      <c r="S3029" s="6"/>
      <c r="T3029">
        <f>LOG(Q3029,10)</f>
        <v>2.0934216851622351</v>
      </c>
      <c r="U3029">
        <f>LOG(R3029,10)</f>
        <v>1.8836614351536174</v>
      </c>
    </row>
    <row r="3030" spans="1:21">
      <c r="A3030">
        <v>200701</v>
      </c>
      <c r="B3030" s="31">
        <v>39249</v>
      </c>
      <c r="C3030" s="6">
        <v>56.325620000000001</v>
      </c>
      <c r="D3030" s="6">
        <v>-162.83051</v>
      </c>
      <c r="E3030" s="6">
        <v>56.321179999999998</v>
      </c>
      <c r="F3030" s="6">
        <v>-162.78570999999999</v>
      </c>
      <c r="G3030" s="20" t="s">
        <v>128</v>
      </c>
      <c r="H3030" s="6">
        <v>82</v>
      </c>
      <c r="I3030" s="6">
        <v>1.1000000000000001</v>
      </c>
      <c r="J3030" s="6">
        <v>39</v>
      </c>
      <c r="K3030" s="6">
        <v>6</v>
      </c>
      <c r="L3030" s="6">
        <v>2</v>
      </c>
      <c r="M3030" s="6">
        <v>3</v>
      </c>
      <c r="N3030" s="19">
        <v>0</v>
      </c>
      <c r="O3030" s="19">
        <v>4</v>
      </c>
      <c r="P3030" s="19">
        <v>1</v>
      </c>
      <c r="Q3030" s="6">
        <v>152</v>
      </c>
      <c r="R3030" s="6">
        <v>80</v>
      </c>
      <c r="S3030" s="6"/>
      <c r="T3030">
        <f>LOG(Q3030,10)</f>
        <v>2.1818435879447722</v>
      </c>
      <c r="U3030">
        <f>LOG(R3030,10)</f>
        <v>1.9030899869919433</v>
      </c>
    </row>
    <row r="3031" spans="1:21">
      <c r="A3031">
        <v>200701</v>
      </c>
      <c r="B3031" s="31">
        <v>39249</v>
      </c>
      <c r="C3031" s="6">
        <v>56.325620000000001</v>
      </c>
      <c r="D3031" s="6">
        <v>-162.83051</v>
      </c>
      <c r="E3031" s="6">
        <v>56.321179999999998</v>
      </c>
      <c r="F3031" s="6">
        <v>-162.78570999999999</v>
      </c>
      <c r="G3031" s="20" t="s">
        <v>128</v>
      </c>
      <c r="H3031" s="6">
        <v>82</v>
      </c>
      <c r="I3031" s="6">
        <v>1.1000000000000001</v>
      </c>
      <c r="J3031" s="6">
        <v>39</v>
      </c>
      <c r="K3031" s="6">
        <v>6</v>
      </c>
      <c r="L3031" s="6">
        <v>2</v>
      </c>
      <c r="M3031" s="6">
        <v>3</v>
      </c>
      <c r="N3031" s="19">
        <v>0</v>
      </c>
      <c r="O3031" s="19">
        <v>4</v>
      </c>
      <c r="P3031" s="19">
        <v>1</v>
      </c>
      <c r="Q3031" s="6">
        <v>174</v>
      </c>
      <c r="R3031" s="6">
        <v>85</v>
      </c>
      <c r="S3031" s="6"/>
      <c r="T3031">
        <f>LOG(Q3031,10)</f>
        <v>2.2405492482825995</v>
      </c>
      <c r="U3031">
        <f>LOG(R3031,10)</f>
        <v>1.9294189257142926</v>
      </c>
    </row>
    <row r="3032" spans="1:21">
      <c r="A3032">
        <v>200701</v>
      </c>
      <c r="B3032" s="31">
        <v>39249</v>
      </c>
      <c r="C3032" s="6">
        <v>56.325620000000001</v>
      </c>
      <c r="D3032" s="6">
        <v>-162.83051</v>
      </c>
      <c r="E3032" s="6">
        <v>56.321179999999998</v>
      </c>
      <c r="F3032" s="6">
        <v>-162.78570999999999</v>
      </c>
      <c r="G3032" s="20" t="s">
        <v>128</v>
      </c>
      <c r="H3032" s="6">
        <v>82</v>
      </c>
      <c r="I3032" s="6">
        <v>1.1000000000000001</v>
      </c>
      <c r="J3032" s="6">
        <v>39</v>
      </c>
      <c r="K3032" s="6">
        <v>6</v>
      </c>
      <c r="L3032" s="6">
        <v>2</v>
      </c>
      <c r="M3032" s="6">
        <v>3</v>
      </c>
      <c r="N3032" s="19">
        <v>0</v>
      </c>
      <c r="O3032" s="19">
        <v>4</v>
      </c>
      <c r="P3032" s="19">
        <v>1</v>
      </c>
      <c r="Q3032" s="6">
        <v>192</v>
      </c>
      <c r="R3032" s="6">
        <v>91.8</v>
      </c>
      <c r="S3032" s="6"/>
      <c r="T3032">
        <f>LOG(Q3032,10)</f>
        <v>2.2833012287035492</v>
      </c>
      <c r="U3032">
        <f>LOG(R3032,10)</f>
        <v>1.9628426812012423</v>
      </c>
    </row>
    <row r="3033" spans="1:21">
      <c r="A3033">
        <v>200701</v>
      </c>
      <c r="B3033" s="31">
        <v>39249</v>
      </c>
      <c r="C3033" s="6">
        <v>56.325620000000001</v>
      </c>
      <c r="D3033" s="6">
        <v>-162.83051</v>
      </c>
      <c r="E3033" s="6">
        <v>56.321179999999998</v>
      </c>
      <c r="F3033" s="6">
        <v>-162.78570999999999</v>
      </c>
      <c r="G3033" s="20" t="s">
        <v>128</v>
      </c>
      <c r="H3033" s="6">
        <v>82</v>
      </c>
      <c r="I3033" s="6">
        <v>1.1000000000000001</v>
      </c>
      <c r="J3033" s="6">
        <v>39</v>
      </c>
      <c r="K3033" s="6">
        <v>6</v>
      </c>
      <c r="L3033" s="6">
        <v>2</v>
      </c>
      <c r="M3033" s="6">
        <v>3</v>
      </c>
      <c r="N3033" s="6">
        <v>0</v>
      </c>
      <c r="O3033" s="6">
        <v>4</v>
      </c>
      <c r="P3033" s="6">
        <v>1</v>
      </c>
      <c r="Q3033" s="6">
        <v>228</v>
      </c>
      <c r="R3033" s="6">
        <v>92.7</v>
      </c>
      <c r="S3033" s="6"/>
      <c r="T3033">
        <f>LOG(Q3033,10)</f>
        <v>2.3579348470004535</v>
      </c>
      <c r="U3033">
        <f>LOG(R3033,10)</f>
        <v>1.9670797341444968</v>
      </c>
    </row>
    <row r="3034" spans="1:21">
      <c r="A3034">
        <v>200701</v>
      </c>
      <c r="B3034" s="31">
        <v>39249</v>
      </c>
      <c r="C3034" s="6">
        <v>56.325620000000001</v>
      </c>
      <c r="D3034" s="6">
        <v>-162.83051</v>
      </c>
      <c r="E3034" s="6">
        <v>56.321179999999998</v>
      </c>
      <c r="F3034" s="6">
        <v>-162.78570999999999</v>
      </c>
      <c r="G3034" s="20" t="s">
        <v>128</v>
      </c>
      <c r="H3034" s="6">
        <v>82</v>
      </c>
      <c r="I3034" s="6">
        <v>1.1000000000000001</v>
      </c>
      <c r="J3034" s="6">
        <v>39</v>
      </c>
      <c r="K3034" s="6">
        <v>6</v>
      </c>
      <c r="L3034" s="6">
        <v>2</v>
      </c>
      <c r="M3034" s="6">
        <v>3</v>
      </c>
      <c r="N3034" s="6">
        <v>0</v>
      </c>
      <c r="O3034" s="6">
        <v>4</v>
      </c>
      <c r="P3034" s="6">
        <v>1</v>
      </c>
      <c r="Q3034" s="6">
        <v>314</v>
      </c>
      <c r="R3034" s="6">
        <v>103.7</v>
      </c>
      <c r="S3034" s="6"/>
      <c r="T3034">
        <f>LOG(Q3034,10)</f>
        <v>2.4969296480732144</v>
      </c>
      <c r="U3034">
        <f>LOG(R3034,10)</f>
        <v>2.0157787563890408</v>
      </c>
    </row>
    <row r="3035" spans="1:21">
      <c r="A3035">
        <v>200801</v>
      </c>
      <c r="B3035" s="31">
        <v>39643</v>
      </c>
      <c r="C3035" s="6">
        <v>58.99221</v>
      </c>
      <c r="D3035" s="6">
        <v>-173.72579999999999</v>
      </c>
      <c r="E3035" s="6">
        <v>59.017060000000001</v>
      </c>
      <c r="F3035" s="6">
        <v>-173.73489000000001</v>
      </c>
      <c r="G3035" s="20" t="s">
        <v>73</v>
      </c>
      <c r="H3035" s="6">
        <v>117</v>
      </c>
      <c r="I3035" s="6">
        <v>1.5</v>
      </c>
      <c r="J3035" s="6">
        <v>162</v>
      </c>
      <c r="K3035" s="6">
        <v>6</v>
      </c>
      <c r="L3035" s="6">
        <v>2</v>
      </c>
      <c r="M3035" s="6">
        <v>4</v>
      </c>
      <c r="N3035" s="19">
        <v>0</v>
      </c>
      <c r="O3035" s="19">
        <v>4</v>
      </c>
      <c r="P3035" s="19">
        <v>1</v>
      </c>
      <c r="Q3035" s="6">
        <v>178</v>
      </c>
      <c r="R3035" s="6">
        <v>87.3</v>
      </c>
      <c r="S3035" s="6"/>
      <c r="T3035">
        <f>LOG(Q3035,10)</f>
        <v>2.2504200023088936</v>
      </c>
      <c r="U3035">
        <f>LOG(R3035,10)</f>
        <v>1.9410142437055697</v>
      </c>
    </row>
    <row r="3036" spans="1:21">
      <c r="A3036">
        <v>200801</v>
      </c>
      <c r="B3036" s="31">
        <v>39619</v>
      </c>
      <c r="C3036" s="6">
        <v>56.328040000000001</v>
      </c>
      <c r="D3036" s="6">
        <v>-166.40939</v>
      </c>
      <c r="E3036" s="6">
        <v>56.352879999999999</v>
      </c>
      <c r="F3036" s="6">
        <v>-166.41149999999999</v>
      </c>
      <c r="G3036" s="20" t="s">
        <v>152</v>
      </c>
      <c r="H3036" s="6">
        <v>103</v>
      </c>
      <c r="I3036" s="6">
        <v>2.8</v>
      </c>
      <c r="J3036" s="6">
        <v>65</v>
      </c>
      <c r="K3036" s="6">
        <v>6</v>
      </c>
      <c r="L3036" s="6">
        <v>2</v>
      </c>
      <c r="M3036" s="6">
        <v>3</v>
      </c>
      <c r="N3036" s="19">
        <v>0</v>
      </c>
      <c r="O3036" s="19">
        <v>4</v>
      </c>
      <c r="P3036" s="19">
        <v>1</v>
      </c>
      <c r="Q3036" s="6">
        <v>160</v>
      </c>
      <c r="R3036" s="6">
        <v>83</v>
      </c>
      <c r="S3036" s="6"/>
      <c r="T3036">
        <f>LOG(Q3036,10)</f>
        <v>2.2041199826559246</v>
      </c>
      <c r="U3036">
        <f>LOG(R3036,10)</f>
        <v>1.919078092376074</v>
      </c>
    </row>
    <row r="3037" spans="1:21">
      <c r="A3037">
        <v>200801</v>
      </c>
      <c r="B3037" s="31">
        <v>39619</v>
      </c>
      <c r="C3037" s="6">
        <v>56.328040000000001</v>
      </c>
      <c r="D3037" s="6">
        <v>-166.40939</v>
      </c>
      <c r="E3037" s="6">
        <v>56.352879999999999</v>
      </c>
      <c r="F3037" s="6">
        <v>-166.41149999999999</v>
      </c>
      <c r="G3037" s="20" t="s">
        <v>152</v>
      </c>
      <c r="H3037" s="6">
        <v>103</v>
      </c>
      <c r="I3037" s="6">
        <v>2.8</v>
      </c>
      <c r="J3037" s="6">
        <v>65</v>
      </c>
      <c r="K3037" s="6">
        <v>6</v>
      </c>
      <c r="L3037" s="6">
        <v>2</v>
      </c>
      <c r="M3037" s="6">
        <v>3</v>
      </c>
      <c r="N3037" s="6">
        <v>0</v>
      </c>
      <c r="O3037" s="6">
        <v>4</v>
      </c>
      <c r="P3037" s="6">
        <v>1</v>
      </c>
      <c r="Q3037" s="6">
        <v>184</v>
      </c>
      <c r="R3037" s="6">
        <v>87.3</v>
      </c>
      <c r="S3037" s="6"/>
      <c r="T3037">
        <f>LOG(Q3037,10)</f>
        <v>2.2648178230095364</v>
      </c>
      <c r="U3037">
        <f>LOG(R3037,10)</f>
        <v>1.9410142437055697</v>
      </c>
    </row>
    <row r="3038" spans="1:21">
      <c r="A3038">
        <v>200801</v>
      </c>
      <c r="B3038" s="31">
        <v>39608</v>
      </c>
      <c r="C3038" s="6">
        <v>56.01211</v>
      </c>
      <c r="D3038" s="6">
        <v>-163.39269999999999</v>
      </c>
      <c r="E3038" s="6">
        <v>55.987630000000003</v>
      </c>
      <c r="F3038" s="6">
        <v>-163.39639</v>
      </c>
      <c r="G3038" s="20" t="s">
        <v>154</v>
      </c>
      <c r="H3038" s="6">
        <v>87</v>
      </c>
      <c r="I3038" s="6">
        <v>1.1000000000000001</v>
      </c>
      <c r="J3038" s="6">
        <v>26</v>
      </c>
      <c r="K3038" s="6">
        <v>6</v>
      </c>
      <c r="L3038" s="6">
        <v>2</v>
      </c>
      <c r="M3038" s="6">
        <v>2</v>
      </c>
      <c r="N3038" s="19">
        <v>0</v>
      </c>
      <c r="O3038" s="19">
        <v>4</v>
      </c>
      <c r="P3038" s="19">
        <v>1</v>
      </c>
      <c r="Q3038" s="6">
        <v>210</v>
      </c>
      <c r="R3038" s="6">
        <v>90.6</v>
      </c>
      <c r="S3038" s="6"/>
      <c r="T3038">
        <f>LOG(Q3038,10)</f>
        <v>2.3222192947339191</v>
      </c>
      <c r="U3038">
        <f>LOG(R3038,10)</f>
        <v>1.9571281976768129</v>
      </c>
    </row>
    <row r="3039" spans="1:21">
      <c r="A3039">
        <v>200901</v>
      </c>
      <c r="B3039" s="31">
        <v>39991.395162037035</v>
      </c>
      <c r="C3039" s="6">
        <v>56.334409999999998</v>
      </c>
      <c r="D3039" s="6">
        <v>-170.04239999999999</v>
      </c>
      <c r="E3039" s="6">
        <v>56.339770000000001</v>
      </c>
      <c r="F3039" s="6">
        <v>-170.08920000000001</v>
      </c>
      <c r="G3039" s="20" t="s">
        <v>55</v>
      </c>
      <c r="H3039" s="6">
        <v>110</v>
      </c>
      <c r="I3039" s="6">
        <v>3</v>
      </c>
      <c r="J3039" s="6">
        <v>112</v>
      </c>
      <c r="K3039" s="6">
        <v>6</v>
      </c>
      <c r="L3039" s="6">
        <v>2</v>
      </c>
      <c r="M3039" s="6">
        <v>4</v>
      </c>
      <c r="N3039" s="6">
        <v>0</v>
      </c>
      <c r="O3039" s="6">
        <v>4</v>
      </c>
      <c r="P3039" s="6">
        <v>1</v>
      </c>
      <c r="Q3039" s="6">
        <v>204</v>
      </c>
      <c r="R3039" s="6">
        <v>90.6</v>
      </c>
      <c r="S3039" s="6"/>
      <c r="T3039">
        <f>LOG(Q3039,10)</f>
        <v>2.3096301674258983</v>
      </c>
      <c r="U3039">
        <f>LOG(R3039,10)</f>
        <v>1.9571281976768129</v>
      </c>
    </row>
    <row r="3040" spans="1:21">
      <c r="A3040" s="9">
        <v>201001</v>
      </c>
      <c r="B3040" s="22">
        <v>89</v>
      </c>
      <c r="C3040" s="22">
        <v>28</v>
      </c>
      <c r="K3040" s="22">
        <v>6</v>
      </c>
      <c r="L3040" s="22">
        <v>2</v>
      </c>
      <c r="M3040" s="23">
        <v>3</v>
      </c>
      <c r="N3040" s="23">
        <v>0</v>
      </c>
      <c r="O3040" s="23">
        <v>4</v>
      </c>
      <c r="P3040" s="23">
        <v>1</v>
      </c>
      <c r="Q3040" s="22">
        <v>188</v>
      </c>
      <c r="R3040" s="26">
        <v>86.3</v>
      </c>
      <c r="T3040">
        <f>LOG(Q3040,10)</f>
        <v>2.2741578492636796</v>
      </c>
      <c r="U3040">
        <f>LOG(R3040,10)</f>
        <v>1.9360107957152093</v>
      </c>
    </row>
    <row r="3041" spans="1:21">
      <c r="A3041" s="9">
        <v>201001</v>
      </c>
      <c r="B3041" s="22">
        <v>162</v>
      </c>
      <c r="C3041" s="22">
        <v>34</v>
      </c>
      <c r="K3041" s="22">
        <v>6</v>
      </c>
      <c r="L3041" s="22">
        <v>2</v>
      </c>
      <c r="M3041" s="22">
        <v>3</v>
      </c>
      <c r="N3041" s="9">
        <v>0</v>
      </c>
      <c r="O3041" s="9">
        <v>4</v>
      </c>
      <c r="P3041" s="9">
        <v>1</v>
      </c>
      <c r="Q3041" s="22">
        <v>198</v>
      </c>
      <c r="R3041" s="22">
        <v>89.7</v>
      </c>
      <c r="T3041">
        <f>LOG(Q3041,10)</f>
        <v>2.2966651902615309</v>
      </c>
      <c r="U3041">
        <f>LOG(R3041,10)</f>
        <v>1.9527924430440917</v>
      </c>
    </row>
    <row r="3042" spans="1:21">
      <c r="A3042" s="9">
        <v>201001</v>
      </c>
      <c r="B3042" s="22">
        <v>162</v>
      </c>
      <c r="C3042" s="22">
        <v>58</v>
      </c>
      <c r="K3042" s="22">
        <v>6</v>
      </c>
      <c r="L3042" s="22">
        <v>2</v>
      </c>
      <c r="M3042" s="22">
        <v>3</v>
      </c>
      <c r="N3042" s="22">
        <v>0</v>
      </c>
      <c r="O3042" s="22">
        <v>4</v>
      </c>
      <c r="P3042" s="22">
        <v>1</v>
      </c>
      <c r="Q3042" s="22">
        <v>216</v>
      </c>
      <c r="R3042" s="22">
        <v>93.3</v>
      </c>
      <c r="T3042">
        <f>LOG(Q3042,10)</f>
        <v>2.3344537511509307</v>
      </c>
      <c r="U3042">
        <f>LOG(R3042,10)</f>
        <v>1.9698816437464997</v>
      </c>
    </row>
    <row r="3043" spans="1:21">
      <c r="B3043">
        <v>201101</v>
      </c>
      <c r="C3043">
        <v>162</v>
      </c>
      <c r="D3043">
        <v>81</v>
      </c>
      <c r="K3043">
        <v>6</v>
      </c>
      <c r="L3043">
        <v>2</v>
      </c>
      <c r="M3043">
        <v>4</v>
      </c>
      <c r="N3043">
        <v>0</v>
      </c>
      <c r="O3043">
        <v>4</v>
      </c>
      <c r="P3043">
        <v>1</v>
      </c>
      <c r="Q3043">
        <v>156</v>
      </c>
      <c r="R3043">
        <v>82.9</v>
      </c>
      <c r="T3043">
        <f>LOG(Q3043,10)</f>
        <v>2.1931245983544616</v>
      </c>
      <c r="U3043">
        <f>LOG(R3043,10)</f>
        <v>1.9185545305502734</v>
      </c>
    </row>
    <row r="3044" spans="1:21">
      <c r="A3044" s="9">
        <v>201001</v>
      </c>
      <c r="B3044" s="9">
        <v>162</v>
      </c>
      <c r="C3044" s="9">
        <v>62</v>
      </c>
      <c r="K3044" s="9">
        <v>6</v>
      </c>
      <c r="L3044" s="9">
        <v>2</v>
      </c>
      <c r="M3044" s="9">
        <v>2</v>
      </c>
      <c r="N3044" s="9">
        <v>4</v>
      </c>
      <c r="O3044" s="9">
        <v>1</v>
      </c>
      <c r="P3044" s="9">
        <v>1</v>
      </c>
      <c r="Q3044" s="9">
        <v>98</v>
      </c>
      <c r="R3044" s="9">
        <v>71.400000000000006</v>
      </c>
      <c r="S3044" s="24"/>
      <c r="T3044">
        <f>LOG(Q3044,10)</f>
        <v>1.9912260756924949</v>
      </c>
      <c r="U3044">
        <f>LOG(R3044,10)</f>
        <v>1.8536982117761744</v>
      </c>
    </row>
    <row r="3045" spans="1:21">
      <c r="A3045">
        <v>200101</v>
      </c>
      <c r="B3045" s="16">
        <v>37062</v>
      </c>
      <c r="C3045" s="19">
        <v>55.647089999999999</v>
      </c>
      <c r="D3045" s="6">
        <v>-167.60300000000001</v>
      </c>
      <c r="E3045" s="6">
        <v>55.66675</v>
      </c>
      <c r="F3045" s="6">
        <v>-167.577</v>
      </c>
      <c r="G3045" s="20" t="s">
        <v>59</v>
      </c>
      <c r="H3045" s="6">
        <v>135</v>
      </c>
      <c r="I3045" s="6">
        <v>4</v>
      </c>
      <c r="J3045" s="6">
        <v>85</v>
      </c>
      <c r="K3045" s="19">
        <v>6</v>
      </c>
      <c r="L3045" s="19">
        <v>2</v>
      </c>
      <c r="M3045" s="19">
        <v>2</v>
      </c>
      <c r="N3045" s="6">
        <v>4</v>
      </c>
      <c r="O3045" s="6">
        <v>1</v>
      </c>
      <c r="P3045" s="6">
        <v>2</v>
      </c>
      <c r="Q3045" s="19">
        <v>92</v>
      </c>
      <c r="R3045" s="19">
        <v>70</v>
      </c>
      <c r="S3045" s="24"/>
      <c r="T3045">
        <f>LOG(Q3045,10)</f>
        <v>1.9637878273455551</v>
      </c>
      <c r="U3045">
        <f>LOG(R3045,10)</f>
        <v>1.8450980400142569</v>
      </c>
    </row>
    <row r="3046" spans="1:21">
      <c r="A3046">
        <v>200801</v>
      </c>
      <c r="B3046" s="16">
        <v>39612</v>
      </c>
      <c r="C3046" s="19">
        <v>57.338630000000002</v>
      </c>
      <c r="D3046" s="6">
        <v>-163.97459000000001</v>
      </c>
      <c r="E3046" s="6">
        <v>57.337040000000002</v>
      </c>
      <c r="F3046" s="6">
        <v>-164.0224</v>
      </c>
      <c r="G3046" s="20" t="s">
        <v>153</v>
      </c>
      <c r="H3046" s="6">
        <v>62</v>
      </c>
      <c r="I3046" s="6">
        <v>0.8</v>
      </c>
      <c r="J3046" s="6">
        <v>42</v>
      </c>
      <c r="K3046" s="19">
        <v>6</v>
      </c>
      <c r="L3046" s="19">
        <v>2</v>
      </c>
      <c r="M3046" s="19">
        <v>2</v>
      </c>
      <c r="N3046" s="19">
        <v>4</v>
      </c>
      <c r="O3046" s="19">
        <v>1</v>
      </c>
      <c r="P3046" s="19">
        <v>2</v>
      </c>
      <c r="Q3046" s="19">
        <v>208</v>
      </c>
      <c r="R3046" s="19">
        <v>91.1</v>
      </c>
      <c r="S3046" s="19"/>
      <c r="T3046">
        <f>LOG(Q3046,10)</f>
        <v>2.3180633349627615</v>
      </c>
      <c r="U3046">
        <f>LOG(R3046,10)</f>
        <v>1.959518376972998</v>
      </c>
    </row>
    <row r="3047" spans="1:21">
      <c r="A3047">
        <v>200801</v>
      </c>
      <c r="B3047" s="16">
        <v>39612</v>
      </c>
      <c r="C3047" s="19">
        <v>57.338630000000002</v>
      </c>
      <c r="D3047" s="6">
        <v>-163.97459000000001</v>
      </c>
      <c r="E3047" s="6">
        <v>57.337040000000002</v>
      </c>
      <c r="F3047" s="6">
        <v>-164.0224</v>
      </c>
      <c r="G3047" s="20" t="s">
        <v>153</v>
      </c>
      <c r="H3047" s="6">
        <v>62</v>
      </c>
      <c r="I3047" s="6">
        <v>0.8</v>
      </c>
      <c r="J3047" s="6">
        <v>42</v>
      </c>
      <c r="K3047" s="19">
        <v>6</v>
      </c>
      <c r="L3047" s="19">
        <v>2</v>
      </c>
      <c r="M3047" s="19">
        <v>2</v>
      </c>
      <c r="N3047" s="19">
        <v>4</v>
      </c>
      <c r="O3047" s="19">
        <v>1</v>
      </c>
      <c r="P3047" s="19">
        <v>2</v>
      </c>
      <c r="Q3047" s="19">
        <v>196</v>
      </c>
      <c r="R3047" s="19">
        <v>91.7</v>
      </c>
      <c r="S3047" s="19"/>
      <c r="T3047">
        <f>LOG(Q3047,10)</f>
        <v>2.2922560713564755</v>
      </c>
      <c r="U3047">
        <f>LOG(R3047,10)</f>
        <v>1.9623693356700211</v>
      </c>
    </row>
    <row r="3048" spans="1:21">
      <c r="B3048" s="24">
        <v>201101</v>
      </c>
      <c r="C3048" s="24">
        <v>89</v>
      </c>
      <c r="D3048">
        <v>90</v>
      </c>
      <c r="K3048" s="24">
        <v>6</v>
      </c>
      <c r="L3048" s="24">
        <v>2</v>
      </c>
      <c r="M3048" s="24">
        <v>3</v>
      </c>
      <c r="N3048">
        <v>4</v>
      </c>
      <c r="O3048">
        <v>1</v>
      </c>
      <c r="P3048">
        <v>2</v>
      </c>
      <c r="Q3048" s="24">
        <v>131</v>
      </c>
      <c r="R3048" s="24">
        <v>80.900000000000006</v>
      </c>
      <c r="S3048" s="24"/>
      <c r="T3048">
        <f>LOG(Q3048,10)</f>
        <v>2.117271295655764</v>
      </c>
      <c r="U3048">
        <f>LOG(R3048,10)</f>
        <v>1.9079485216122722</v>
      </c>
    </row>
    <row r="3049" spans="1:21">
      <c r="A3049">
        <v>200801</v>
      </c>
      <c r="B3049" s="16">
        <v>39653</v>
      </c>
      <c r="C3049" s="19">
        <v>58.737639999999999</v>
      </c>
      <c r="D3049" s="6">
        <v>-174.976</v>
      </c>
      <c r="E3049" s="6">
        <v>58.747619999999998</v>
      </c>
      <c r="F3049" s="6">
        <v>-174.92909</v>
      </c>
      <c r="G3049" s="20" t="s">
        <v>143</v>
      </c>
      <c r="H3049" s="6">
        <v>144</v>
      </c>
      <c r="I3049" s="6">
        <v>2.5</v>
      </c>
      <c r="J3049" s="6">
        <v>213</v>
      </c>
      <c r="K3049" s="19">
        <v>6</v>
      </c>
      <c r="L3049" s="19">
        <v>2</v>
      </c>
      <c r="M3049" s="19">
        <v>2</v>
      </c>
      <c r="N3049" s="19">
        <v>4</v>
      </c>
      <c r="O3049" s="19">
        <v>1</v>
      </c>
      <c r="P3049" s="19">
        <v>3</v>
      </c>
      <c r="Q3049" s="19">
        <v>284</v>
      </c>
      <c r="R3049" s="19">
        <v>100.3</v>
      </c>
      <c r="S3049" s="19"/>
      <c r="T3049">
        <f>LOG(Q3049,10)</f>
        <v>2.4533183400470375</v>
      </c>
      <c r="U3049">
        <f>LOG(R3049,10)</f>
        <v>2.0013009330204179</v>
      </c>
    </row>
    <row r="3050" spans="1:21">
      <c r="A3050" s="9">
        <v>201001</v>
      </c>
      <c r="B3050" s="9">
        <v>162</v>
      </c>
      <c r="C3050" s="9">
        <v>118</v>
      </c>
      <c r="K3050" s="9">
        <v>6</v>
      </c>
      <c r="L3050" s="9">
        <v>2</v>
      </c>
      <c r="M3050" s="9">
        <v>2</v>
      </c>
      <c r="N3050" s="9">
        <v>4</v>
      </c>
      <c r="O3050" s="9">
        <v>1</v>
      </c>
      <c r="P3050" s="9">
        <v>3</v>
      </c>
      <c r="Q3050" s="9">
        <v>80</v>
      </c>
      <c r="R3050" s="9">
        <v>69.3</v>
      </c>
      <c r="S3050" s="24"/>
      <c r="T3050">
        <f>LOG(Q3050,10)</f>
        <v>1.9030899869919433</v>
      </c>
      <c r="U3050">
        <f>LOG(R3050,10)</f>
        <v>1.8407332346118064</v>
      </c>
    </row>
    <row r="3051" spans="1:21">
      <c r="A3051" s="9">
        <v>201001</v>
      </c>
      <c r="B3051" s="9">
        <v>162</v>
      </c>
      <c r="C3051" s="9">
        <v>118</v>
      </c>
      <c r="K3051" s="9">
        <v>6</v>
      </c>
      <c r="L3051" s="9">
        <v>2</v>
      </c>
      <c r="M3051" s="9">
        <v>2</v>
      </c>
      <c r="N3051" s="9">
        <v>4</v>
      </c>
      <c r="O3051" s="9">
        <v>1</v>
      </c>
      <c r="P3051" s="9">
        <v>3</v>
      </c>
      <c r="Q3051" s="9">
        <v>140</v>
      </c>
      <c r="R3051" s="9">
        <v>83</v>
      </c>
      <c r="S3051" s="24"/>
      <c r="T3051">
        <f>LOG(Q3051,10)</f>
        <v>2.1461280356782377</v>
      </c>
      <c r="U3051">
        <f>LOG(R3051,10)</f>
        <v>1.919078092376074</v>
      </c>
    </row>
    <row r="3052" spans="1:21">
      <c r="B3052" s="24">
        <v>201101</v>
      </c>
      <c r="C3052" s="24">
        <v>162</v>
      </c>
      <c r="D3052">
        <v>102</v>
      </c>
      <c r="K3052" s="24">
        <v>6</v>
      </c>
      <c r="L3052" s="24">
        <v>2</v>
      </c>
      <c r="M3052" s="24">
        <v>2</v>
      </c>
      <c r="N3052">
        <v>4</v>
      </c>
      <c r="O3052">
        <v>1</v>
      </c>
      <c r="P3052">
        <v>3</v>
      </c>
      <c r="Q3052" s="24">
        <v>118</v>
      </c>
      <c r="R3052" s="24">
        <v>77.5</v>
      </c>
      <c r="S3052" s="24"/>
      <c r="T3052">
        <f>LOG(Q3052,10)</f>
        <v>2.0718820073061255</v>
      </c>
      <c r="U3052">
        <f>LOG(R3052,10)</f>
        <v>1.8893017025063101</v>
      </c>
    </row>
    <row r="3053" spans="1:21">
      <c r="A3053">
        <v>200101</v>
      </c>
      <c r="B3053" s="16">
        <v>37070</v>
      </c>
      <c r="C3053" s="19">
        <v>56.825769999999999</v>
      </c>
      <c r="D3053" s="6">
        <v>-170.4717</v>
      </c>
      <c r="E3053" s="6">
        <v>56.845370000000003</v>
      </c>
      <c r="F3053" s="6">
        <v>-170.50290000000001</v>
      </c>
      <c r="G3053" s="20" t="s">
        <v>52</v>
      </c>
      <c r="H3053" s="6">
        <v>101</v>
      </c>
      <c r="I3053" s="6">
        <v>3.6</v>
      </c>
      <c r="J3053" s="6">
        <v>120</v>
      </c>
      <c r="K3053" s="19">
        <v>6</v>
      </c>
      <c r="L3053" s="19">
        <v>2</v>
      </c>
      <c r="M3053" s="19">
        <v>2</v>
      </c>
      <c r="N3053" s="6">
        <v>4</v>
      </c>
      <c r="O3053" s="6">
        <v>1</v>
      </c>
      <c r="P3053" s="6">
        <v>4</v>
      </c>
      <c r="Q3053" s="19">
        <v>200</v>
      </c>
      <c r="R3053" s="19">
        <v>90</v>
      </c>
      <c r="S3053" s="24"/>
      <c r="T3053">
        <f>LOG(Q3053,10)</f>
        <v>2.3010299956639808</v>
      </c>
      <c r="U3053">
        <f>LOG(R3053,10)</f>
        <v>1.9542425094393248</v>
      </c>
    </row>
    <row r="3054" spans="1:21">
      <c r="A3054">
        <v>200101</v>
      </c>
      <c r="B3054" s="16">
        <v>37062</v>
      </c>
      <c r="C3054" s="19">
        <v>55.647089999999999</v>
      </c>
      <c r="D3054" s="6">
        <v>-167.60300000000001</v>
      </c>
      <c r="E3054" s="6">
        <v>55.66675</v>
      </c>
      <c r="F3054" s="6">
        <v>-167.577</v>
      </c>
      <c r="G3054" s="20" t="s">
        <v>59</v>
      </c>
      <c r="H3054" s="6">
        <v>135</v>
      </c>
      <c r="I3054" s="6">
        <v>4</v>
      </c>
      <c r="J3054" s="6">
        <v>85</v>
      </c>
      <c r="K3054" s="19">
        <v>6</v>
      </c>
      <c r="L3054" s="19">
        <v>2</v>
      </c>
      <c r="M3054" s="19">
        <v>2</v>
      </c>
      <c r="N3054" s="6">
        <v>4</v>
      </c>
      <c r="O3054" s="6">
        <v>1</v>
      </c>
      <c r="P3054" s="6">
        <v>4</v>
      </c>
      <c r="Q3054" s="19">
        <v>92</v>
      </c>
      <c r="R3054" s="19">
        <v>70</v>
      </c>
      <c r="S3054" s="24"/>
      <c r="T3054">
        <f>LOG(Q3054,10)</f>
        <v>1.9637878273455551</v>
      </c>
      <c r="U3054">
        <f>LOG(R3054,10)</f>
        <v>1.8450980400142569</v>
      </c>
    </row>
    <row r="3055" spans="1:21">
      <c r="A3055">
        <v>200601</v>
      </c>
      <c r="B3055" s="18" t="s">
        <v>90</v>
      </c>
      <c r="C3055" s="19">
        <v>56.000050000000002</v>
      </c>
      <c r="D3055" s="6">
        <v>-165.78</v>
      </c>
      <c r="E3055" s="6">
        <v>56.02713</v>
      </c>
      <c r="F3055" s="6">
        <v>-165.78270000000001</v>
      </c>
      <c r="G3055" s="20" t="s">
        <v>36</v>
      </c>
      <c r="H3055" s="6">
        <v>107</v>
      </c>
      <c r="I3055" s="6">
        <v>4</v>
      </c>
      <c r="J3055" s="6">
        <v>61</v>
      </c>
      <c r="K3055" s="19">
        <v>6</v>
      </c>
      <c r="L3055" s="19">
        <v>2</v>
      </c>
      <c r="M3055" s="19">
        <v>2</v>
      </c>
      <c r="N3055" s="6">
        <v>4</v>
      </c>
      <c r="O3055" s="6">
        <v>1</v>
      </c>
      <c r="P3055" s="6">
        <v>4</v>
      </c>
      <c r="Q3055" s="19">
        <v>220</v>
      </c>
      <c r="R3055" s="19">
        <v>96.6</v>
      </c>
      <c r="S3055" s="19"/>
      <c r="T3055">
        <f>LOG(Q3055,10)</f>
        <v>2.3424226808222062</v>
      </c>
      <c r="U3055">
        <f>LOG(R3055,10)</f>
        <v>1.9849771264154934</v>
      </c>
    </row>
    <row r="3056" spans="1:21">
      <c r="A3056">
        <v>200601</v>
      </c>
      <c r="B3056" s="18" t="s">
        <v>90</v>
      </c>
      <c r="C3056" s="19">
        <v>55.33934</v>
      </c>
      <c r="D3056" s="6">
        <v>-165.77350000000001</v>
      </c>
      <c r="E3056" s="6">
        <v>55.364440000000002</v>
      </c>
      <c r="F3056" s="6">
        <v>-165.77930000000001</v>
      </c>
      <c r="G3056" s="20" t="s">
        <v>93</v>
      </c>
      <c r="H3056" s="6">
        <v>120</v>
      </c>
      <c r="I3056" s="6">
        <v>4</v>
      </c>
      <c r="J3056" s="6">
        <v>59</v>
      </c>
      <c r="K3056" s="19">
        <v>6</v>
      </c>
      <c r="L3056" s="19">
        <v>2</v>
      </c>
      <c r="M3056" s="19">
        <v>2</v>
      </c>
      <c r="N3056" s="19">
        <v>4</v>
      </c>
      <c r="O3056" s="19">
        <v>1</v>
      </c>
      <c r="P3056" s="19">
        <v>4</v>
      </c>
      <c r="Q3056" s="19">
        <v>184</v>
      </c>
      <c r="R3056" s="19">
        <v>92.6</v>
      </c>
      <c r="S3056" s="19"/>
      <c r="T3056">
        <f>LOG(Q3056,10)</f>
        <v>2.2648178230095364</v>
      </c>
      <c r="U3056">
        <f>LOG(R3056,10)</f>
        <v>1.9666109866819341</v>
      </c>
    </row>
    <row r="3057" spans="1:21">
      <c r="A3057">
        <v>200601</v>
      </c>
      <c r="B3057" s="18" t="s">
        <v>94</v>
      </c>
      <c r="C3057" s="19">
        <v>55.640970000000003</v>
      </c>
      <c r="D3057" s="6">
        <v>-164.61770999999999</v>
      </c>
      <c r="E3057" s="6">
        <v>55.666260000000001</v>
      </c>
      <c r="F3057" s="6">
        <v>-164.63079999999999</v>
      </c>
      <c r="G3057" s="20" t="s">
        <v>39</v>
      </c>
      <c r="H3057" s="6">
        <v>96</v>
      </c>
      <c r="I3057" s="6">
        <v>4</v>
      </c>
      <c r="J3057" s="6">
        <v>53</v>
      </c>
      <c r="K3057" s="19">
        <v>6</v>
      </c>
      <c r="L3057" s="19">
        <v>2</v>
      </c>
      <c r="M3057" s="19">
        <v>2</v>
      </c>
      <c r="N3057" s="6">
        <v>4</v>
      </c>
      <c r="O3057" s="6">
        <v>1</v>
      </c>
      <c r="P3057" s="6">
        <v>4</v>
      </c>
      <c r="Q3057" s="19">
        <v>164</v>
      </c>
      <c r="R3057" s="19">
        <v>85.1</v>
      </c>
      <c r="S3057" s="19"/>
      <c r="T3057">
        <f>LOG(Q3057,10)</f>
        <v>2.214843848047698</v>
      </c>
      <c r="U3057">
        <f>LOG(R3057,10)</f>
        <v>1.9299295600845878</v>
      </c>
    </row>
    <row r="3058" spans="1:21">
      <c r="A3058">
        <v>200601</v>
      </c>
      <c r="B3058" s="18" t="s">
        <v>94</v>
      </c>
      <c r="C3058" s="19">
        <v>56.6907</v>
      </c>
      <c r="D3058" s="6">
        <v>-164.58179999999999</v>
      </c>
      <c r="E3058" s="6">
        <v>56.665120000000002</v>
      </c>
      <c r="F3058" s="6">
        <v>-164.58449999999999</v>
      </c>
      <c r="G3058" s="20" t="s">
        <v>97</v>
      </c>
      <c r="H3058" s="6">
        <v>75</v>
      </c>
      <c r="I3058" s="6">
        <v>2</v>
      </c>
      <c r="J3058" s="6">
        <v>49</v>
      </c>
      <c r="K3058" s="19">
        <v>6</v>
      </c>
      <c r="L3058" s="19">
        <v>2</v>
      </c>
      <c r="M3058" s="19">
        <v>2</v>
      </c>
      <c r="N3058" s="19">
        <v>4</v>
      </c>
      <c r="O3058" s="19">
        <v>1</v>
      </c>
      <c r="P3058" s="19">
        <v>4</v>
      </c>
      <c r="Q3058" s="19">
        <v>150</v>
      </c>
      <c r="R3058" s="19">
        <v>82.9</v>
      </c>
      <c r="S3058" s="19"/>
      <c r="T3058">
        <f>LOG(Q3058,10)</f>
        <v>2.1760912590556809</v>
      </c>
      <c r="U3058">
        <f>LOG(R3058,10)</f>
        <v>1.9185545305502734</v>
      </c>
    </row>
    <row r="3059" spans="1:21">
      <c r="A3059">
        <v>200601</v>
      </c>
      <c r="B3059" s="18" t="s">
        <v>98</v>
      </c>
      <c r="C3059" s="19">
        <v>55.992379999999997</v>
      </c>
      <c r="D3059" s="6">
        <v>-162.79810000000001</v>
      </c>
      <c r="E3059" s="6">
        <v>55.99033</v>
      </c>
      <c r="F3059" s="6">
        <v>-162.84549999999999</v>
      </c>
      <c r="G3059" s="20" t="s">
        <v>100</v>
      </c>
      <c r="H3059" s="6">
        <v>79</v>
      </c>
      <c r="I3059" s="6">
        <v>3</v>
      </c>
      <c r="J3059" s="6">
        <v>26</v>
      </c>
      <c r="K3059" s="19">
        <v>6</v>
      </c>
      <c r="L3059" s="19">
        <v>2</v>
      </c>
      <c r="M3059" s="19">
        <v>2</v>
      </c>
      <c r="N3059" s="6">
        <v>4</v>
      </c>
      <c r="O3059" s="6">
        <v>1</v>
      </c>
      <c r="P3059" s="6">
        <v>4</v>
      </c>
      <c r="Q3059" s="19">
        <v>168</v>
      </c>
      <c r="R3059" s="19">
        <v>84.2</v>
      </c>
      <c r="S3059" s="19"/>
      <c r="T3059">
        <f>LOG(Q3059,10)</f>
        <v>2.2253092817258624</v>
      </c>
      <c r="U3059">
        <f>LOG(R3059,10)</f>
        <v>1.9253120914996495</v>
      </c>
    </row>
    <row r="3060" spans="1:21">
      <c r="A3060">
        <v>200601</v>
      </c>
      <c r="B3060" s="18" t="s">
        <v>98</v>
      </c>
      <c r="C3060" s="19">
        <v>55.992379999999997</v>
      </c>
      <c r="D3060" s="6">
        <v>-162.79810000000001</v>
      </c>
      <c r="E3060" s="6">
        <v>55.99033</v>
      </c>
      <c r="F3060" s="6">
        <v>-162.84549999999999</v>
      </c>
      <c r="G3060" s="20" t="s">
        <v>100</v>
      </c>
      <c r="H3060" s="6">
        <v>79</v>
      </c>
      <c r="I3060" s="6">
        <v>3</v>
      </c>
      <c r="J3060" s="6">
        <v>26</v>
      </c>
      <c r="K3060" s="19">
        <v>6</v>
      </c>
      <c r="L3060" s="19">
        <v>2</v>
      </c>
      <c r="M3060" s="19">
        <v>2</v>
      </c>
      <c r="N3060" s="6">
        <v>4</v>
      </c>
      <c r="O3060" s="6">
        <v>1</v>
      </c>
      <c r="P3060" s="6">
        <v>4</v>
      </c>
      <c r="Q3060" s="19">
        <v>184</v>
      </c>
      <c r="R3060" s="19">
        <v>89</v>
      </c>
      <c r="S3060" s="19"/>
      <c r="T3060">
        <f>LOG(Q3060,10)</f>
        <v>2.2648178230095364</v>
      </c>
      <c r="U3060">
        <f>LOG(R3060,10)</f>
        <v>1.9493900066449126</v>
      </c>
    </row>
    <row r="3061" spans="1:21">
      <c r="A3061">
        <v>200601</v>
      </c>
      <c r="B3061" s="18" t="s">
        <v>98</v>
      </c>
      <c r="C3061" s="19">
        <v>55.992379999999997</v>
      </c>
      <c r="D3061" s="6">
        <v>-162.79810000000001</v>
      </c>
      <c r="E3061" s="6">
        <v>55.99033</v>
      </c>
      <c r="F3061" s="6">
        <v>-162.84549999999999</v>
      </c>
      <c r="G3061" s="20" t="s">
        <v>100</v>
      </c>
      <c r="H3061" s="6">
        <v>79</v>
      </c>
      <c r="I3061" s="6">
        <v>3</v>
      </c>
      <c r="J3061" s="6">
        <v>26</v>
      </c>
      <c r="K3061" s="19">
        <v>6</v>
      </c>
      <c r="L3061" s="19">
        <v>2</v>
      </c>
      <c r="M3061" s="19">
        <v>2</v>
      </c>
      <c r="N3061" s="19">
        <v>4</v>
      </c>
      <c r="O3061" s="19">
        <v>1</v>
      </c>
      <c r="P3061" s="19">
        <v>4</v>
      </c>
      <c r="Q3061" s="19">
        <v>198</v>
      </c>
      <c r="R3061" s="19">
        <v>90.4</v>
      </c>
      <c r="S3061" s="19"/>
      <c r="T3061">
        <f>LOG(Q3061,10)</f>
        <v>2.2966651902615309</v>
      </c>
      <c r="U3061">
        <f>LOG(R3061,10)</f>
        <v>1.9561684304753633</v>
      </c>
    </row>
    <row r="3062" spans="1:21">
      <c r="A3062">
        <v>200601</v>
      </c>
      <c r="B3062" s="18" t="s">
        <v>98</v>
      </c>
      <c r="C3062" s="19">
        <v>55.992379999999997</v>
      </c>
      <c r="D3062" s="6">
        <v>-162.79810000000001</v>
      </c>
      <c r="E3062" s="6">
        <v>55.99033</v>
      </c>
      <c r="F3062" s="6">
        <v>-162.84549999999999</v>
      </c>
      <c r="G3062" s="20" t="s">
        <v>100</v>
      </c>
      <c r="H3062" s="6">
        <v>79</v>
      </c>
      <c r="I3062" s="6">
        <v>3</v>
      </c>
      <c r="J3062" s="6">
        <v>26</v>
      </c>
      <c r="K3062" s="19">
        <v>6</v>
      </c>
      <c r="L3062" s="19">
        <v>2</v>
      </c>
      <c r="M3062" s="19">
        <v>2</v>
      </c>
      <c r="N3062" s="19">
        <v>4</v>
      </c>
      <c r="O3062" s="19">
        <v>1</v>
      </c>
      <c r="P3062" s="19">
        <v>4</v>
      </c>
      <c r="Q3062" s="19">
        <v>210</v>
      </c>
      <c r="R3062" s="19">
        <v>91.7</v>
      </c>
      <c r="S3062" s="19"/>
      <c r="T3062">
        <f>LOG(Q3062,10)</f>
        <v>2.3222192947339191</v>
      </c>
      <c r="U3062">
        <f>LOG(R3062,10)</f>
        <v>1.9623693356700211</v>
      </c>
    </row>
    <row r="3063" spans="1:21">
      <c r="A3063">
        <v>200601</v>
      </c>
      <c r="B3063" s="18" t="s">
        <v>98</v>
      </c>
      <c r="C3063" s="19">
        <v>55.992379999999997</v>
      </c>
      <c r="D3063" s="6">
        <v>-162.79810000000001</v>
      </c>
      <c r="E3063" s="6">
        <v>55.99033</v>
      </c>
      <c r="F3063" s="6">
        <v>-162.84549999999999</v>
      </c>
      <c r="G3063" s="20" t="s">
        <v>100</v>
      </c>
      <c r="H3063" s="6">
        <v>79</v>
      </c>
      <c r="I3063" s="6">
        <v>3</v>
      </c>
      <c r="J3063" s="6">
        <v>26</v>
      </c>
      <c r="K3063" s="19">
        <v>6</v>
      </c>
      <c r="L3063" s="19">
        <v>2</v>
      </c>
      <c r="M3063" s="19">
        <v>2</v>
      </c>
      <c r="N3063" s="19">
        <v>4</v>
      </c>
      <c r="O3063" s="19">
        <v>1</v>
      </c>
      <c r="P3063" s="19">
        <v>4</v>
      </c>
      <c r="Q3063" s="19">
        <v>222</v>
      </c>
      <c r="R3063" s="19">
        <v>92.2</v>
      </c>
      <c r="S3063" s="19"/>
      <c r="T3063">
        <f>LOG(Q3063,10)</f>
        <v>2.3463529744506384</v>
      </c>
      <c r="U3063">
        <f>LOG(R3063,10)</f>
        <v>1.9647309210536292</v>
      </c>
    </row>
    <row r="3064" spans="1:21">
      <c r="A3064">
        <v>200601</v>
      </c>
      <c r="B3064" s="18" t="s">
        <v>101</v>
      </c>
      <c r="C3064" s="19">
        <v>56.677210000000002</v>
      </c>
      <c r="D3064" s="6">
        <v>-162.1729</v>
      </c>
      <c r="E3064" s="6">
        <v>56.652140000000003</v>
      </c>
      <c r="F3064" s="6">
        <v>-162.1696</v>
      </c>
      <c r="G3064" s="20" t="s">
        <v>102</v>
      </c>
      <c r="H3064" s="6">
        <v>71</v>
      </c>
      <c r="I3064" s="6">
        <v>2</v>
      </c>
      <c r="J3064" s="6">
        <v>23</v>
      </c>
      <c r="K3064" s="19">
        <v>6</v>
      </c>
      <c r="L3064" s="19">
        <v>2</v>
      </c>
      <c r="M3064" s="19">
        <v>2</v>
      </c>
      <c r="N3064" s="19">
        <v>4</v>
      </c>
      <c r="O3064" s="19">
        <v>1</v>
      </c>
      <c r="P3064" s="19">
        <v>4</v>
      </c>
      <c r="Q3064" s="19">
        <v>242</v>
      </c>
      <c r="R3064" s="19">
        <v>93.3</v>
      </c>
      <c r="S3064" s="19"/>
      <c r="T3064">
        <f>LOG(Q3064,10)</f>
        <v>2.3838153659804311</v>
      </c>
      <c r="U3064">
        <f>LOG(R3064,10)</f>
        <v>1.9698816437464997</v>
      </c>
    </row>
    <row r="3065" spans="1:21">
      <c r="A3065">
        <v>200701</v>
      </c>
      <c r="B3065" s="16">
        <v>39272</v>
      </c>
      <c r="C3065" s="19">
        <v>58.662199999999999</v>
      </c>
      <c r="D3065" s="6">
        <v>-171.08539999999999</v>
      </c>
      <c r="E3065" s="6">
        <v>58.677399999999999</v>
      </c>
      <c r="F3065" s="6">
        <v>-171.09700000000001</v>
      </c>
      <c r="G3065" s="20" t="s">
        <v>121</v>
      </c>
      <c r="H3065" s="6">
        <v>83</v>
      </c>
      <c r="I3065" s="6">
        <v>-0.7</v>
      </c>
      <c r="J3065" s="6">
        <v>137</v>
      </c>
      <c r="K3065" s="19">
        <v>6</v>
      </c>
      <c r="L3065" s="19">
        <v>2</v>
      </c>
      <c r="M3065" s="19">
        <v>2</v>
      </c>
      <c r="N3065" s="19">
        <v>4</v>
      </c>
      <c r="O3065" s="19">
        <v>1</v>
      </c>
      <c r="P3065" s="19">
        <v>4</v>
      </c>
      <c r="Q3065" s="19">
        <v>140</v>
      </c>
      <c r="R3065" s="19">
        <v>80.099999999999994</v>
      </c>
      <c r="S3065" s="19"/>
      <c r="T3065">
        <f>LOG(Q3065,10)</f>
        <v>2.1461280356782377</v>
      </c>
      <c r="U3065">
        <f>LOG(R3065,10)</f>
        <v>1.9036325160842376</v>
      </c>
    </row>
    <row r="3066" spans="1:21">
      <c r="A3066">
        <v>200701</v>
      </c>
      <c r="B3066" s="16">
        <v>39272</v>
      </c>
      <c r="C3066" s="19">
        <v>58.662199999999999</v>
      </c>
      <c r="D3066" s="6">
        <v>-171.08539999999999</v>
      </c>
      <c r="E3066" s="6">
        <v>58.677399999999999</v>
      </c>
      <c r="F3066" s="6">
        <v>-171.09700000000001</v>
      </c>
      <c r="G3066" s="20" t="s">
        <v>121</v>
      </c>
      <c r="H3066" s="6">
        <v>83</v>
      </c>
      <c r="I3066" s="6">
        <v>-0.7</v>
      </c>
      <c r="J3066" s="6">
        <v>137</v>
      </c>
      <c r="K3066" s="19">
        <v>6</v>
      </c>
      <c r="L3066" s="19">
        <v>2</v>
      </c>
      <c r="M3066" s="19">
        <v>2</v>
      </c>
      <c r="N3066" s="19">
        <v>4</v>
      </c>
      <c r="O3066" s="19">
        <v>1</v>
      </c>
      <c r="P3066" s="19">
        <v>4</v>
      </c>
      <c r="Q3066" s="19">
        <v>158</v>
      </c>
      <c r="R3066" s="19">
        <v>84.4</v>
      </c>
      <c r="S3066" s="19"/>
      <c r="T3066">
        <f>LOG(Q3066,10)</f>
        <v>2.1986570869544226</v>
      </c>
      <c r="U3066">
        <f>LOG(R3066,10)</f>
        <v>1.9263424466256549</v>
      </c>
    </row>
    <row r="3067" spans="1:21">
      <c r="A3067">
        <v>200701</v>
      </c>
      <c r="B3067" s="16">
        <v>39265</v>
      </c>
      <c r="C3067" s="19">
        <v>56.323689999999999</v>
      </c>
      <c r="D3067" s="6">
        <v>-168.24619999999999</v>
      </c>
      <c r="E3067" s="6">
        <v>56.299419999999998</v>
      </c>
      <c r="F3067" s="6">
        <v>-168.2483</v>
      </c>
      <c r="G3067" s="20" t="s">
        <v>31</v>
      </c>
      <c r="H3067" s="6">
        <v>160</v>
      </c>
      <c r="I3067" s="6">
        <v>3.5</v>
      </c>
      <c r="J3067" s="6">
        <v>108</v>
      </c>
      <c r="K3067" s="19">
        <v>6</v>
      </c>
      <c r="L3067" s="19">
        <v>2</v>
      </c>
      <c r="M3067" s="19">
        <v>2</v>
      </c>
      <c r="N3067" s="19">
        <v>4</v>
      </c>
      <c r="O3067" s="19">
        <v>1</v>
      </c>
      <c r="P3067" s="19">
        <v>4</v>
      </c>
      <c r="Q3067" s="19">
        <v>92</v>
      </c>
      <c r="R3067" s="19">
        <v>70</v>
      </c>
      <c r="S3067" s="19"/>
      <c r="T3067">
        <f>LOG(Q3067,10)</f>
        <v>1.9637878273455551</v>
      </c>
      <c r="U3067">
        <f>LOG(R3067,10)</f>
        <v>1.8450980400142569</v>
      </c>
    </row>
    <row r="3068" spans="1:21">
      <c r="A3068">
        <v>200701</v>
      </c>
      <c r="B3068" s="16">
        <v>39265</v>
      </c>
      <c r="C3068" s="19">
        <v>56.010249999999999</v>
      </c>
      <c r="D3068" s="6">
        <v>-168.2226</v>
      </c>
      <c r="E3068" s="6">
        <v>55.985169999999997</v>
      </c>
      <c r="F3068" s="6">
        <v>-168.2278</v>
      </c>
      <c r="G3068" s="20" t="s">
        <v>32</v>
      </c>
      <c r="H3068" s="6">
        <v>150</v>
      </c>
      <c r="I3068" s="6">
        <v>3.6</v>
      </c>
      <c r="J3068" s="6">
        <v>109</v>
      </c>
      <c r="K3068" s="19">
        <v>6</v>
      </c>
      <c r="L3068" s="19">
        <v>2</v>
      </c>
      <c r="M3068" s="19">
        <v>2</v>
      </c>
      <c r="N3068" s="19">
        <v>4</v>
      </c>
      <c r="O3068" s="19">
        <v>1</v>
      </c>
      <c r="P3068" s="19">
        <v>4</v>
      </c>
      <c r="Q3068" s="19">
        <v>76</v>
      </c>
      <c r="R3068" s="19">
        <v>63.6</v>
      </c>
      <c r="S3068" s="19"/>
      <c r="T3068">
        <f>LOG(Q3068,10)</f>
        <v>1.8808135922807911</v>
      </c>
      <c r="U3068">
        <f>LOG(R3068,10)</f>
        <v>1.8034571156484136</v>
      </c>
    </row>
    <row r="3069" spans="1:21">
      <c r="A3069">
        <v>200701</v>
      </c>
      <c r="B3069" s="16">
        <v>39265</v>
      </c>
      <c r="C3069" s="19">
        <v>56.010249999999999</v>
      </c>
      <c r="D3069" s="6">
        <v>-168.2226</v>
      </c>
      <c r="E3069" s="6">
        <v>55.985169999999997</v>
      </c>
      <c r="F3069" s="6">
        <v>-168.2278</v>
      </c>
      <c r="G3069" s="20" t="s">
        <v>32</v>
      </c>
      <c r="H3069" s="6">
        <v>150</v>
      </c>
      <c r="I3069" s="6">
        <v>3.6</v>
      </c>
      <c r="J3069" s="6">
        <v>109</v>
      </c>
      <c r="K3069" s="19">
        <v>6</v>
      </c>
      <c r="L3069" s="19">
        <v>2</v>
      </c>
      <c r="M3069" s="19">
        <v>2</v>
      </c>
      <c r="N3069" s="19">
        <v>4</v>
      </c>
      <c r="O3069" s="19">
        <v>1</v>
      </c>
      <c r="P3069" s="19">
        <v>4</v>
      </c>
      <c r="Q3069" s="19">
        <v>74</v>
      </c>
      <c r="R3069" s="19">
        <v>64.599999999999994</v>
      </c>
      <c r="S3069" s="19"/>
      <c r="T3069">
        <f>LOG(Q3069,10)</f>
        <v>1.8692317197309762</v>
      </c>
      <c r="U3069">
        <f>LOG(R3069,10)</f>
        <v>1.8102325179950838</v>
      </c>
    </row>
    <row r="3070" spans="1:21">
      <c r="A3070">
        <v>200701</v>
      </c>
      <c r="B3070" s="16">
        <v>39265</v>
      </c>
      <c r="C3070" s="19">
        <v>56.010249999999999</v>
      </c>
      <c r="D3070" s="6">
        <v>-168.2226</v>
      </c>
      <c r="E3070" s="6">
        <v>55.985169999999997</v>
      </c>
      <c r="F3070" s="6">
        <v>-168.2278</v>
      </c>
      <c r="G3070" s="20" t="s">
        <v>32</v>
      </c>
      <c r="H3070" s="6">
        <v>150</v>
      </c>
      <c r="I3070" s="6">
        <v>3.6</v>
      </c>
      <c r="J3070" s="6">
        <v>109</v>
      </c>
      <c r="K3070" s="19">
        <v>6</v>
      </c>
      <c r="L3070" s="19">
        <v>2</v>
      </c>
      <c r="M3070" s="19">
        <v>2</v>
      </c>
      <c r="N3070" s="19">
        <v>4</v>
      </c>
      <c r="O3070" s="19">
        <v>1</v>
      </c>
      <c r="P3070" s="19">
        <v>4</v>
      </c>
      <c r="Q3070" s="19">
        <v>80</v>
      </c>
      <c r="R3070" s="19">
        <v>65.8</v>
      </c>
      <c r="S3070" s="19"/>
      <c r="T3070">
        <f>LOG(Q3070,10)</f>
        <v>1.9030899869919433</v>
      </c>
      <c r="U3070">
        <f>LOG(R3070,10)</f>
        <v>1.8182258936139553</v>
      </c>
    </row>
    <row r="3071" spans="1:21">
      <c r="A3071">
        <v>200701</v>
      </c>
      <c r="B3071" s="16">
        <v>39265</v>
      </c>
      <c r="C3071" s="19">
        <v>56.010249999999999</v>
      </c>
      <c r="D3071" s="6">
        <v>-168.2226</v>
      </c>
      <c r="E3071" s="6">
        <v>55.985169999999997</v>
      </c>
      <c r="F3071" s="6">
        <v>-168.2278</v>
      </c>
      <c r="G3071" s="20" t="s">
        <v>32</v>
      </c>
      <c r="H3071" s="6">
        <v>150</v>
      </c>
      <c r="I3071" s="6">
        <v>3.6</v>
      </c>
      <c r="J3071" s="6">
        <v>109</v>
      </c>
      <c r="K3071" s="19">
        <v>6</v>
      </c>
      <c r="L3071" s="19">
        <v>2</v>
      </c>
      <c r="M3071" s="19">
        <v>2</v>
      </c>
      <c r="N3071" s="19">
        <v>4</v>
      </c>
      <c r="O3071" s="19">
        <v>1</v>
      </c>
      <c r="P3071" s="19">
        <v>4</v>
      </c>
      <c r="Q3071" s="19">
        <v>78</v>
      </c>
      <c r="R3071" s="19">
        <v>67</v>
      </c>
      <c r="S3071" s="19"/>
      <c r="T3071">
        <f>LOG(Q3071,10)</f>
        <v>1.8920946026904801</v>
      </c>
      <c r="U3071">
        <f>LOG(R3071,10)</f>
        <v>1.8260748027008262</v>
      </c>
    </row>
    <row r="3072" spans="1:21">
      <c r="A3072">
        <v>200701</v>
      </c>
      <c r="B3072" s="16">
        <v>39265</v>
      </c>
      <c r="C3072" s="19">
        <v>56.010249999999999</v>
      </c>
      <c r="D3072" s="6">
        <v>-168.2226</v>
      </c>
      <c r="E3072" s="6">
        <v>55.985169999999997</v>
      </c>
      <c r="F3072" s="6">
        <v>-168.2278</v>
      </c>
      <c r="G3072" s="20" t="s">
        <v>32</v>
      </c>
      <c r="H3072" s="6">
        <v>150</v>
      </c>
      <c r="I3072" s="6">
        <v>3.6</v>
      </c>
      <c r="J3072" s="6">
        <v>109</v>
      </c>
      <c r="K3072" s="19">
        <v>6</v>
      </c>
      <c r="L3072" s="19">
        <v>2</v>
      </c>
      <c r="M3072" s="19">
        <v>2</v>
      </c>
      <c r="N3072" s="19">
        <v>4</v>
      </c>
      <c r="O3072" s="19">
        <v>1</v>
      </c>
      <c r="P3072" s="19">
        <v>4</v>
      </c>
      <c r="Q3072" s="19">
        <v>88</v>
      </c>
      <c r="R3072" s="19">
        <v>69.400000000000006</v>
      </c>
      <c r="S3072" s="19"/>
      <c r="T3072">
        <f>LOG(Q3072,10)</f>
        <v>1.9444826721501687</v>
      </c>
      <c r="U3072">
        <f>LOG(R3072,10)</f>
        <v>1.8413594704548548</v>
      </c>
    </row>
    <row r="3073" spans="1:21">
      <c r="A3073">
        <v>200701</v>
      </c>
      <c r="B3073" s="16">
        <v>39265</v>
      </c>
      <c r="C3073" s="19">
        <v>56.010249999999999</v>
      </c>
      <c r="D3073" s="6">
        <v>-168.2226</v>
      </c>
      <c r="E3073" s="6">
        <v>55.985169999999997</v>
      </c>
      <c r="F3073" s="6">
        <v>-168.2278</v>
      </c>
      <c r="G3073" s="20" t="s">
        <v>32</v>
      </c>
      <c r="H3073" s="6">
        <v>150</v>
      </c>
      <c r="I3073" s="6">
        <v>3.6</v>
      </c>
      <c r="J3073" s="6">
        <v>109</v>
      </c>
      <c r="K3073" s="19">
        <v>6</v>
      </c>
      <c r="L3073" s="19">
        <v>2</v>
      </c>
      <c r="M3073" s="19">
        <v>2</v>
      </c>
      <c r="N3073" s="19">
        <v>4</v>
      </c>
      <c r="O3073" s="19">
        <v>1</v>
      </c>
      <c r="P3073" s="19">
        <v>4</v>
      </c>
      <c r="Q3073" s="19">
        <v>96</v>
      </c>
      <c r="R3073" s="19">
        <v>69.900000000000006</v>
      </c>
      <c r="S3073" s="19"/>
      <c r="T3073">
        <f>LOG(Q3073,10)</f>
        <v>1.9822712330395682</v>
      </c>
      <c r="U3073">
        <f>LOG(R3073,10)</f>
        <v>1.844477175745681</v>
      </c>
    </row>
    <row r="3074" spans="1:21">
      <c r="A3074">
        <v>200701</v>
      </c>
      <c r="B3074" s="16">
        <v>39265</v>
      </c>
      <c r="C3074" s="19">
        <v>56.010249999999999</v>
      </c>
      <c r="D3074" s="6">
        <v>-168.2226</v>
      </c>
      <c r="E3074" s="6">
        <v>55.985169999999997</v>
      </c>
      <c r="F3074" s="6">
        <v>-168.2278</v>
      </c>
      <c r="G3074" s="20" t="s">
        <v>32</v>
      </c>
      <c r="H3074" s="6">
        <v>150</v>
      </c>
      <c r="I3074" s="6">
        <v>3.6</v>
      </c>
      <c r="J3074" s="6">
        <v>109</v>
      </c>
      <c r="K3074" s="19">
        <v>6</v>
      </c>
      <c r="L3074" s="19">
        <v>2</v>
      </c>
      <c r="M3074" s="19">
        <v>2</v>
      </c>
      <c r="N3074" s="19">
        <v>4</v>
      </c>
      <c r="O3074" s="19">
        <v>1</v>
      </c>
      <c r="P3074" s="19">
        <v>4</v>
      </c>
      <c r="Q3074" s="19">
        <v>110</v>
      </c>
      <c r="R3074" s="19">
        <v>73.099999999999994</v>
      </c>
      <c r="S3074" s="19"/>
      <c r="T3074">
        <f>LOG(Q3074,10)</f>
        <v>2.0413926851582249</v>
      </c>
      <c r="U3074">
        <f>LOG(R3074,10)</f>
        <v>1.8639173769578603</v>
      </c>
    </row>
    <row r="3075" spans="1:21">
      <c r="A3075">
        <v>200701</v>
      </c>
      <c r="B3075" s="16">
        <v>39265</v>
      </c>
      <c r="C3075" s="19">
        <v>56.010249999999999</v>
      </c>
      <c r="D3075" s="6">
        <v>-168.2226</v>
      </c>
      <c r="E3075" s="6">
        <v>55.985169999999997</v>
      </c>
      <c r="F3075" s="6">
        <v>-168.2278</v>
      </c>
      <c r="G3075" s="20" t="s">
        <v>32</v>
      </c>
      <c r="H3075" s="6">
        <v>150</v>
      </c>
      <c r="I3075" s="6">
        <v>3.6</v>
      </c>
      <c r="J3075" s="6">
        <v>109</v>
      </c>
      <c r="K3075" s="19">
        <v>6</v>
      </c>
      <c r="L3075" s="19">
        <v>2</v>
      </c>
      <c r="M3075" s="19">
        <v>2</v>
      </c>
      <c r="N3075" s="19">
        <v>4</v>
      </c>
      <c r="O3075" s="19">
        <v>1</v>
      </c>
      <c r="P3075" s="19">
        <v>4</v>
      </c>
      <c r="Q3075" s="19">
        <v>106</v>
      </c>
      <c r="R3075" s="19">
        <v>73.5</v>
      </c>
      <c r="S3075" s="19"/>
      <c r="T3075">
        <f>LOG(Q3075,10)</f>
        <v>2.02530586526477</v>
      </c>
      <c r="U3075">
        <f>LOG(R3075,10)</f>
        <v>1.8662873390841945</v>
      </c>
    </row>
    <row r="3076" spans="1:21">
      <c r="A3076">
        <v>200701</v>
      </c>
      <c r="B3076" s="16">
        <v>39265</v>
      </c>
      <c r="C3076" s="19">
        <v>56.010249999999999</v>
      </c>
      <c r="D3076" s="6">
        <v>-168.2226</v>
      </c>
      <c r="E3076" s="6">
        <v>55.985169999999997</v>
      </c>
      <c r="F3076" s="6">
        <v>-168.2278</v>
      </c>
      <c r="G3076" s="20" t="s">
        <v>32</v>
      </c>
      <c r="H3076" s="6">
        <v>150</v>
      </c>
      <c r="I3076" s="6">
        <v>3.6</v>
      </c>
      <c r="J3076" s="6">
        <v>109</v>
      </c>
      <c r="K3076" s="19">
        <v>6</v>
      </c>
      <c r="L3076" s="19">
        <v>2</v>
      </c>
      <c r="M3076" s="19">
        <v>2</v>
      </c>
      <c r="N3076" s="19">
        <v>4</v>
      </c>
      <c r="O3076" s="19">
        <v>1</v>
      </c>
      <c r="P3076" s="19">
        <v>4</v>
      </c>
      <c r="Q3076" s="19">
        <v>148</v>
      </c>
      <c r="R3076" s="19">
        <v>81.5</v>
      </c>
      <c r="S3076" s="19"/>
      <c r="T3076">
        <f>LOG(Q3076,10)</f>
        <v>2.170261715394957</v>
      </c>
      <c r="U3076">
        <f>LOG(R3076,10)</f>
        <v>1.9111576087399764</v>
      </c>
    </row>
    <row r="3077" spans="1:21">
      <c r="A3077">
        <v>200701</v>
      </c>
      <c r="B3077" s="16">
        <v>39263</v>
      </c>
      <c r="C3077" s="19">
        <v>57.320619999999998</v>
      </c>
      <c r="D3077" s="6">
        <v>-167.7406</v>
      </c>
      <c r="E3077" s="6">
        <v>57.345179999999999</v>
      </c>
      <c r="F3077" s="6">
        <v>-167.75380000000001</v>
      </c>
      <c r="G3077" s="20" t="s">
        <v>133</v>
      </c>
      <c r="H3077" s="6">
        <v>76</v>
      </c>
      <c r="I3077" s="6">
        <v>0.7</v>
      </c>
      <c r="J3077" s="6">
        <v>98</v>
      </c>
      <c r="K3077" s="19">
        <v>6</v>
      </c>
      <c r="L3077" s="19">
        <v>2</v>
      </c>
      <c r="M3077" s="19">
        <v>2</v>
      </c>
      <c r="N3077" s="19">
        <v>4</v>
      </c>
      <c r="O3077" s="19">
        <v>1</v>
      </c>
      <c r="P3077" s="19">
        <v>4</v>
      </c>
      <c r="Q3077" s="19">
        <v>140</v>
      </c>
      <c r="R3077" s="19">
        <v>79.099999999999994</v>
      </c>
      <c r="S3077" s="19"/>
      <c r="T3077">
        <f>LOG(Q3077,10)</f>
        <v>2.1461280356782377</v>
      </c>
      <c r="U3077">
        <f>LOG(R3077,10)</f>
        <v>1.8981764834976764</v>
      </c>
    </row>
    <row r="3078" spans="1:21">
      <c r="A3078">
        <v>200801</v>
      </c>
      <c r="B3078" s="16">
        <v>39651</v>
      </c>
      <c r="C3078" s="19">
        <v>59.675980000000003</v>
      </c>
      <c r="D3078" s="6">
        <v>-177.15389999999999</v>
      </c>
      <c r="E3078" s="6">
        <v>59.65249</v>
      </c>
      <c r="F3078" s="6">
        <v>-177.1371</v>
      </c>
      <c r="G3078" s="20" t="s">
        <v>109</v>
      </c>
      <c r="H3078" s="6">
        <v>173</v>
      </c>
      <c r="I3078" s="6">
        <v>2.2000000000000002</v>
      </c>
      <c r="J3078" s="6">
        <v>200</v>
      </c>
      <c r="K3078" s="19">
        <v>6</v>
      </c>
      <c r="L3078" s="19">
        <v>2</v>
      </c>
      <c r="M3078" s="19">
        <v>2</v>
      </c>
      <c r="N3078" s="19">
        <v>4</v>
      </c>
      <c r="O3078" s="19">
        <v>1</v>
      </c>
      <c r="P3078" s="19">
        <v>4</v>
      </c>
      <c r="Q3078" s="19">
        <v>138</v>
      </c>
      <c r="R3078" s="19">
        <v>83</v>
      </c>
      <c r="S3078" s="19"/>
      <c r="T3078">
        <f>LOG(Q3078,10)</f>
        <v>2.1398790864012365</v>
      </c>
      <c r="U3078">
        <f>LOG(R3078,10)</f>
        <v>1.919078092376074</v>
      </c>
    </row>
    <row r="3079" spans="1:21">
      <c r="A3079">
        <v>200801</v>
      </c>
      <c r="B3079" s="16">
        <v>39649</v>
      </c>
      <c r="C3079" s="19">
        <v>60.33493</v>
      </c>
      <c r="D3079" s="6">
        <v>-176.0565</v>
      </c>
      <c r="E3079" s="6">
        <v>60.335270000000001</v>
      </c>
      <c r="F3079" s="6">
        <v>-176.00620000000001</v>
      </c>
      <c r="G3079" s="20" t="s">
        <v>137</v>
      </c>
      <c r="H3079" s="6">
        <v>121</v>
      </c>
      <c r="I3079" s="6">
        <v>0.7</v>
      </c>
      <c r="J3079" s="6">
        <v>193</v>
      </c>
      <c r="K3079" s="19">
        <v>6</v>
      </c>
      <c r="L3079" s="19">
        <v>2</v>
      </c>
      <c r="M3079" s="19">
        <v>2</v>
      </c>
      <c r="N3079" s="19">
        <v>4</v>
      </c>
      <c r="O3079" s="19">
        <v>1</v>
      </c>
      <c r="P3079" s="19">
        <v>4</v>
      </c>
      <c r="Q3079" s="19">
        <v>210</v>
      </c>
      <c r="R3079" s="19">
        <v>92.2</v>
      </c>
      <c r="S3079" s="19"/>
      <c r="T3079">
        <f>LOG(Q3079,10)</f>
        <v>2.3222192947339191</v>
      </c>
      <c r="U3079">
        <f>LOG(R3079,10)</f>
        <v>1.9647309210536292</v>
      </c>
    </row>
    <row r="3080" spans="1:21">
      <c r="A3080">
        <v>200801</v>
      </c>
      <c r="B3080" s="16">
        <v>39643</v>
      </c>
      <c r="C3080" s="19">
        <v>59.0184</v>
      </c>
      <c r="D3080" s="6">
        <v>-173.08770999999999</v>
      </c>
      <c r="E3080" s="6">
        <v>58.993720000000003</v>
      </c>
      <c r="F3080" s="6">
        <v>-173.09139999999999</v>
      </c>
      <c r="G3080" s="20" t="s">
        <v>144</v>
      </c>
      <c r="H3080" s="6">
        <v>106</v>
      </c>
      <c r="I3080" s="6">
        <v>1.2</v>
      </c>
      <c r="J3080" s="6">
        <v>161</v>
      </c>
      <c r="K3080" s="19">
        <v>6</v>
      </c>
      <c r="L3080" s="19">
        <v>2</v>
      </c>
      <c r="M3080" s="19">
        <v>2</v>
      </c>
      <c r="N3080" s="19">
        <v>4</v>
      </c>
      <c r="O3080" s="19">
        <v>1</v>
      </c>
      <c r="P3080" s="19">
        <v>4</v>
      </c>
      <c r="Q3080" s="19">
        <v>232</v>
      </c>
      <c r="R3080" s="19">
        <v>94.2</v>
      </c>
      <c r="S3080" s="19"/>
      <c r="T3080">
        <f>LOG(Q3080,10)</f>
        <v>2.3654879848908994</v>
      </c>
      <c r="U3080">
        <f>LOG(R3080,10)</f>
        <v>1.9740509027928772</v>
      </c>
    </row>
    <row r="3081" spans="1:21">
      <c r="A3081">
        <v>200801</v>
      </c>
      <c r="B3081" s="16">
        <v>39608</v>
      </c>
      <c r="C3081" s="19">
        <v>56.01211</v>
      </c>
      <c r="D3081" s="6">
        <v>-163.39269999999999</v>
      </c>
      <c r="E3081" s="6">
        <v>55.987630000000003</v>
      </c>
      <c r="F3081" s="6">
        <v>-163.39639</v>
      </c>
      <c r="G3081" s="20" t="s">
        <v>154</v>
      </c>
      <c r="H3081" s="6">
        <v>87</v>
      </c>
      <c r="I3081" s="6">
        <v>1.1000000000000001</v>
      </c>
      <c r="J3081" s="6">
        <v>26</v>
      </c>
      <c r="K3081" s="19">
        <v>6</v>
      </c>
      <c r="L3081" s="19">
        <v>2</v>
      </c>
      <c r="M3081" s="19">
        <v>2</v>
      </c>
      <c r="N3081" s="19">
        <v>3</v>
      </c>
      <c r="O3081" s="19">
        <v>1</v>
      </c>
      <c r="P3081" s="19">
        <v>4</v>
      </c>
      <c r="Q3081" s="19">
        <v>122</v>
      </c>
      <c r="R3081" s="19">
        <v>76.8</v>
      </c>
      <c r="S3081" s="19"/>
      <c r="T3081">
        <f>LOG(Q3081,10)</f>
        <v>2.086359830674748</v>
      </c>
      <c r="U3081">
        <f>LOG(R3081,10)</f>
        <v>1.8853612200315117</v>
      </c>
    </row>
    <row r="3082" spans="1:21">
      <c r="A3082">
        <v>200901</v>
      </c>
      <c r="B3082" s="16">
        <v>40007.464050925926</v>
      </c>
      <c r="C3082" s="19">
        <v>58.99145</v>
      </c>
      <c r="D3082" s="6">
        <v>-173.71898999999999</v>
      </c>
      <c r="E3082" s="6">
        <v>59.018419999999999</v>
      </c>
      <c r="F3082" s="6">
        <v>-173.72479000000001</v>
      </c>
      <c r="G3082" s="20" t="s">
        <v>73</v>
      </c>
      <c r="H3082" s="6">
        <v>117</v>
      </c>
      <c r="I3082" s="6">
        <v>1.9</v>
      </c>
      <c r="J3082" s="6">
        <v>159</v>
      </c>
      <c r="K3082" s="19">
        <v>6</v>
      </c>
      <c r="L3082" s="19">
        <v>2</v>
      </c>
      <c r="M3082" s="19">
        <v>4</v>
      </c>
      <c r="N3082" s="19">
        <v>4</v>
      </c>
      <c r="O3082" s="19">
        <v>1</v>
      </c>
      <c r="P3082" s="19">
        <v>4</v>
      </c>
      <c r="Q3082" s="19">
        <v>172</v>
      </c>
      <c r="R3082" s="19">
        <v>82.5</v>
      </c>
      <c r="S3082" s="19"/>
      <c r="T3082">
        <f>LOG(Q3082,10)</f>
        <v>2.2355284469075487</v>
      </c>
      <c r="U3082">
        <f>LOG(R3082,10)</f>
        <v>1.9164539485499248</v>
      </c>
    </row>
    <row r="3083" spans="1:21">
      <c r="A3083">
        <v>200901</v>
      </c>
      <c r="B3083" s="16">
        <v>39992.280277777776</v>
      </c>
      <c r="C3083" s="19">
        <v>57.508740000000003</v>
      </c>
      <c r="D3083" s="6">
        <v>-169.97210999999999</v>
      </c>
      <c r="E3083" s="6">
        <v>57.507510000000003</v>
      </c>
      <c r="F3083" s="6">
        <v>-170.02229</v>
      </c>
      <c r="G3083" s="20" t="s">
        <v>160</v>
      </c>
      <c r="H3083" s="6">
        <v>69</v>
      </c>
      <c r="I3083" s="6">
        <v>1.1000000000000001</v>
      </c>
      <c r="J3083" s="6">
        <v>116</v>
      </c>
      <c r="K3083" s="19">
        <v>6</v>
      </c>
      <c r="L3083" s="19">
        <v>2</v>
      </c>
      <c r="M3083" s="19">
        <v>2</v>
      </c>
      <c r="N3083" s="6">
        <v>4</v>
      </c>
      <c r="O3083" s="6">
        <v>1</v>
      </c>
      <c r="P3083" s="6">
        <v>4</v>
      </c>
      <c r="Q3083" s="19">
        <v>206</v>
      </c>
      <c r="R3083" s="19">
        <v>89.5</v>
      </c>
      <c r="S3083" s="19"/>
      <c r="T3083">
        <f>LOG(Q3083,10)</f>
        <v>2.3138672203691533</v>
      </c>
      <c r="U3083">
        <f>LOG(R3083,10)</f>
        <v>1.9518230353159116</v>
      </c>
    </row>
    <row r="3084" spans="1:21">
      <c r="A3084">
        <v>200901</v>
      </c>
      <c r="B3084" s="16">
        <v>39976.273229166669</v>
      </c>
      <c r="C3084" s="19">
        <v>57.001660000000001</v>
      </c>
      <c r="D3084" s="6">
        <v>-165.2149</v>
      </c>
      <c r="E3084" s="6">
        <v>56.975969999999997</v>
      </c>
      <c r="F3084" s="6">
        <v>-165.22059999999999</v>
      </c>
      <c r="G3084" s="20" t="s">
        <v>168</v>
      </c>
      <c r="H3084" s="6">
        <v>71</v>
      </c>
      <c r="I3084" s="6">
        <v>-0.8</v>
      </c>
      <c r="J3084" s="6">
        <v>53</v>
      </c>
      <c r="K3084" s="19">
        <v>6</v>
      </c>
      <c r="L3084" s="19">
        <v>2</v>
      </c>
      <c r="M3084" s="19">
        <v>4</v>
      </c>
      <c r="N3084" s="6">
        <v>4</v>
      </c>
      <c r="O3084" s="6">
        <v>1</v>
      </c>
      <c r="P3084" s="6">
        <v>4</v>
      </c>
      <c r="Q3084" s="19">
        <v>232</v>
      </c>
      <c r="R3084" s="19">
        <v>91.8</v>
      </c>
      <c r="S3084" s="24"/>
      <c r="T3084">
        <f>LOG(Q3084,10)</f>
        <v>2.3654879848908994</v>
      </c>
      <c r="U3084">
        <f>LOG(R3084,10)</f>
        <v>1.9628426812012423</v>
      </c>
    </row>
    <row r="3085" spans="1:21">
      <c r="A3085" s="9">
        <v>201001</v>
      </c>
      <c r="B3085" s="9">
        <v>162</v>
      </c>
      <c r="C3085" s="9">
        <v>118</v>
      </c>
      <c r="K3085" s="9">
        <v>6</v>
      </c>
      <c r="L3085" s="9">
        <v>2</v>
      </c>
      <c r="M3085" s="9">
        <v>2</v>
      </c>
      <c r="N3085" s="9">
        <v>4</v>
      </c>
      <c r="O3085" s="9">
        <v>1</v>
      </c>
      <c r="P3085" s="9">
        <v>4</v>
      </c>
      <c r="Q3085" s="9">
        <v>94</v>
      </c>
      <c r="R3085" s="9">
        <v>70.900000000000006</v>
      </c>
      <c r="S3085" s="24"/>
      <c r="T3085">
        <f>LOG(Q3085,10)</f>
        <v>1.9731278535996983</v>
      </c>
      <c r="U3085">
        <f>LOG(R3085,10)</f>
        <v>1.8506462351830661</v>
      </c>
    </row>
    <row r="3086" spans="1:21">
      <c r="A3086" s="9">
        <v>201001</v>
      </c>
      <c r="B3086" s="9">
        <v>162</v>
      </c>
      <c r="C3086" s="9">
        <v>124</v>
      </c>
      <c r="K3086" s="9">
        <v>6</v>
      </c>
      <c r="L3086" s="9">
        <v>2</v>
      </c>
      <c r="M3086" s="9">
        <v>2</v>
      </c>
      <c r="N3086" s="9">
        <v>4</v>
      </c>
      <c r="O3086" s="9">
        <v>1</v>
      </c>
      <c r="P3086" s="9">
        <v>4</v>
      </c>
      <c r="Q3086" s="9">
        <v>102</v>
      </c>
      <c r="R3086" s="9">
        <v>72.099999999999994</v>
      </c>
      <c r="S3086" s="24"/>
      <c r="T3086">
        <f>LOG(Q3086,10)</f>
        <v>2.0086001717619171</v>
      </c>
      <c r="U3086">
        <f>LOG(R3086,10)</f>
        <v>1.8579352647194289</v>
      </c>
    </row>
    <row r="3087" spans="1:21">
      <c r="A3087" s="9">
        <v>201001</v>
      </c>
      <c r="B3087" s="9">
        <v>162</v>
      </c>
      <c r="C3087" s="9">
        <v>118</v>
      </c>
      <c r="K3087" s="9">
        <v>6</v>
      </c>
      <c r="L3087" s="9">
        <v>2</v>
      </c>
      <c r="M3087" s="9">
        <v>2</v>
      </c>
      <c r="N3087" s="9">
        <v>4</v>
      </c>
      <c r="O3087" s="9">
        <v>1</v>
      </c>
      <c r="P3087" s="9">
        <v>4</v>
      </c>
      <c r="Q3087" s="9">
        <v>110</v>
      </c>
      <c r="R3087" s="9">
        <v>74.599999999999994</v>
      </c>
      <c r="S3087" s="24"/>
      <c r="T3087">
        <f>LOG(Q3087,10)</f>
        <v>2.0413926851582249</v>
      </c>
      <c r="U3087">
        <f>LOG(R3087,10)</f>
        <v>1.8727388274726688</v>
      </c>
    </row>
    <row r="3088" spans="1:21">
      <c r="A3088" s="8">
        <v>201001</v>
      </c>
      <c r="B3088" s="9">
        <v>162</v>
      </c>
      <c r="C3088" s="9">
        <v>153</v>
      </c>
      <c r="K3088" s="9">
        <v>6</v>
      </c>
      <c r="L3088" s="9">
        <v>2</v>
      </c>
      <c r="M3088" s="9">
        <v>2</v>
      </c>
      <c r="N3088" s="9">
        <v>4</v>
      </c>
      <c r="O3088" s="9">
        <v>1</v>
      </c>
      <c r="P3088" s="9">
        <v>4</v>
      </c>
      <c r="Q3088" s="9">
        <v>120</v>
      </c>
      <c r="R3088" s="9">
        <v>75.2</v>
      </c>
      <c r="S3088" s="24"/>
      <c r="T3088">
        <f>LOG(Q3088,10)</f>
        <v>2.0791812460476247</v>
      </c>
      <c r="U3088">
        <f>LOG(R3088,10)</f>
        <v>1.8762178405916421</v>
      </c>
    </row>
    <row r="3089" spans="1:21">
      <c r="A3089" s="9">
        <v>201001</v>
      </c>
      <c r="B3089" s="9">
        <v>162</v>
      </c>
      <c r="C3089" s="9">
        <v>118</v>
      </c>
      <c r="K3089" s="9">
        <v>6</v>
      </c>
      <c r="L3089" s="9">
        <v>2</v>
      </c>
      <c r="M3089" s="9">
        <v>2</v>
      </c>
      <c r="N3089" s="9">
        <v>4</v>
      </c>
      <c r="O3089" s="9">
        <v>1</v>
      </c>
      <c r="P3089" s="9">
        <v>4</v>
      </c>
      <c r="Q3089" s="9">
        <v>112</v>
      </c>
      <c r="R3089" s="9">
        <v>75.5</v>
      </c>
      <c r="S3089" s="24"/>
      <c r="T3089">
        <f>LOG(Q3089,10)</f>
        <v>2.049218022670181</v>
      </c>
      <c r="U3089">
        <f>LOG(R3089,10)</f>
        <v>1.877946951629188</v>
      </c>
    </row>
    <row r="3090" spans="1:21">
      <c r="A3090" s="9">
        <v>201001</v>
      </c>
      <c r="B3090" s="9">
        <v>162</v>
      </c>
      <c r="C3090" s="9">
        <v>120</v>
      </c>
      <c r="K3090" s="9">
        <v>6</v>
      </c>
      <c r="L3090" s="9">
        <v>2</v>
      </c>
      <c r="M3090" s="9">
        <v>3</v>
      </c>
      <c r="N3090" s="22">
        <v>4</v>
      </c>
      <c r="O3090" s="22">
        <v>1</v>
      </c>
      <c r="P3090" s="22">
        <v>4</v>
      </c>
      <c r="Q3090" s="9">
        <v>148</v>
      </c>
      <c r="R3090" s="9">
        <v>76.400000000000006</v>
      </c>
      <c r="S3090" s="24"/>
      <c r="T3090">
        <f>LOG(Q3090,10)</f>
        <v>2.170261715394957</v>
      </c>
      <c r="U3090">
        <f>LOG(R3090,10)</f>
        <v>1.8830933585756897</v>
      </c>
    </row>
    <row r="3091" spans="1:21">
      <c r="A3091" s="9">
        <v>201001</v>
      </c>
      <c r="B3091" s="22">
        <v>162</v>
      </c>
      <c r="C3091" s="22">
        <v>117</v>
      </c>
      <c r="K3091" s="22">
        <v>6</v>
      </c>
      <c r="L3091" s="22">
        <v>2</v>
      </c>
      <c r="M3091" s="22">
        <v>4</v>
      </c>
      <c r="N3091" s="9">
        <v>4</v>
      </c>
      <c r="O3091" s="9">
        <v>1</v>
      </c>
      <c r="P3091" s="9">
        <v>4</v>
      </c>
      <c r="Q3091" s="22">
        <v>118</v>
      </c>
      <c r="R3091" s="22">
        <v>76.7</v>
      </c>
      <c r="S3091" s="24"/>
      <c r="T3091">
        <f>LOG(Q3091,10)</f>
        <v>2.0718820073061255</v>
      </c>
      <c r="U3091">
        <f>LOG(R3091,10)</f>
        <v>1.8847953639489805</v>
      </c>
    </row>
    <row r="3092" spans="1:21">
      <c r="A3092" s="8">
        <v>201001</v>
      </c>
      <c r="B3092" s="9">
        <v>162</v>
      </c>
      <c r="C3092" s="9">
        <v>140</v>
      </c>
      <c r="K3092" s="9">
        <v>6</v>
      </c>
      <c r="L3092" s="9">
        <v>2</v>
      </c>
      <c r="M3092" s="9">
        <v>2</v>
      </c>
      <c r="N3092" s="9">
        <v>4</v>
      </c>
      <c r="O3092" s="9">
        <v>1</v>
      </c>
      <c r="P3092" s="9">
        <v>4</v>
      </c>
      <c r="Q3092" s="9">
        <v>109</v>
      </c>
      <c r="R3092" s="9">
        <v>79</v>
      </c>
      <c r="S3092" s="24"/>
      <c r="T3092">
        <f>LOG(Q3092,10)</f>
        <v>2.0374264979406234</v>
      </c>
      <c r="U3092">
        <f>LOG(R3092,10)</f>
        <v>1.8976270912904412</v>
      </c>
    </row>
    <row r="3093" spans="1:21">
      <c r="A3093" s="9">
        <v>201001</v>
      </c>
      <c r="B3093" s="9">
        <v>162</v>
      </c>
      <c r="C3093" s="9">
        <v>118</v>
      </c>
      <c r="K3093" s="9">
        <v>6</v>
      </c>
      <c r="L3093" s="9">
        <v>2</v>
      </c>
      <c r="M3093" s="9">
        <v>2</v>
      </c>
      <c r="N3093" s="22">
        <v>4</v>
      </c>
      <c r="O3093" s="22">
        <v>1</v>
      </c>
      <c r="P3093" s="22">
        <v>4</v>
      </c>
      <c r="Q3093" s="9">
        <v>134</v>
      </c>
      <c r="R3093" s="9">
        <v>79.900000000000006</v>
      </c>
      <c r="S3093" s="24"/>
      <c r="T3093">
        <f>LOG(Q3093,10)</f>
        <v>2.1271047983648073</v>
      </c>
      <c r="U3093">
        <f>LOG(R3093,10)</f>
        <v>1.9025467793139912</v>
      </c>
    </row>
    <row r="3094" spans="1:21">
      <c r="A3094" s="9">
        <v>201001</v>
      </c>
      <c r="B3094" s="22">
        <v>162</v>
      </c>
      <c r="C3094" s="22">
        <v>30</v>
      </c>
      <c r="K3094" s="22">
        <v>6</v>
      </c>
      <c r="L3094" s="22">
        <v>2</v>
      </c>
      <c r="M3094" s="22">
        <v>2</v>
      </c>
      <c r="N3094" s="22">
        <v>3</v>
      </c>
      <c r="O3094" s="22">
        <v>1</v>
      </c>
      <c r="P3094" s="22">
        <v>4</v>
      </c>
      <c r="Q3094" s="22">
        <v>152</v>
      </c>
      <c r="R3094" s="22">
        <v>83.6</v>
      </c>
      <c r="S3094" s="24"/>
      <c r="T3094">
        <f>LOG(Q3094,10)</f>
        <v>2.1818435879447722</v>
      </c>
      <c r="U3094">
        <f>LOG(R3094,10)</f>
        <v>1.9222062774390161</v>
      </c>
    </row>
    <row r="3095" spans="1:21">
      <c r="A3095" s="8">
        <v>201001</v>
      </c>
      <c r="B3095" s="22">
        <v>162</v>
      </c>
      <c r="C3095" s="22">
        <v>145</v>
      </c>
      <c r="K3095" s="22">
        <v>6</v>
      </c>
      <c r="L3095" s="22">
        <v>2</v>
      </c>
      <c r="M3095" s="22">
        <v>4</v>
      </c>
      <c r="N3095" s="9">
        <v>4</v>
      </c>
      <c r="O3095" s="9">
        <v>1</v>
      </c>
      <c r="P3095" s="9">
        <v>4</v>
      </c>
      <c r="Q3095" s="22">
        <v>216</v>
      </c>
      <c r="R3095" s="22">
        <v>91.6</v>
      </c>
      <c r="S3095" s="24"/>
      <c r="T3095">
        <f>LOG(Q3095,10)</f>
        <v>2.3344537511509307</v>
      </c>
      <c r="U3095">
        <f>LOG(R3095,10)</f>
        <v>1.9618954736678502</v>
      </c>
    </row>
    <row r="3096" spans="1:21">
      <c r="A3096" s="9">
        <v>201001</v>
      </c>
      <c r="B3096" s="22">
        <v>89</v>
      </c>
      <c r="C3096" s="22">
        <v>55</v>
      </c>
      <c r="K3096" s="22">
        <v>6</v>
      </c>
      <c r="L3096" s="22">
        <v>2</v>
      </c>
      <c r="M3096" s="23">
        <v>4</v>
      </c>
      <c r="N3096" s="23">
        <v>4</v>
      </c>
      <c r="O3096" s="23">
        <v>1</v>
      </c>
      <c r="P3096" s="23">
        <v>4</v>
      </c>
      <c r="Q3096" s="22">
        <v>222</v>
      </c>
      <c r="R3096" s="26">
        <v>94.6</v>
      </c>
      <c r="S3096" s="24"/>
      <c r="T3096">
        <f>LOG(Q3096,10)</f>
        <v>2.3463529744506384</v>
      </c>
      <c r="U3096">
        <f>LOG(R3096,10)</f>
        <v>1.9758911364017924</v>
      </c>
    </row>
    <row r="3097" spans="1:21">
      <c r="A3097" s="8">
        <v>201001</v>
      </c>
      <c r="B3097" s="22">
        <v>162</v>
      </c>
      <c r="C3097" s="22">
        <v>139</v>
      </c>
      <c r="K3097" s="22">
        <v>6</v>
      </c>
      <c r="L3097" s="22">
        <v>2</v>
      </c>
      <c r="M3097" s="22">
        <v>4</v>
      </c>
      <c r="N3097" s="22">
        <v>4</v>
      </c>
      <c r="O3097" s="22">
        <v>1</v>
      </c>
      <c r="P3097" s="22">
        <v>4</v>
      </c>
      <c r="Q3097" s="22">
        <v>244</v>
      </c>
      <c r="R3097" s="22">
        <v>95.3</v>
      </c>
      <c r="S3097" s="24"/>
      <c r="T3097">
        <f>LOG(Q3097,10)</f>
        <v>2.3873898263387292</v>
      </c>
      <c r="U3097">
        <f>LOG(R3097,10)</f>
        <v>1.9790929006383264</v>
      </c>
    </row>
    <row r="3098" spans="1:21">
      <c r="A3098" s="9">
        <v>201001</v>
      </c>
      <c r="B3098" s="22">
        <v>162</v>
      </c>
      <c r="C3098" s="22">
        <v>58</v>
      </c>
      <c r="K3098" s="22">
        <v>6</v>
      </c>
      <c r="L3098" s="22">
        <v>2</v>
      </c>
      <c r="M3098" s="22">
        <v>4</v>
      </c>
      <c r="N3098" s="9">
        <v>3</v>
      </c>
      <c r="O3098" s="9">
        <v>1</v>
      </c>
      <c r="P3098" s="9">
        <v>4</v>
      </c>
      <c r="Q3098" s="22">
        <v>216</v>
      </c>
      <c r="R3098" s="22">
        <v>95.4</v>
      </c>
      <c r="S3098" s="24"/>
      <c r="T3098">
        <f>LOG(Q3098,10)</f>
        <v>2.3344537511509307</v>
      </c>
      <c r="U3098">
        <f>LOG(R3098,10)</f>
        <v>1.9795483747040949</v>
      </c>
    </row>
    <row r="3099" spans="1:21">
      <c r="A3099" s="9">
        <v>201001</v>
      </c>
      <c r="B3099" s="22">
        <v>162</v>
      </c>
      <c r="C3099" s="22">
        <v>32</v>
      </c>
      <c r="K3099" s="22">
        <v>6</v>
      </c>
      <c r="L3099" s="22">
        <v>2</v>
      </c>
      <c r="M3099" s="22">
        <v>2</v>
      </c>
      <c r="N3099" s="9">
        <v>3</v>
      </c>
      <c r="O3099" s="9">
        <v>1</v>
      </c>
      <c r="P3099" s="9">
        <v>4</v>
      </c>
      <c r="Q3099" s="22">
        <v>220</v>
      </c>
      <c r="R3099" s="22">
        <v>95.8</v>
      </c>
      <c r="S3099" s="24"/>
      <c r="T3099">
        <f>LOG(Q3099,10)</f>
        <v>2.3424226808222062</v>
      </c>
      <c r="U3099">
        <f>LOG(R3099,10)</f>
        <v>1.981365509078544</v>
      </c>
    </row>
    <row r="3100" spans="1:21">
      <c r="A3100" s="9">
        <v>201001</v>
      </c>
      <c r="B3100" s="22">
        <v>162</v>
      </c>
      <c r="C3100" s="22">
        <v>32</v>
      </c>
      <c r="K3100" s="22">
        <v>6</v>
      </c>
      <c r="L3100" s="22">
        <v>2</v>
      </c>
      <c r="M3100" s="22">
        <v>2</v>
      </c>
      <c r="N3100" s="9">
        <v>3</v>
      </c>
      <c r="O3100" s="9">
        <v>1</v>
      </c>
      <c r="P3100" s="9">
        <v>4</v>
      </c>
      <c r="Q3100" s="22">
        <v>280</v>
      </c>
      <c r="R3100" s="22">
        <v>100.5</v>
      </c>
      <c r="S3100" s="24"/>
      <c r="T3100">
        <f>LOG(Q3100,10)</f>
        <v>2.447158031342219</v>
      </c>
      <c r="U3100">
        <f>LOG(R3100,10)</f>
        <v>2.0021660617565074</v>
      </c>
    </row>
    <row r="3101" spans="1:21">
      <c r="A3101" s="8">
        <v>201001</v>
      </c>
      <c r="B3101" s="22">
        <v>162</v>
      </c>
      <c r="C3101" s="22">
        <v>142</v>
      </c>
      <c r="K3101" s="22">
        <v>6</v>
      </c>
      <c r="L3101" s="22">
        <v>2</v>
      </c>
      <c r="M3101" s="22">
        <v>2</v>
      </c>
      <c r="N3101" s="9">
        <v>4</v>
      </c>
      <c r="O3101" s="9">
        <v>1</v>
      </c>
      <c r="P3101" s="9">
        <v>4</v>
      </c>
      <c r="Q3101" s="22">
        <v>288</v>
      </c>
      <c r="R3101" s="22">
        <v>106.4</v>
      </c>
      <c r="S3101" s="24"/>
      <c r="T3101">
        <f>LOG(Q3101,10)</f>
        <v>2.4593924877592306</v>
      </c>
      <c r="U3101">
        <f>LOG(R3101,10)</f>
        <v>2.0269416279590291</v>
      </c>
    </row>
    <row r="3102" spans="1:21">
      <c r="A3102" s="9">
        <v>201001</v>
      </c>
      <c r="B3102" s="22">
        <v>162</v>
      </c>
      <c r="C3102" s="22">
        <v>32</v>
      </c>
      <c r="K3102" s="22">
        <v>6</v>
      </c>
      <c r="L3102" s="22">
        <v>2</v>
      </c>
      <c r="M3102" s="22">
        <v>2</v>
      </c>
      <c r="N3102" s="9">
        <v>3</v>
      </c>
      <c r="O3102" s="9">
        <v>1</v>
      </c>
      <c r="P3102" s="9">
        <v>4</v>
      </c>
      <c r="Q3102" s="22">
        <v>314</v>
      </c>
      <c r="R3102" s="22">
        <v>106.5</v>
      </c>
      <c r="S3102" s="24"/>
      <c r="T3102">
        <f>LOG(Q3102,10)</f>
        <v>2.4969296480732144</v>
      </c>
      <c r="U3102">
        <f>LOG(R3102,10)</f>
        <v>2.0273496077747564</v>
      </c>
    </row>
    <row r="3103" spans="1:21">
      <c r="A3103" s="9">
        <v>201001</v>
      </c>
      <c r="B3103" s="22">
        <v>89</v>
      </c>
      <c r="C3103" s="22">
        <v>24</v>
      </c>
      <c r="K3103" s="22">
        <v>6</v>
      </c>
      <c r="L3103" s="22">
        <v>2</v>
      </c>
      <c r="M3103" s="23">
        <v>2</v>
      </c>
      <c r="N3103" s="10">
        <v>4</v>
      </c>
      <c r="O3103" s="10">
        <v>1</v>
      </c>
      <c r="P3103" s="10">
        <v>4</v>
      </c>
      <c r="Q3103" s="22">
        <v>346</v>
      </c>
      <c r="R3103" s="26">
        <v>108.7</v>
      </c>
      <c r="S3103" s="24"/>
      <c r="T3103">
        <f>LOG(Q3103,10)</f>
        <v>2.5390760987927767</v>
      </c>
      <c r="U3103">
        <f>LOG(R3103,10)</f>
        <v>2.0362295440862943</v>
      </c>
    </row>
    <row r="3104" spans="1:21">
      <c r="A3104" s="9">
        <v>201001</v>
      </c>
      <c r="B3104" s="22">
        <v>162</v>
      </c>
      <c r="C3104" s="22">
        <v>127</v>
      </c>
      <c r="K3104" s="22">
        <v>6</v>
      </c>
      <c r="L3104" s="22">
        <v>2</v>
      </c>
      <c r="M3104" s="24"/>
      <c r="N3104" s="9">
        <v>4</v>
      </c>
      <c r="O3104" s="9">
        <v>1</v>
      </c>
      <c r="P3104" s="9">
        <v>4</v>
      </c>
      <c r="Q3104" s="22">
        <v>170</v>
      </c>
      <c r="R3104" s="22">
        <v>84.8</v>
      </c>
      <c r="S3104" s="24"/>
      <c r="T3104">
        <f>LOG(Q3104,10)</f>
        <v>2.2304489213782737</v>
      </c>
      <c r="U3104">
        <f>LOG(R3104,10)</f>
        <v>1.9283958522567135</v>
      </c>
    </row>
    <row r="3105" spans="1:21">
      <c r="B3105" s="24">
        <v>201101</v>
      </c>
      <c r="C3105" s="24">
        <v>89</v>
      </c>
      <c r="D3105">
        <v>90</v>
      </c>
      <c r="K3105" s="24">
        <v>6</v>
      </c>
      <c r="L3105" s="24">
        <v>2</v>
      </c>
      <c r="M3105" s="24">
        <v>3</v>
      </c>
      <c r="N3105" s="24">
        <v>4</v>
      </c>
      <c r="O3105" s="24">
        <v>1</v>
      </c>
      <c r="P3105" s="24">
        <v>4</v>
      </c>
      <c r="Q3105" s="24">
        <v>89</v>
      </c>
      <c r="R3105" s="24">
        <v>68.3</v>
      </c>
      <c r="S3105" s="24"/>
      <c r="T3105">
        <f>LOG(Q3105,10)</f>
        <v>1.9493900066449126</v>
      </c>
      <c r="U3105">
        <f>LOG(R3105,10)</f>
        <v>1.8344207036815323</v>
      </c>
    </row>
    <row r="3106" spans="1:21">
      <c r="B3106" s="24">
        <v>201101</v>
      </c>
      <c r="C3106" s="24">
        <v>162</v>
      </c>
      <c r="D3106">
        <v>105</v>
      </c>
      <c r="K3106" s="24">
        <v>6</v>
      </c>
      <c r="L3106" s="24">
        <v>2</v>
      </c>
      <c r="M3106" s="24">
        <v>2</v>
      </c>
      <c r="N3106">
        <v>4</v>
      </c>
      <c r="O3106">
        <v>1</v>
      </c>
      <c r="P3106">
        <v>4</v>
      </c>
      <c r="Q3106" s="24">
        <v>94</v>
      </c>
      <c r="R3106" s="24">
        <v>71</v>
      </c>
      <c r="S3106" s="24"/>
      <c r="T3106">
        <f>LOG(Q3106,10)</f>
        <v>1.9731278535996983</v>
      </c>
      <c r="U3106">
        <f>LOG(R3106,10)</f>
        <v>1.851258348719075</v>
      </c>
    </row>
    <row r="3107" spans="1:21">
      <c r="B3107" s="24">
        <v>201101</v>
      </c>
      <c r="C3107" s="24">
        <v>162</v>
      </c>
      <c r="D3107">
        <v>88</v>
      </c>
      <c r="K3107" s="24">
        <v>6</v>
      </c>
      <c r="L3107" s="24">
        <v>2</v>
      </c>
      <c r="M3107" s="24">
        <v>4</v>
      </c>
      <c r="N3107">
        <v>4</v>
      </c>
      <c r="O3107">
        <v>1</v>
      </c>
      <c r="P3107">
        <v>4</v>
      </c>
      <c r="Q3107" s="24">
        <v>122</v>
      </c>
      <c r="R3107" s="24">
        <v>76.7</v>
      </c>
      <c r="S3107" s="24"/>
      <c r="T3107">
        <f>LOG(Q3107,10)</f>
        <v>2.086359830674748</v>
      </c>
      <c r="U3107">
        <f>LOG(R3107,10)</f>
        <v>1.8847953639489805</v>
      </c>
    </row>
    <row r="3108" spans="1:21">
      <c r="B3108" s="24">
        <v>201101</v>
      </c>
      <c r="C3108" s="24">
        <v>162</v>
      </c>
      <c r="D3108">
        <v>81</v>
      </c>
      <c r="K3108" s="24">
        <v>6</v>
      </c>
      <c r="L3108" s="24">
        <v>2</v>
      </c>
      <c r="M3108" s="24">
        <v>1</v>
      </c>
      <c r="N3108">
        <v>4</v>
      </c>
      <c r="O3108">
        <v>1</v>
      </c>
      <c r="P3108">
        <v>4</v>
      </c>
      <c r="Q3108" s="24">
        <v>136</v>
      </c>
      <c r="R3108" s="24">
        <v>79.2</v>
      </c>
      <c r="S3108" s="24"/>
      <c r="T3108">
        <f>LOG(Q3108,10)</f>
        <v>2.1335389083702174</v>
      </c>
      <c r="U3108">
        <f>LOG(R3108,10)</f>
        <v>1.8987251815894932</v>
      </c>
    </row>
    <row r="3109" spans="1:21">
      <c r="B3109" s="24">
        <v>201101</v>
      </c>
      <c r="C3109" s="24">
        <v>162</v>
      </c>
      <c r="D3109">
        <v>81</v>
      </c>
      <c r="K3109" s="24">
        <v>6</v>
      </c>
      <c r="L3109" s="24">
        <v>2</v>
      </c>
      <c r="M3109" s="24">
        <v>1</v>
      </c>
      <c r="N3109">
        <v>4</v>
      </c>
      <c r="O3109">
        <v>1</v>
      </c>
      <c r="P3109">
        <v>4</v>
      </c>
      <c r="Q3109" s="24">
        <v>150</v>
      </c>
      <c r="R3109" s="24">
        <v>81.3</v>
      </c>
      <c r="S3109" s="24"/>
      <c r="T3109">
        <f>LOG(Q3109,10)</f>
        <v>2.1760912590556809</v>
      </c>
      <c r="U3109">
        <f>LOG(R3109,10)</f>
        <v>1.910090545594068</v>
      </c>
    </row>
    <row r="3110" spans="1:21">
      <c r="B3110" s="24">
        <v>201101</v>
      </c>
      <c r="C3110" s="24">
        <v>162</v>
      </c>
      <c r="D3110">
        <v>28</v>
      </c>
      <c r="K3110" s="24">
        <v>6</v>
      </c>
      <c r="L3110" s="24">
        <v>2</v>
      </c>
      <c r="M3110" s="24">
        <v>2</v>
      </c>
      <c r="N3110" s="24">
        <v>4</v>
      </c>
      <c r="O3110" s="24">
        <v>1</v>
      </c>
      <c r="P3110" s="24">
        <v>4</v>
      </c>
      <c r="Q3110" s="24">
        <v>156</v>
      </c>
      <c r="R3110" s="24">
        <v>87</v>
      </c>
      <c r="S3110" s="24"/>
      <c r="T3110">
        <f>LOG(Q3110,10)</f>
        <v>2.1931245983544616</v>
      </c>
      <c r="U3110">
        <f>LOG(R3110,10)</f>
        <v>1.9395192526186182</v>
      </c>
    </row>
    <row r="3111" spans="1:21">
      <c r="B3111" s="24">
        <v>201101</v>
      </c>
      <c r="C3111" s="24">
        <v>162</v>
      </c>
      <c r="D3111">
        <v>99</v>
      </c>
      <c r="K3111" s="24">
        <v>6</v>
      </c>
      <c r="L3111" s="24">
        <v>2</v>
      </c>
      <c r="M3111" s="24">
        <v>2</v>
      </c>
      <c r="N3111">
        <v>4</v>
      </c>
      <c r="O3111">
        <v>1</v>
      </c>
      <c r="P3111">
        <v>4</v>
      </c>
      <c r="Q3111" s="24">
        <v>194</v>
      </c>
      <c r="R3111" s="24">
        <v>87.6</v>
      </c>
      <c r="S3111" s="24"/>
      <c r="T3111">
        <f>LOG(Q3111,10)</f>
        <v>2.287801729930226</v>
      </c>
      <c r="U3111">
        <f>LOG(R3111,10)</f>
        <v>1.9425041061680806</v>
      </c>
    </row>
    <row r="3112" spans="1:21">
      <c r="B3112" s="24">
        <v>201101</v>
      </c>
      <c r="C3112" s="24">
        <v>162</v>
      </c>
      <c r="D3112">
        <v>99</v>
      </c>
      <c r="K3112" s="24">
        <v>6</v>
      </c>
      <c r="L3112" s="24">
        <v>2</v>
      </c>
      <c r="M3112" s="24">
        <v>2</v>
      </c>
      <c r="N3112" s="24">
        <v>4</v>
      </c>
      <c r="O3112" s="24">
        <v>1</v>
      </c>
      <c r="P3112" s="24">
        <v>4</v>
      </c>
      <c r="Q3112" s="24">
        <v>222</v>
      </c>
      <c r="R3112" s="24">
        <v>93.3</v>
      </c>
      <c r="S3112" s="24"/>
      <c r="T3112">
        <f>LOG(Q3112,10)</f>
        <v>2.3463529744506384</v>
      </c>
      <c r="U3112">
        <f>LOG(R3112,10)</f>
        <v>1.9698816437464997</v>
      </c>
    </row>
    <row r="3113" spans="1:21">
      <c r="B3113" s="24">
        <v>201101</v>
      </c>
      <c r="C3113" s="24">
        <v>162</v>
      </c>
      <c r="D3113">
        <v>93</v>
      </c>
      <c r="K3113" s="24">
        <v>6</v>
      </c>
      <c r="L3113" s="24">
        <v>2</v>
      </c>
      <c r="M3113" s="24">
        <v>2</v>
      </c>
      <c r="N3113">
        <v>4</v>
      </c>
      <c r="O3113">
        <v>1</v>
      </c>
      <c r="P3113">
        <v>4</v>
      </c>
      <c r="Q3113" s="24">
        <v>230</v>
      </c>
      <c r="R3113" s="24">
        <v>93.9</v>
      </c>
      <c r="S3113" s="24"/>
      <c r="T3113">
        <f>LOG(Q3113,10)</f>
        <v>2.3617278360175926</v>
      </c>
      <c r="U3113">
        <f>LOG(R3113,10)</f>
        <v>1.9726655922661107</v>
      </c>
    </row>
    <row r="3114" spans="1:21">
      <c r="B3114" s="24">
        <v>201101</v>
      </c>
      <c r="C3114" s="24">
        <v>162</v>
      </c>
      <c r="D3114">
        <v>96</v>
      </c>
      <c r="K3114" s="24">
        <v>6</v>
      </c>
      <c r="L3114" s="24">
        <v>2</v>
      </c>
      <c r="M3114" s="24">
        <v>2</v>
      </c>
      <c r="N3114">
        <v>4</v>
      </c>
      <c r="O3114">
        <v>1</v>
      </c>
      <c r="P3114">
        <v>4</v>
      </c>
      <c r="Q3114" s="24">
        <v>220</v>
      </c>
      <c r="R3114" s="24">
        <v>94.2</v>
      </c>
      <c r="S3114" s="24"/>
      <c r="T3114">
        <f>LOG(Q3114,10)</f>
        <v>2.3424226808222062</v>
      </c>
      <c r="U3114">
        <f>LOG(R3114,10)</f>
        <v>1.9740509027928772</v>
      </c>
    </row>
    <row r="3115" spans="1:21">
      <c r="B3115" s="24">
        <v>201101</v>
      </c>
      <c r="C3115" s="24">
        <v>162</v>
      </c>
      <c r="D3115">
        <v>99</v>
      </c>
      <c r="K3115" s="24">
        <v>6</v>
      </c>
      <c r="L3115" s="24">
        <v>2</v>
      </c>
      <c r="M3115" s="24">
        <v>2</v>
      </c>
      <c r="N3115">
        <v>4</v>
      </c>
      <c r="O3115">
        <v>1</v>
      </c>
      <c r="P3115">
        <v>4</v>
      </c>
      <c r="Q3115" s="24">
        <v>314</v>
      </c>
      <c r="R3115" s="24">
        <v>103.5</v>
      </c>
      <c r="S3115" s="24"/>
      <c r="T3115">
        <f>LOG(Q3115,10)</f>
        <v>2.4969296480732144</v>
      </c>
      <c r="U3115">
        <f>LOG(R3115,10)</f>
        <v>2.0149403497929361</v>
      </c>
    </row>
    <row r="3116" spans="1:21">
      <c r="A3116">
        <v>20001</v>
      </c>
      <c r="B3116" s="16">
        <v>36700</v>
      </c>
      <c r="C3116" s="19">
        <v>56.671100000000003</v>
      </c>
      <c r="D3116" s="6">
        <v>-169.4975</v>
      </c>
      <c r="E3116" s="6">
        <v>56.696109999999997</v>
      </c>
      <c r="F3116" s="6">
        <v>-169.49969999999999</v>
      </c>
      <c r="G3116" s="20" t="s">
        <v>25</v>
      </c>
      <c r="H3116" s="6">
        <v>77</v>
      </c>
      <c r="I3116" s="6">
        <v>3.9</v>
      </c>
      <c r="J3116" s="6">
        <v>101</v>
      </c>
      <c r="K3116" s="19">
        <v>6</v>
      </c>
      <c r="L3116" s="19">
        <v>2</v>
      </c>
      <c r="M3116" s="19">
        <v>2</v>
      </c>
      <c r="N3116" s="6">
        <v>4</v>
      </c>
      <c r="O3116" s="6">
        <v>1</v>
      </c>
      <c r="P3116" s="6">
        <v>5</v>
      </c>
      <c r="Q3116" s="19">
        <v>110</v>
      </c>
      <c r="R3116" s="19">
        <v>73</v>
      </c>
      <c r="S3116" s="24"/>
      <c r="T3116">
        <f>LOG(Q3116,10)</f>
        <v>2.0413926851582249</v>
      </c>
      <c r="U3116">
        <f>LOG(R3116,10)</f>
        <v>1.8633228601204557</v>
      </c>
    </row>
    <row r="3117" spans="1:21">
      <c r="A3117">
        <v>20001</v>
      </c>
      <c r="B3117" s="16">
        <v>36699</v>
      </c>
      <c r="C3117" s="19">
        <v>57.013069999999999</v>
      </c>
      <c r="D3117" s="6">
        <v>-168.33099000000001</v>
      </c>
      <c r="E3117" s="6">
        <v>56.991889999999998</v>
      </c>
      <c r="F3117" s="6">
        <v>-168.34289999999999</v>
      </c>
      <c r="G3117" s="20" t="s">
        <v>30</v>
      </c>
      <c r="H3117" s="6">
        <v>80</v>
      </c>
      <c r="I3117" s="6">
        <v>2.5</v>
      </c>
      <c r="J3117" s="6">
        <v>95</v>
      </c>
      <c r="K3117" s="19">
        <v>6</v>
      </c>
      <c r="L3117" s="19">
        <v>2</v>
      </c>
      <c r="M3117" s="19">
        <v>2</v>
      </c>
      <c r="N3117" s="6">
        <v>4</v>
      </c>
      <c r="O3117" s="6">
        <v>1</v>
      </c>
      <c r="P3117" s="6">
        <v>5</v>
      </c>
      <c r="Q3117" s="19">
        <v>188</v>
      </c>
      <c r="R3117" s="19">
        <v>88</v>
      </c>
      <c r="S3117" s="24"/>
      <c r="T3117">
        <f>LOG(Q3117,10)</f>
        <v>2.2741578492636796</v>
      </c>
      <c r="U3117">
        <f>LOG(R3117,10)</f>
        <v>1.9444826721501687</v>
      </c>
    </row>
    <row r="3118" spans="1:21">
      <c r="A3118">
        <v>20001</v>
      </c>
      <c r="B3118" s="16">
        <v>36699</v>
      </c>
      <c r="C3118" s="19">
        <v>56.34055</v>
      </c>
      <c r="D3118" s="6">
        <v>-168.24770000000001</v>
      </c>
      <c r="E3118" s="6">
        <v>56.316850000000002</v>
      </c>
      <c r="F3118" s="6">
        <v>-168.25390999999999</v>
      </c>
      <c r="G3118" s="20" t="s">
        <v>31</v>
      </c>
      <c r="H3118" s="6">
        <v>152</v>
      </c>
      <c r="I3118" s="6">
        <v>3.3</v>
      </c>
      <c r="J3118" s="6">
        <v>97</v>
      </c>
      <c r="K3118" s="19">
        <v>6</v>
      </c>
      <c r="L3118" s="19">
        <v>2</v>
      </c>
      <c r="M3118" s="19">
        <v>2</v>
      </c>
      <c r="N3118" s="6">
        <v>4</v>
      </c>
      <c r="O3118" s="6">
        <v>1</v>
      </c>
      <c r="P3118" s="6">
        <v>5</v>
      </c>
      <c r="Q3118" s="19">
        <v>100</v>
      </c>
      <c r="R3118" s="19">
        <v>71</v>
      </c>
      <c r="S3118" s="24"/>
      <c r="T3118">
        <f>LOG(Q3118,10)</f>
        <v>2</v>
      </c>
      <c r="U3118">
        <f>LOG(R3118,10)</f>
        <v>1.851258348719075</v>
      </c>
    </row>
    <row r="3119" spans="1:21">
      <c r="A3119">
        <v>20001</v>
      </c>
      <c r="B3119" s="16">
        <v>36699</v>
      </c>
      <c r="C3119" s="19">
        <v>56.34055</v>
      </c>
      <c r="D3119" s="6">
        <v>-168.24770000000001</v>
      </c>
      <c r="E3119" s="6">
        <v>56.316850000000002</v>
      </c>
      <c r="F3119" s="6">
        <v>-168.25390999999999</v>
      </c>
      <c r="G3119" s="20" t="s">
        <v>31</v>
      </c>
      <c r="H3119" s="6">
        <v>152</v>
      </c>
      <c r="I3119" s="6">
        <v>3.3</v>
      </c>
      <c r="J3119" s="6">
        <v>97</v>
      </c>
      <c r="K3119" s="19">
        <v>6</v>
      </c>
      <c r="L3119" s="19">
        <v>2</v>
      </c>
      <c r="M3119" s="19">
        <v>2</v>
      </c>
      <c r="N3119" s="6">
        <v>4</v>
      </c>
      <c r="O3119" s="6">
        <v>1</v>
      </c>
      <c r="P3119" s="6">
        <v>5</v>
      </c>
      <c r="Q3119" s="19">
        <v>106</v>
      </c>
      <c r="R3119" s="19">
        <v>74</v>
      </c>
      <c r="S3119" s="24"/>
      <c r="T3119">
        <f>LOG(Q3119,10)</f>
        <v>2.02530586526477</v>
      </c>
      <c r="U3119">
        <f>LOG(R3119,10)</f>
        <v>1.8692317197309762</v>
      </c>
    </row>
    <row r="3120" spans="1:21">
      <c r="A3120">
        <v>20001</v>
      </c>
      <c r="B3120" s="16">
        <v>36699</v>
      </c>
      <c r="C3120" s="19">
        <v>56.34055</v>
      </c>
      <c r="D3120" s="6">
        <v>-168.24770000000001</v>
      </c>
      <c r="E3120" s="6">
        <v>56.316850000000002</v>
      </c>
      <c r="F3120" s="6">
        <v>-168.25390999999999</v>
      </c>
      <c r="G3120" s="20" t="s">
        <v>31</v>
      </c>
      <c r="H3120" s="6">
        <v>152</v>
      </c>
      <c r="I3120" s="6">
        <v>3.3</v>
      </c>
      <c r="J3120" s="6">
        <v>97</v>
      </c>
      <c r="K3120" s="19">
        <v>6</v>
      </c>
      <c r="L3120" s="19">
        <v>2</v>
      </c>
      <c r="M3120" s="19">
        <v>2</v>
      </c>
      <c r="N3120" s="6">
        <v>4</v>
      </c>
      <c r="O3120" s="6">
        <v>1</v>
      </c>
      <c r="P3120" s="6">
        <v>5</v>
      </c>
      <c r="Q3120" s="19">
        <v>120</v>
      </c>
      <c r="R3120" s="19">
        <v>78</v>
      </c>
      <c r="S3120" s="24"/>
      <c r="T3120">
        <f>LOG(Q3120,10)</f>
        <v>2.0791812460476247</v>
      </c>
      <c r="U3120">
        <f>LOG(R3120,10)</f>
        <v>1.8920946026904801</v>
      </c>
    </row>
    <row r="3121" spans="1:21">
      <c r="A3121">
        <v>20001</v>
      </c>
      <c r="B3121" s="16">
        <v>36729</v>
      </c>
      <c r="C3121" s="19">
        <v>56.318899999999999</v>
      </c>
      <c r="D3121" s="6">
        <v>-162.1994</v>
      </c>
      <c r="E3121" s="6">
        <v>56.294519999999999</v>
      </c>
      <c r="F3121" s="6">
        <v>-162.21039999999999</v>
      </c>
      <c r="G3121" s="20" t="s">
        <v>45</v>
      </c>
      <c r="H3121" s="6">
        <v>75</v>
      </c>
      <c r="I3121" s="6">
        <v>3.5</v>
      </c>
      <c r="J3121" s="6">
        <v>206</v>
      </c>
      <c r="K3121" s="19">
        <v>6</v>
      </c>
      <c r="L3121" s="19">
        <v>2</v>
      </c>
      <c r="M3121" s="19">
        <v>2</v>
      </c>
      <c r="N3121" s="6">
        <v>4</v>
      </c>
      <c r="O3121" s="6">
        <v>1</v>
      </c>
      <c r="P3121" s="6">
        <v>5</v>
      </c>
      <c r="Q3121" s="19">
        <v>268</v>
      </c>
      <c r="R3121" s="19">
        <v>101</v>
      </c>
      <c r="S3121" s="24"/>
      <c r="T3121">
        <f>LOG(Q3121,10)</f>
        <v>2.4281347940287885</v>
      </c>
      <c r="U3121">
        <f>LOG(R3121,10)</f>
        <v>2.0043213737826426</v>
      </c>
    </row>
    <row r="3122" spans="1:21">
      <c r="A3122">
        <v>20001</v>
      </c>
      <c r="B3122" s="16">
        <v>36729</v>
      </c>
      <c r="C3122" s="19">
        <v>56.318899999999999</v>
      </c>
      <c r="D3122" s="6">
        <v>-162.1994</v>
      </c>
      <c r="E3122" s="6">
        <v>56.294519999999999</v>
      </c>
      <c r="F3122" s="6">
        <v>-162.21039999999999</v>
      </c>
      <c r="G3122" s="20" t="s">
        <v>45</v>
      </c>
      <c r="H3122" s="6">
        <v>75</v>
      </c>
      <c r="I3122" s="6">
        <v>3.5</v>
      </c>
      <c r="J3122" s="6">
        <v>206</v>
      </c>
      <c r="K3122" s="19">
        <v>6</v>
      </c>
      <c r="L3122" s="19">
        <v>2</v>
      </c>
      <c r="M3122" s="19">
        <v>2</v>
      </c>
      <c r="N3122" s="19">
        <v>4</v>
      </c>
      <c r="O3122" s="19">
        <v>1</v>
      </c>
      <c r="P3122" s="19">
        <v>5</v>
      </c>
      <c r="Q3122" s="19">
        <v>358</v>
      </c>
      <c r="R3122" s="19">
        <v>111</v>
      </c>
      <c r="S3122" s="24"/>
      <c r="T3122">
        <f>LOG(Q3122,10)</f>
        <v>2.5538830266438741</v>
      </c>
      <c r="U3122">
        <f>LOG(R3122,10)</f>
        <v>2.0453229787866571</v>
      </c>
    </row>
    <row r="3123" spans="1:21">
      <c r="A3123">
        <v>200101</v>
      </c>
      <c r="B3123" s="16">
        <v>37076</v>
      </c>
      <c r="C3123" s="19">
        <v>58.3489</v>
      </c>
      <c r="D3123" s="6">
        <v>-171.65809999999999</v>
      </c>
      <c r="E3123" s="6">
        <v>58.322800000000001</v>
      </c>
      <c r="F3123" s="6">
        <v>-171.65450000000001</v>
      </c>
      <c r="G3123" s="20" t="s">
        <v>49</v>
      </c>
      <c r="H3123" s="6">
        <v>95</v>
      </c>
      <c r="I3123" s="6">
        <v>2</v>
      </c>
      <c r="J3123" s="6">
        <v>151</v>
      </c>
      <c r="K3123" s="19">
        <v>6</v>
      </c>
      <c r="L3123" s="19">
        <v>2</v>
      </c>
      <c r="M3123" s="19">
        <v>2</v>
      </c>
      <c r="N3123" s="6">
        <v>4</v>
      </c>
      <c r="O3123" s="6">
        <v>1</v>
      </c>
      <c r="P3123" s="6">
        <v>5</v>
      </c>
      <c r="Q3123" s="19">
        <v>142</v>
      </c>
      <c r="R3123" s="19">
        <v>81</v>
      </c>
      <c r="S3123" s="24"/>
      <c r="T3123">
        <f>LOG(Q3123,10)</f>
        <v>2.1522883443830563</v>
      </c>
      <c r="U3123">
        <f>LOG(R3123,10)</f>
        <v>1.9084850188786497</v>
      </c>
    </row>
    <row r="3124" spans="1:21">
      <c r="A3124">
        <v>200101</v>
      </c>
      <c r="B3124" s="16">
        <v>37070</v>
      </c>
      <c r="C3124" s="19">
        <v>56.825769999999999</v>
      </c>
      <c r="D3124" s="6">
        <v>-170.4717</v>
      </c>
      <c r="E3124" s="6">
        <v>56.845370000000003</v>
      </c>
      <c r="F3124" s="6">
        <v>-170.50290000000001</v>
      </c>
      <c r="G3124" s="20" t="s">
        <v>52</v>
      </c>
      <c r="H3124" s="6">
        <v>101</v>
      </c>
      <c r="I3124" s="6">
        <v>3.6</v>
      </c>
      <c r="J3124" s="6">
        <v>120</v>
      </c>
      <c r="K3124" s="19">
        <v>6</v>
      </c>
      <c r="L3124" s="19">
        <v>2</v>
      </c>
      <c r="M3124" s="19">
        <v>2</v>
      </c>
      <c r="N3124" s="19">
        <v>4</v>
      </c>
      <c r="O3124" s="19">
        <v>1</v>
      </c>
      <c r="P3124" s="19">
        <v>5</v>
      </c>
      <c r="Q3124" s="19">
        <v>122</v>
      </c>
      <c r="R3124" s="19">
        <v>77</v>
      </c>
      <c r="S3124" s="24"/>
      <c r="T3124">
        <f>LOG(Q3124,10)</f>
        <v>2.086359830674748</v>
      </c>
      <c r="U3124">
        <f>LOG(R3124,10)</f>
        <v>1.8864907251724818</v>
      </c>
    </row>
    <row r="3125" spans="1:21">
      <c r="A3125">
        <v>200101</v>
      </c>
      <c r="B3125" s="16">
        <v>37070</v>
      </c>
      <c r="C3125" s="19">
        <v>56.825769999999999</v>
      </c>
      <c r="D3125" s="6">
        <v>-170.4717</v>
      </c>
      <c r="E3125" s="6">
        <v>56.845370000000003</v>
      </c>
      <c r="F3125" s="6">
        <v>-170.50290000000001</v>
      </c>
      <c r="G3125" s="20" t="s">
        <v>52</v>
      </c>
      <c r="H3125" s="6">
        <v>101</v>
      </c>
      <c r="I3125" s="6">
        <v>3.6</v>
      </c>
      <c r="J3125" s="6">
        <v>120</v>
      </c>
      <c r="K3125" s="19">
        <v>6</v>
      </c>
      <c r="L3125" s="19">
        <v>2</v>
      </c>
      <c r="M3125" s="19">
        <v>2</v>
      </c>
      <c r="N3125" s="19">
        <v>4</v>
      </c>
      <c r="O3125" s="19">
        <v>1</v>
      </c>
      <c r="P3125" s="19">
        <v>5</v>
      </c>
      <c r="Q3125" s="19">
        <v>202</v>
      </c>
      <c r="R3125" s="19">
        <v>91</v>
      </c>
      <c r="S3125" s="24"/>
      <c r="T3125">
        <f>LOG(Q3125,10)</f>
        <v>2.3053513694466239</v>
      </c>
      <c r="U3125">
        <f>LOG(R3125,10)</f>
        <v>1.9590413923210932</v>
      </c>
    </row>
    <row r="3126" spans="1:21">
      <c r="A3126">
        <v>200101</v>
      </c>
      <c r="B3126" s="16">
        <v>37070</v>
      </c>
      <c r="C3126" s="19">
        <v>56.825769999999999</v>
      </c>
      <c r="D3126" s="6">
        <v>-170.4717</v>
      </c>
      <c r="E3126" s="6">
        <v>56.845370000000003</v>
      </c>
      <c r="F3126" s="6">
        <v>-170.50290000000001</v>
      </c>
      <c r="G3126" s="20" t="s">
        <v>52</v>
      </c>
      <c r="H3126" s="6">
        <v>101</v>
      </c>
      <c r="I3126" s="6">
        <v>3.6</v>
      </c>
      <c r="J3126" s="6">
        <v>120</v>
      </c>
      <c r="K3126" s="19">
        <v>6</v>
      </c>
      <c r="L3126" s="19">
        <v>2</v>
      </c>
      <c r="M3126" s="19">
        <v>3</v>
      </c>
      <c r="N3126" s="19">
        <v>4</v>
      </c>
      <c r="O3126" s="19">
        <v>1</v>
      </c>
      <c r="P3126" s="19">
        <v>5</v>
      </c>
      <c r="Q3126" s="19">
        <v>156</v>
      </c>
      <c r="R3126" s="19">
        <v>83</v>
      </c>
      <c r="S3126" s="24"/>
      <c r="T3126">
        <f>LOG(Q3126,10)</f>
        <v>2.1931245983544616</v>
      </c>
      <c r="U3126">
        <f>LOG(R3126,10)</f>
        <v>1.919078092376074</v>
      </c>
    </row>
    <row r="3127" spans="1:21">
      <c r="A3127">
        <v>200101</v>
      </c>
      <c r="B3127" s="16">
        <v>37069</v>
      </c>
      <c r="C3127" s="19">
        <v>56.333080000000002</v>
      </c>
      <c r="D3127" s="6">
        <v>-168.86600000000001</v>
      </c>
      <c r="E3127" s="6">
        <v>56.334710000000001</v>
      </c>
      <c r="F3127" s="6">
        <v>-168.91299000000001</v>
      </c>
      <c r="G3127" s="20" t="s">
        <v>58</v>
      </c>
      <c r="H3127" s="6">
        <v>129</v>
      </c>
      <c r="I3127" s="6">
        <v>3.9</v>
      </c>
      <c r="J3127" s="6">
        <v>114</v>
      </c>
      <c r="K3127" s="19">
        <v>6</v>
      </c>
      <c r="L3127" s="19">
        <v>2</v>
      </c>
      <c r="M3127" s="19">
        <v>2</v>
      </c>
      <c r="N3127" s="6">
        <v>4</v>
      </c>
      <c r="O3127" s="6">
        <v>1</v>
      </c>
      <c r="P3127" s="6">
        <v>5</v>
      </c>
      <c r="Q3127" s="19">
        <v>128</v>
      </c>
      <c r="R3127" s="19">
        <v>79</v>
      </c>
      <c r="S3127" s="24"/>
      <c r="T3127">
        <f>LOG(Q3127,10)</f>
        <v>2.1072099696478679</v>
      </c>
      <c r="U3127">
        <f>LOG(R3127,10)</f>
        <v>1.8976270912904412</v>
      </c>
    </row>
    <row r="3128" spans="1:21">
      <c r="A3128">
        <v>200101</v>
      </c>
      <c r="B3128" s="16">
        <v>37062</v>
      </c>
      <c r="C3128" s="19">
        <v>55.647089999999999</v>
      </c>
      <c r="D3128" s="6">
        <v>-167.60300000000001</v>
      </c>
      <c r="E3128" s="6">
        <v>55.66675</v>
      </c>
      <c r="F3128" s="6">
        <v>-167.577</v>
      </c>
      <c r="G3128" s="20" t="s">
        <v>59</v>
      </c>
      <c r="H3128" s="6">
        <v>135</v>
      </c>
      <c r="I3128" s="6">
        <v>4</v>
      </c>
      <c r="J3128" s="6">
        <v>85</v>
      </c>
      <c r="K3128" s="19">
        <v>6</v>
      </c>
      <c r="L3128" s="19">
        <v>2</v>
      </c>
      <c r="M3128" s="19">
        <v>2</v>
      </c>
      <c r="N3128" s="19">
        <v>4</v>
      </c>
      <c r="O3128" s="19">
        <v>1</v>
      </c>
      <c r="P3128" s="19">
        <v>5</v>
      </c>
      <c r="Q3128" s="19">
        <v>72</v>
      </c>
      <c r="R3128" s="19">
        <v>64</v>
      </c>
      <c r="S3128" s="24"/>
      <c r="T3128">
        <f>LOG(Q3128,10)</f>
        <v>1.8573324964312683</v>
      </c>
      <c r="U3128">
        <f>LOG(R3128,10)</f>
        <v>1.8061799739838869</v>
      </c>
    </row>
    <row r="3129" spans="1:21">
      <c r="A3129">
        <v>200101</v>
      </c>
      <c r="B3129" s="16">
        <v>37062</v>
      </c>
      <c r="C3129" s="19">
        <v>55.647089999999999</v>
      </c>
      <c r="D3129" s="6">
        <v>-167.60300000000001</v>
      </c>
      <c r="E3129" s="6">
        <v>55.66675</v>
      </c>
      <c r="F3129" s="6">
        <v>-167.577</v>
      </c>
      <c r="G3129" s="20" t="s">
        <v>59</v>
      </c>
      <c r="H3129" s="6">
        <v>135</v>
      </c>
      <c r="I3129" s="6">
        <v>4</v>
      </c>
      <c r="J3129" s="6">
        <v>85</v>
      </c>
      <c r="K3129" s="19">
        <v>6</v>
      </c>
      <c r="L3129" s="19">
        <v>2</v>
      </c>
      <c r="M3129" s="19">
        <v>2</v>
      </c>
      <c r="N3129" s="19">
        <v>4</v>
      </c>
      <c r="O3129" s="19">
        <v>1</v>
      </c>
      <c r="P3129" s="19">
        <v>5</v>
      </c>
      <c r="Q3129" s="19">
        <v>90</v>
      </c>
      <c r="R3129" s="19">
        <v>69</v>
      </c>
      <c r="S3129" s="24"/>
      <c r="T3129">
        <f>LOG(Q3129,10)</f>
        <v>1.9542425094393248</v>
      </c>
      <c r="U3129">
        <f>LOG(R3129,10)</f>
        <v>1.8388490907372552</v>
      </c>
    </row>
    <row r="3130" spans="1:21">
      <c r="A3130">
        <v>200101</v>
      </c>
      <c r="B3130" s="16">
        <v>37062</v>
      </c>
      <c r="C3130" s="19">
        <v>55.647089999999999</v>
      </c>
      <c r="D3130" s="6">
        <v>-167.60300000000001</v>
      </c>
      <c r="E3130" s="6">
        <v>55.66675</v>
      </c>
      <c r="F3130" s="6">
        <v>-167.577</v>
      </c>
      <c r="G3130" s="20" t="s">
        <v>59</v>
      </c>
      <c r="H3130" s="6">
        <v>135</v>
      </c>
      <c r="I3130" s="6">
        <v>4</v>
      </c>
      <c r="J3130" s="6">
        <v>85</v>
      </c>
      <c r="K3130" s="19">
        <v>6</v>
      </c>
      <c r="L3130" s="19">
        <v>2</v>
      </c>
      <c r="M3130" s="19">
        <v>2</v>
      </c>
      <c r="N3130" s="6">
        <v>4</v>
      </c>
      <c r="O3130" s="6">
        <v>1</v>
      </c>
      <c r="P3130" s="6">
        <v>5</v>
      </c>
      <c r="Q3130" s="19">
        <v>90</v>
      </c>
      <c r="R3130" s="19">
        <v>70</v>
      </c>
      <c r="S3130" s="24"/>
      <c r="T3130">
        <f>LOG(Q3130,10)</f>
        <v>1.9542425094393248</v>
      </c>
      <c r="U3130">
        <f>LOG(R3130,10)</f>
        <v>1.8450980400142569</v>
      </c>
    </row>
    <row r="3131" spans="1:21">
      <c r="A3131">
        <v>200101</v>
      </c>
      <c r="B3131" s="16">
        <v>37062</v>
      </c>
      <c r="C3131" s="19">
        <v>55.647089999999999</v>
      </c>
      <c r="D3131" s="6">
        <v>-167.60300000000001</v>
      </c>
      <c r="E3131" s="6">
        <v>55.66675</v>
      </c>
      <c r="F3131" s="6">
        <v>-167.577</v>
      </c>
      <c r="G3131" s="20" t="s">
        <v>59</v>
      </c>
      <c r="H3131" s="6">
        <v>135</v>
      </c>
      <c r="I3131" s="6">
        <v>4</v>
      </c>
      <c r="J3131" s="6">
        <v>85</v>
      </c>
      <c r="K3131" s="19">
        <v>6</v>
      </c>
      <c r="L3131" s="19">
        <v>2</v>
      </c>
      <c r="M3131" s="19">
        <v>2</v>
      </c>
      <c r="N3131" s="19">
        <v>4</v>
      </c>
      <c r="O3131" s="19">
        <v>1</v>
      </c>
      <c r="P3131" s="19">
        <v>5</v>
      </c>
      <c r="Q3131" s="19">
        <v>92</v>
      </c>
      <c r="R3131" s="19">
        <v>70</v>
      </c>
      <c r="S3131" s="24"/>
      <c r="T3131">
        <f>LOG(Q3131,10)</f>
        <v>1.9637878273455551</v>
      </c>
      <c r="U3131">
        <f>LOG(R3131,10)</f>
        <v>1.8450980400142569</v>
      </c>
    </row>
    <row r="3132" spans="1:21">
      <c r="A3132">
        <v>200101</v>
      </c>
      <c r="B3132" s="16">
        <v>37062</v>
      </c>
      <c r="C3132" s="19">
        <v>55.647089999999999</v>
      </c>
      <c r="D3132" s="6">
        <v>-167.60300000000001</v>
      </c>
      <c r="E3132" s="6">
        <v>55.66675</v>
      </c>
      <c r="F3132" s="6">
        <v>-167.577</v>
      </c>
      <c r="G3132" s="20" t="s">
        <v>59</v>
      </c>
      <c r="H3132" s="6">
        <v>135</v>
      </c>
      <c r="I3132" s="6">
        <v>4</v>
      </c>
      <c r="J3132" s="6">
        <v>85</v>
      </c>
      <c r="K3132" s="19">
        <v>6</v>
      </c>
      <c r="L3132" s="19">
        <v>2</v>
      </c>
      <c r="M3132" s="19">
        <v>2</v>
      </c>
      <c r="N3132" s="19">
        <v>4</v>
      </c>
      <c r="O3132" s="19">
        <v>1</v>
      </c>
      <c r="P3132" s="19">
        <v>5</v>
      </c>
      <c r="Q3132" s="19">
        <v>94</v>
      </c>
      <c r="R3132" s="19">
        <v>70</v>
      </c>
      <c r="S3132" s="24"/>
      <c r="T3132">
        <f>LOG(Q3132,10)</f>
        <v>1.9731278535996983</v>
      </c>
      <c r="U3132">
        <f>LOG(R3132,10)</f>
        <v>1.8450980400142569</v>
      </c>
    </row>
    <row r="3133" spans="1:21">
      <c r="A3133">
        <v>200101</v>
      </c>
      <c r="B3133" s="16">
        <v>37062</v>
      </c>
      <c r="C3133" s="19">
        <v>55.647089999999999</v>
      </c>
      <c r="D3133" s="6">
        <v>-167.60300000000001</v>
      </c>
      <c r="E3133" s="6">
        <v>55.66675</v>
      </c>
      <c r="F3133" s="6">
        <v>-167.577</v>
      </c>
      <c r="G3133" s="20" t="s">
        <v>59</v>
      </c>
      <c r="H3133" s="6">
        <v>135</v>
      </c>
      <c r="I3133" s="6">
        <v>4</v>
      </c>
      <c r="J3133" s="6">
        <v>85</v>
      </c>
      <c r="K3133" s="19">
        <v>6</v>
      </c>
      <c r="L3133" s="19">
        <v>2</v>
      </c>
      <c r="M3133" s="19">
        <v>2</v>
      </c>
      <c r="N3133" s="6">
        <v>4</v>
      </c>
      <c r="O3133" s="6">
        <v>1</v>
      </c>
      <c r="P3133" s="6">
        <v>5</v>
      </c>
      <c r="Q3133" s="19">
        <v>94</v>
      </c>
      <c r="R3133" s="19">
        <v>70</v>
      </c>
      <c r="S3133" s="24"/>
      <c r="T3133">
        <f>LOG(Q3133,10)</f>
        <v>1.9731278535996983</v>
      </c>
      <c r="U3133">
        <f>LOG(R3133,10)</f>
        <v>1.8450980400142569</v>
      </c>
    </row>
    <row r="3134" spans="1:21">
      <c r="A3134">
        <v>200101</v>
      </c>
      <c r="B3134" s="16">
        <v>37062</v>
      </c>
      <c r="C3134" s="19">
        <v>55.647089999999999</v>
      </c>
      <c r="D3134" s="6">
        <v>-167.60300000000001</v>
      </c>
      <c r="E3134" s="6">
        <v>55.66675</v>
      </c>
      <c r="F3134" s="6">
        <v>-167.577</v>
      </c>
      <c r="G3134" s="20" t="s">
        <v>59</v>
      </c>
      <c r="H3134" s="6">
        <v>135</v>
      </c>
      <c r="I3134" s="6">
        <v>4</v>
      </c>
      <c r="J3134" s="6">
        <v>85</v>
      </c>
      <c r="K3134" s="19">
        <v>6</v>
      </c>
      <c r="L3134" s="19">
        <v>2</v>
      </c>
      <c r="M3134" s="19">
        <v>2</v>
      </c>
      <c r="N3134" s="6">
        <v>4</v>
      </c>
      <c r="O3134" s="6">
        <v>1</v>
      </c>
      <c r="P3134" s="6">
        <v>5</v>
      </c>
      <c r="Q3134" s="19">
        <v>94</v>
      </c>
      <c r="R3134" s="19">
        <v>72</v>
      </c>
      <c r="S3134" s="24"/>
      <c r="T3134">
        <f>LOG(Q3134,10)</f>
        <v>1.9731278535996983</v>
      </c>
      <c r="U3134">
        <f>LOG(R3134,10)</f>
        <v>1.8573324964312683</v>
      </c>
    </row>
    <row r="3135" spans="1:21">
      <c r="A3135">
        <v>200101</v>
      </c>
      <c r="B3135" s="16">
        <v>37062</v>
      </c>
      <c r="C3135" s="19">
        <v>55.647089999999999</v>
      </c>
      <c r="D3135" s="6">
        <v>-167.60300000000001</v>
      </c>
      <c r="E3135" s="6">
        <v>55.66675</v>
      </c>
      <c r="F3135" s="6">
        <v>-167.577</v>
      </c>
      <c r="G3135" s="20" t="s">
        <v>59</v>
      </c>
      <c r="H3135" s="6">
        <v>135</v>
      </c>
      <c r="I3135" s="6">
        <v>4</v>
      </c>
      <c r="J3135" s="6">
        <v>85</v>
      </c>
      <c r="K3135" s="19">
        <v>6</v>
      </c>
      <c r="L3135" s="19">
        <v>2</v>
      </c>
      <c r="M3135" s="19">
        <v>2</v>
      </c>
      <c r="N3135" s="19">
        <v>4</v>
      </c>
      <c r="O3135" s="19">
        <v>1</v>
      </c>
      <c r="P3135" s="19">
        <v>5</v>
      </c>
      <c r="Q3135" s="19">
        <v>104</v>
      </c>
      <c r="R3135" s="19">
        <v>72</v>
      </c>
      <c r="S3135" s="24"/>
      <c r="T3135">
        <f>LOG(Q3135,10)</f>
        <v>2.0170333392987803</v>
      </c>
      <c r="U3135">
        <f>LOG(R3135,10)</f>
        <v>1.8573324964312683</v>
      </c>
    </row>
    <row r="3136" spans="1:21">
      <c r="A3136">
        <v>200101</v>
      </c>
      <c r="B3136" s="16">
        <v>37062</v>
      </c>
      <c r="C3136" s="19">
        <v>55.647089999999999</v>
      </c>
      <c r="D3136" s="6">
        <v>-167.60300000000001</v>
      </c>
      <c r="E3136" s="6">
        <v>55.66675</v>
      </c>
      <c r="F3136" s="6">
        <v>-167.577</v>
      </c>
      <c r="G3136" s="20" t="s">
        <v>59</v>
      </c>
      <c r="H3136" s="6">
        <v>135</v>
      </c>
      <c r="I3136" s="6">
        <v>4</v>
      </c>
      <c r="J3136" s="6">
        <v>85</v>
      </c>
      <c r="K3136" s="19">
        <v>6</v>
      </c>
      <c r="L3136" s="19">
        <v>2</v>
      </c>
      <c r="M3136" s="19">
        <v>2</v>
      </c>
      <c r="N3136" s="6">
        <v>4</v>
      </c>
      <c r="O3136" s="6">
        <v>1</v>
      </c>
      <c r="P3136" s="6">
        <v>5</v>
      </c>
      <c r="Q3136" s="19">
        <v>104</v>
      </c>
      <c r="R3136" s="19">
        <v>73</v>
      </c>
      <c r="S3136" s="24"/>
      <c r="T3136">
        <f>LOG(Q3136,10)</f>
        <v>2.0170333392987803</v>
      </c>
      <c r="U3136">
        <f>LOG(R3136,10)</f>
        <v>1.8633228601204557</v>
      </c>
    </row>
    <row r="3137" spans="1:21">
      <c r="A3137">
        <v>200101</v>
      </c>
      <c r="B3137" s="16">
        <v>37062</v>
      </c>
      <c r="C3137" s="19">
        <v>55.647089999999999</v>
      </c>
      <c r="D3137" s="6">
        <v>-167.60300000000001</v>
      </c>
      <c r="E3137" s="6">
        <v>55.66675</v>
      </c>
      <c r="F3137" s="6">
        <v>-167.577</v>
      </c>
      <c r="G3137" s="20" t="s">
        <v>59</v>
      </c>
      <c r="H3137" s="6">
        <v>135</v>
      </c>
      <c r="I3137" s="6">
        <v>4</v>
      </c>
      <c r="J3137" s="6">
        <v>85</v>
      </c>
      <c r="K3137" s="19">
        <v>6</v>
      </c>
      <c r="L3137" s="19">
        <v>2</v>
      </c>
      <c r="M3137" s="19">
        <v>2</v>
      </c>
      <c r="N3137" s="6">
        <v>4</v>
      </c>
      <c r="O3137" s="6">
        <v>1</v>
      </c>
      <c r="P3137" s="6">
        <v>5</v>
      </c>
      <c r="Q3137" s="19">
        <v>104</v>
      </c>
      <c r="R3137" s="19">
        <v>73</v>
      </c>
      <c r="S3137" s="24"/>
      <c r="T3137">
        <f>LOG(Q3137,10)</f>
        <v>2.0170333392987803</v>
      </c>
      <c r="U3137">
        <f>LOG(R3137,10)</f>
        <v>1.8633228601204557</v>
      </c>
    </row>
    <row r="3138" spans="1:21">
      <c r="A3138">
        <v>200101</v>
      </c>
      <c r="B3138" s="16">
        <v>37062</v>
      </c>
      <c r="C3138" s="19">
        <v>55.647089999999999</v>
      </c>
      <c r="D3138" s="6">
        <v>-167.60300000000001</v>
      </c>
      <c r="E3138" s="6">
        <v>55.66675</v>
      </c>
      <c r="F3138" s="6">
        <v>-167.577</v>
      </c>
      <c r="G3138" s="20" t="s">
        <v>59</v>
      </c>
      <c r="H3138" s="6">
        <v>135</v>
      </c>
      <c r="I3138" s="6">
        <v>4</v>
      </c>
      <c r="J3138" s="6">
        <v>85</v>
      </c>
      <c r="K3138" s="19">
        <v>6</v>
      </c>
      <c r="L3138" s="19">
        <v>2</v>
      </c>
      <c r="M3138" s="19">
        <v>2</v>
      </c>
      <c r="N3138" s="6">
        <v>4</v>
      </c>
      <c r="O3138" s="6">
        <v>1</v>
      </c>
      <c r="P3138" s="6">
        <v>5</v>
      </c>
      <c r="Q3138" s="19">
        <v>122</v>
      </c>
      <c r="R3138" s="19">
        <v>77</v>
      </c>
      <c r="S3138" s="24"/>
      <c r="T3138">
        <f>LOG(Q3138,10)</f>
        <v>2.086359830674748</v>
      </c>
      <c r="U3138">
        <f>LOG(R3138,10)</f>
        <v>1.8864907251724818</v>
      </c>
    </row>
    <row r="3139" spans="1:21">
      <c r="A3139">
        <v>200101</v>
      </c>
      <c r="B3139" s="16">
        <v>37062</v>
      </c>
      <c r="C3139" s="19">
        <v>55.647089999999999</v>
      </c>
      <c r="D3139" s="6">
        <v>-167.60300000000001</v>
      </c>
      <c r="E3139" s="6">
        <v>55.66675</v>
      </c>
      <c r="F3139" s="6">
        <v>-167.577</v>
      </c>
      <c r="G3139" s="20" t="s">
        <v>59</v>
      </c>
      <c r="H3139" s="6">
        <v>135</v>
      </c>
      <c r="I3139" s="6">
        <v>4</v>
      </c>
      <c r="J3139" s="6">
        <v>85</v>
      </c>
      <c r="K3139" s="19">
        <v>6</v>
      </c>
      <c r="L3139" s="19">
        <v>2</v>
      </c>
      <c r="M3139" s="19">
        <v>2</v>
      </c>
      <c r="N3139" s="6">
        <v>4</v>
      </c>
      <c r="O3139" s="6">
        <v>1</v>
      </c>
      <c r="P3139" s="6">
        <v>5</v>
      </c>
      <c r="Q3139" s="19">
        <v>130</v>
      </c>
      <c r="R3139" s="19">
        <v>78</v>
      </c>
      <c r="S3139" s="24"/>
      <c r="T3139">
        <f>LOG(Q3139,10)</f>
        <v>2.1139433523068365</v>
      </c>
      <c r="U3139">
        <f>LOG(R3139,10)</f>
        <v>1.8920946026904801</v>
      </c>
    </row>
    <row r="3140" spans="1:21">
      <c r="A3140">
        <v>200101</v>
      </c>
      <c r="B3140" s="16">
        <v>37062</v>
      </c>
      <c r="C3140" s="19">
        <v>55.647089999999999</v>
      </c>
      <c r="D3140" s="6">
        <v>-167.60300000000001</v>
      </c>
      <c r="E3140" s="6">
        <v>55.66675</v>
      </c>
      <c r="F3140" s="6">
        <v>-167.577</v>
      </c>
      <c r="G3140" s="20" t="s">
        <v>59</v>
      </c>
      <c r="H3140" s="6">
        <v>135</v>
      </c>
      <c r="I3140" s="6">
        <v>4</v>
      </c>
      <c r="J3140" s="6">
        <v>85</v>
      </c>
      <c r="K3140" s="19">
        <v>6</v>
      </c>
      <c r="L3140" s="19">
        <v>2</v>
      </c>
      <c r="M3140" s="19">
        <v>2</v>
      </c>
      <c r="N3140" s="6">
        <v>4</v>
      </c>
      <c r="O3140" s="6">
        <v>1</v>
      </c>
      <c r="P3140" s="6">
        <v>5</v>
      </c>
      <c r="Q3140" s="19">
        <v>126</v>
      </c>
      <c r="R3140" s="19">
        <v>79</v>
      </c>
      <c r="S3140" s="24"/>
      <c r="T3140">
        <f>LOG(Q3140,10)</f>
        <v>2.1003705451175625</v>
      </c>
      <c r="U3140">
        <f>LOG(R3140,10)</f>
        <v>1.8976270912904412</v>
      </c>
    </row>
    <row r="3141" spans="1:21">
      <c r="A3141">
        <v>200101</v>
      </c>
      <c r="B3141" s="16">
        <v>37062</v>
      </c>
      <c r="C3141" s="19">
        <v>55.647089999999999</v>
      </c>
      <c r="D3141" s="6">
        <v>-167.60300000000001</v>
      </c>
      <c r="E3141" s="6">
        <v>55.66675</v>
      </c>
      <c r="F3141" s="6">
        <v>-167.577</v>
      </c>
      <c r="G3141" s="20" t="s">
        <v>59</v>
      </c>
      <c r="H3141" s="6">
        <v>135</v>
      </c>
      <c r="I3141" s="6">
        <v>4</v>
      </c>
      <c r="J3141" s="6">
        <v>85</v>
      </c>
      <c r="K3141" s="19">
        <v>6</v>
      </c>
      <c r="L3141" s="19">
        <v>2</v>
      </c>
      <c r="M3141" s="19">
        <v>2</v>
      </c>
      <c r="N3141" s="6">
        <v>4</v>
      </c>
      <c r="O3141" s="6">
        <v>1</v>
      </c>
      <c r="P3141" s="6">
        <v>5</v>
      </c>
      <c r="Q3141" s="19">
        <v>142</v>
      </c>
      <c r="R3141" s="19">
        <v>81</v>
      </c>
      <c r="S3141" s="24"/>
      <c r="T3141">
        <f>LOG(Q3141,10)</f>
        <v>2.1522883443830563</v>
      </c>
      <c r="U3141">
        <f>LOG(R3141,10)</f>
        <v>1.9084850188786497</v>
      </c>
    </row>
    <row r="3142" spans="1:21">
      <c r="A3142">
        <v>200101</v>
      </c>
      <c r="B3142" s="16">
        <v>37062</v>
      </c>
      <c r="C3142" s="19">
        <v>55.647089999999999</v>
      </c>
      <c r="D3142" s="6">
        <v>-167.60300000000001</v>
      </c>
      <c r="E3142" s="6">
        <v>55.66675</v>
      </c>
      <c r="F3142" s="6">
        <v>-167.577</v>
      </c>
      <c r="G3142" s="20" t="s">
        <v>59</v>
      </c>
      <c r="H3142" s="6">
        <v>135</v>
      </c>
      <c r="I3142" s="6">
        <v>4</v>
      </c>
      <c r="J3142" s="6">
        <v>85</v>
      </c>
      <c r="K3142" s="19">
        <v>6</v>
      </c>
      <c r="L3142" s="19">
        <v>2</v>
      </c>
      <c r="M3142" s="19">
        <v>2</v>
      </c>
      <c r="N3142" s="6">
        <v>4</v>
      </c>
      <c r="O3142" s="6">
        <v>1</v>
      </c>
      <c r="P3142" s="6">
        <v>5</v>
      </c>
      <c r="Q3142" s="19">
        <v>182</v>
      </c>
      <c r="R3142" s="19">
        <v>89</v>
      </c>
      <c r="S3142" s="24"/>
      <c r="T3142">
        <f>LOG(Q3142,10)</f>
        <v>2.2600713879850747</v>
      </c>
      <c r="U3142">
        <f>LOG(R3142,10)</f>
        <v>1.9493900066449126</v>
      </c>
    </row>
    <row r="3143" spans="1:21">
      <c r="A3143">
        <v>200101</v>
      </c>
      <c r="B3143" s="16">
        <v>37062</v>
      </c>
      <c r="C3143" s="19">
        <v>55.647089999999999</v>
      </c>
      <c r="D3143" s="6">
        <v>-167.60300000000001</v>
      </c>
      <c r="E3143" s="6">
        <v>55.66675</v>
      </c>
      <c r="F3143" s="6">
        <v>-167.577</v>
      </c>
      <c r="G3143" s="20" t="s">
        <v>59</v>
      </c>
      <c r="H3143" s="6">
        <v>135</v>
      </c>
      <c r="I3143" s="6">
        <v>4</v>
      </c>
      <c r="J3143" s="6">
        <v>85</v>
      </c>
      <c r="K3143" s="19">
        <v>6</v>
      </c>
      <c r="L3143" s="19">
        <v>2</v>
      </c>
      <c r="M3143" s="19">
        <v>2</v>
      </c>
      <c r="N3143" s="19">
        <v>4</v>
      </c>
      <c r="O3143" s="19">
        <v>1</v>
      </c>
      <c r="P3143" s="19">
        <v>5</v>
      </c>
      <c r="Q3143" s="19">
        <v>206</v>
      </c>
      <c r="R3143" s="19">
        <v>92</v>
      </c>
      <c r="S3143" s="24"/>
      <c r="T3143">
        <f>LOG(Q3143,10)</f>
        <v>2.3138672203691533</v>
      </c>
      <c r="U3143">
        <f>LOG(R3143,10)</f>
        <v>1.9637878273455551</v>
      </c>
    </row>
    <row r="3144" spans="1:21">
      <c r="A3144">
        <v>200101</v>
      </c>
      <c r="B3144" s="16">
        <v>37062</v>
      </c>
      <c r="C3144" s="19">
        <v>55.647089999999999</v>
      </c>
      <c r="D3144" s="6">
        <v>-167.60300000000001</v>
      </c>
      <c r="E3144" s="6">
        <v>55.66675</v>
      </c>
      <c r="F3144" s="6">
        <v>-167.577</v>
      </c>
      <c r="G3144" s="20" t="s">
        <v>59</v>
      </c>
      <c r="H3144" s="6">
        <v>135</v>
      </c>
      <c r="I3144" s="6">
        <v>4</v>
      </c>
      <c r="J3144" s="6">
        <v>85</v>
      </c>
      <c r="K3144" s="19">
        <v>6</v>
      </c>
      <c r="L3144" s="19">
        <v>2</v>
      </c>
      <c r="M3144" s="19">
        <v>2</v>
      </c>
      <c r="N3144" s="6">
        <v>4</v>
      </c>
      <c r="O3144" s="6">
        <v>1</v>
      </c>
      <c r="P3144" s="6">
        <v>5</v>
      </c>
      <c r="Q3144" s="19">
        <v>214</v>
      </c>
      <c r="R3144" s="19">
        <v>93</v>
      </c>
      <c r="S3144" s="24"/>
      <c r="T3144">
        <f>LOG(Q3144,10)</f>
        <v>2.3304137733491905</v>
      </c>
      <c r="U3144">
        <f>LOG(R3144,10)</f>
        <v>1.968482948553935</v>
      </c>
    </row>
    <row r="3145" spans="1:21">
      <c r="A3145">
        <v>200601</v>
      </c>
      <c r="B3145" s="18" t="s">
        <v>90</v>
      </c>
      <c r="C3145" s="19">
        <v>56.64143</v>
      </c>
      <c r="D3145" s="6">
        <v>-165.87270000000001</v>
      </c>
      <c r="E3145" s="6">
        <v>56.667360000000002</v>
      </c>
      <c r="F3145" s="6">
        <v>-165.8689</v>
      </c>
      <c r="G3145" s="20" t="s">
        <v>35</v>
      </c>
      <c r="H3145" s="6">
        <v>78</v>
      </c>
      <c r="I3145" s="6">
        <v>2</v>
      </c>
      <c r="J3145" s="6">
        <v>63</v>
      </c>
      <c r="K3145" s="19">
        <v>6</v>
      </c>
      <c r="L3145" s="19">
        <v>2</v>
      </c>
      <c r="M3145" s="19">
        <v>2</v>
      </c>
      <c r="N3145" s="6">
        <v>4</v>
      </c>
      <c r="O3145" s="6">
        <v>1</v>
      </c>
      <c r="P3145" s="6">
        <v>5</v>
      </c>
      <c r="Q3145" s="19">
        <v>120</v>
      </c>
      <c r="R3145" s="19">
        <v>75.099999999999994</v>
      </c>
      <c r="S3145" s="19"/>
      <c r="T3145">
        <f>LOG(Q3145,10)</f>
        <v>2.0791812460476247</v>
      </c>
      <c r="U3145">
        <f>LOG(R3145,10)</f>
        <v>1.8756399370041683</v>
      </c>
    </row>
    <row r="3146" spans="1:21">
      <c r="A3146">
        <v>200601</v>
      </c>
      <c r="B3146" s="18" t="s">
        <v>90</v>
      </c>
      <c r="C3146" s="19">
        <v>56.64143</v>
      </c>
      <c r="D3146" s="6">
        <v>-165.87270000000001</v>
      </c>
      <c r="E3146" s="6">
        <v>56.667360000000002</v>
      </c>
      <c r="F3146" s="6">
        <v>-165.8689</v>
      </c>
      <c r="G3146" s="20" t="s">
        <v>35</v>
      </c>
      <c r="H3146" s="6">
        <v>78</v>
      </c>
      <c r="I3146" s="6">
        <v>2</v>
      </c>
      <c r="J3146" s="6">
        <v>63</v>
      </c>
      <c r="K3146" s="19">
        <v>6</v>
      </c>
      <c r="L3146" s="19">
        <v>2</v>
      </c>
      <c r="M3146" s="19">
        <v>2</v>
      </c>
      <c r="N3146" s="6">
        <v>4</v>
      </c>
      <c r="O3146" s="6">
        <v>1</v>
      </c>
      <c r="P3146" s="6">
        <v>5</v>
      </c>
      <c r="Q3146" s="19">
        <v>152</v>
      </c>
      <c r="R3146" s="19">
        <v>82.6</v>
      </c>
      <c r="S3146" s="19"/>
      <c r="T3146">
        <f>LOG(Q3146,10)</f>
        <v>2.1818435879447722</v>
      </c>
      <c r="U3146">
        <f>LOG(R3146,10)</f>
        <v>1.9169800473203822</v>
      </c>
    </row>
    <row r="3147" spans="1:21">
      <c r="A3147">
        <v>200601</v>
      </c>
      <c r="B3147" s="18" t="s">
        <v>90</v>
      </c>
      <c r="C3147" s="19">
        <v>56.64143</v>
      </c>
      <c r="D3147" s="6">
        <v>-165.87270000000001</v>
      </c>
      <c r="E3147" s="6">
        <v>56.667360000000002</v>
      </c>
      <c r="F3147" s="6">
        <v>-165.8689</v>
      </c>
      <c r="G3147" s="20" t="s">
        <v>35</v>
      </c>
      <c r="H3147" s="6">
        <v>78</v>
      </c>
      <c r="I3147" s="6">
        <v>2</v>
      </c>
      <c r="J3147" s="6">
        <v>63</v>
      </c>
      <c r="K3147" s="19">
        <v>6</v>
      </c>
      <c r="L3147" s="19">
        <v>2</v>
      </c>
      <c r="M3147" s="19">
        <v>4</v>
      </c>
      <c r="N3147" s="19">
        <v>4</v>
      </c>
      <c r="O3147" s="19">
        <v>1</v>
      </c>
      <c r="P3147" s="19">
        <v>5</v>
      </c>
      <c r="Q3147" s="19">
        <v>182</v>
      </c>
      <c r="R3147" s="19">
        <v>87.6</v>
      </c>
      <c r="S3147" s="19"/>
      <c r="T3147">
        <f>LOG(Q3147,10)</f>
        <v>2.2600713879850747</v>
      </c>
      <c r="U3147">
        <f>LOG(R3147,10)</f>
        <v>1.9425041061680806</v>
      </c>
    </row>
    <row r="3148" spans="1:21">
      <c r="A3148">
        <v>200601</v>
      </c>
      <c r="B3148" s="18" t="s">
        <v>90</v>
      </c>
      <c r="C3148" s="19">
        <v>56.000050000000002</v>
      </c>
      <c r="D3148" s="6">
        <v>-165.78</v>
      </c>
      <c r="E3148" s="6">
        <v>56.02713</v>
      </c>
      <c r="F3148" s="6">
        <v>-165.78270000000001</v>
      </c>
      <c r="G3148" s="20" t="s">
        <v>36</v>
      </c>
      <c r="H3148" s="6">
        <v>107</v>
      </c>
      <c r="I3148" s="6">
        <v>4</v>
      </c>
      <c r="J3148" s="6">
        <v>61</v>
      </c>
      <c r="K3148" s="19">
        <v>6</v>
      </c>
      <c r="L3148" s="19">
        <v>2</v>
      </c>
      <c r="M3148" s="19">
        <v>3</v>
      </c>
      <c r="N3148" s="19">
        <v>4</v>
      </c>
      <c r="O3148" s="19">
        <v>1</v>
      </c>
      <c r="P3148" s="19">
        <v>5</v>
      </c>
      <c r="Q3148" s="19">
        <v>128</v>
      </c>
      <c r="R3148" s="19">
        <v>75.5</v>
      </c>
      <c r="S3148" s="19"/>
      <c r="T3148">
        <f>LOG(Q3148,10)</f>
        <v>2.1072099696478679</v>
      </c>
      <c r="U3148">
        <f>LOG(R3148,10)</f>
        <v>1.877946951629188</v>
      </c>
    </row>
    <row r="3149" spans="1:21">
      <c r="A3149">
        <v>200601</v>
      </c>
      <c r="B3149" s="18" t="s">
        <v>90</v>
      </c>
      <c r="C3149" s="19">
        <v>55.33934</v>
      </c>
      <c r="D3149" s="6">
        <v>-165.77350000000001</v>
      </c>
      <c r="E3149" s="6">
        <v>55.364440000000002</v>
      </c>
      <c r="F3149" s="6">
        <v>-165.77930000000001</v>
      </c>
      <c r="G3149" s="20" t="s">
        <v>93</v>
      </c>
      <c r="H3149" s="6">
        <v>120</v>
      </c>
      <c r="I3149" s="6">
        <v>4</v>
      </c>
      <c r="J3149" s="6">
        <v>59</v>
      </c>
      <c r="K3149" s="19">
        <v>6</v>
      </c>
      <c r="L3149" s="19">
        <v>2</v>
      </c>
      <c r="M3149" s="19">
        <v>2</v>
      </c>
      <c r="N3149" s="19">
        <v>4</v>
      </c>
      <c r="O3149" s="19">
        <v>1</v>
      </c>
      <c r="P3149" s="19">
        <v>5</v>
      </c>
      <c r="Q3149" s="19">
        <v>154</v>
      </c>
      <c r="R3149" s="19">
        <v>81.5</v>
      </c>
      <c r="S3149" s="19"/>
      <c r="T3149">
        <f>LOG(Q3149,10)</f>
        <v>2.1875207208364631</v>
      </c>
      <c r="U3149">
        <f>LOG(R3149,10)</f>
        <v>1.9111576087399764</v>
      </c>
    </row>
    <row r="3150" spans="1:21">
      <c r="A3150">
        <v>200601</v>
      </c>
      <c r="B3150" s="18" t="s">
        <v>94</v>
      </c>
      <c r="C3150" s="19">
        <v>55.640970000000003</v>
      </c>
      <c r="D3150" s="6">
        <v>-164.61770999999999</v>
      </c>
      <c r="E3150" s="6">
        <v>55.666260000000001</v>
      </c>
      <c r="F3150" s="6">
        <v>-164.63079999999999</v>
      </c>
      <c r="G3150" s="20" t="s">
        <v>39</v>
      </c>
      <c r="H3150" s="6">
        <v>96</v>
      </c>
      <c r="I3150" s="6">
        <v>4</v>
      </c>
      <c r="J3150" s="6">
        <v>53</v>
      </c>
      <c r="K3150" s="19">
        <v>6</v>
      </c>
      <c r="L3150" s="19">
        <v>2</v>
      </c>
      <c r="M3150" s="19">
        <v>3</v>
      </c>
      <c r="N3150" s="6">
        <v>4</v>
      </c>
      <c r="O3150" s="6">
        <v>1</v>
      </c>
      <c r="P3150" s="6">
        <v>5</v>
      </c>
      <c r="Q3150" s="19">
        <v>110</v>
      </c>
      <c r="R3150" s="19">
        <v>72.3</v>
      </c>
      <c r="S3150" s="19"/>
      <c r="T3150">
        <f>LOG(Q3150,10)</f>
        <v>2.0413926851582249</v>
      </c>
      <c r="U3150">
        <f>LOG(R3150,10)</f>
        <v>1.8591382972945305</v>
      </c>
    </row>
    <row r="3151" spans="1:21">
      <c r="A3151">
        <v>200601</v>
      </c>
      <c r="B3151" s="18" t="s">
        <v>94</v>
      </c>
      <c r="C3151" s="19">
        <v>55.98489</v>
      </c>
      <c r="D3151" s="6">
        <v>-164.61019999999999</v>
      </c>
      <c r="E3151" s="6">
        <v>56.010440000000003</v>
      </c>
      <c r="F3151" s="6">
        <v>-164.62270000000001</v>
      </c>
      <c r="G3151" s="20" t="s">
        <v>95</v>
      </c>
      <c r="H3151" s="6">
        <v>93</v>
      </c>
      <c r="I3151" s="6">
        <v>3</v>
      </c>
      <c r="J3151" s="6">
        <v>51</v>
      </c>
      <c r="K3151" s="19">
        <v>6</v>
      </c>
      <c r="L3151" s="19">
        <v>2</v>
      </c>
      <c r="M3151" s="19">
        <v>2</v>
      </c>
      <c r="N3151" s="19">
        <v>4</v>
      </c>
      <c r="O3151" s="19">
        <v>1</v>
      </c>
      <c r="P3151" s="19">
        <v>5</v>
      </c>
      <c r="Q3151" s="19">
        <v>140</v>
      </c>
      <c r="R3151" s="19">
        <v>78.400000000000006</v>
      </c>
      <c r="S3151" s="19"/>
      <c r="T3151">
        <f>LOG(Q3151,10)</f>
        <v>2.1461280356782377</v>
      </c>
      <c r="U3151">
        <f>LOG(R3151,10)</f>
        <v>1.8943160626844384</v>
      </c>
    </row>
    <row r="3152" spans="1:21">
      <c r="A3152">
        <v>200601</v>
      </c>
      <c r="B3152" s="18" t="s">
        <v>94</v>
      </c>
      <c r="C3152" s="19">
        <v>55.98489</v>
      </c>
      <c r="D3152" s="6">
        <v>-164.61019999999999</v>
      </c>
      <c r="E3152" s="6">
        <v>56.010440000000003</v>
      </c>
      <c r="F3152" s="6">
        <v>-164.62270000000001</v>
      </c>
      <c r="G3152" s="20" t="s">
        <v>95</v>
      </c>
      <c r="H3152" s="6">
        <v>93</v>
      </c>
      <c r="I3152" s="6">
        <v>3</v>
      </c>
      <c r="J3152" s="6">
        <v>51</v>
      </c>
      <c r="K3152" s="19">
        <v>6</v>
      </c>
      <c r="L3152" s="19">
        <v>2</v>
      </c>
      <c r="M3152" s="19">
        <v>2</v>
      </c>
      <c r="N3152" s="19">
        <v>4</v>
      </c>
      <c r="O3152" s="19">
        <v>1</v>
      </c>
      <c r="P3152" s="19">
        <v>5</v>
      </c>
      <c r="Q3152" s="19">
        <v>172</v>
      </c>
      <c r="R3152" s="19">
        <v>85.8</v>
      </c>
      <c r="S3152" s="19"/>
      <c r="T3152">
        <f>LOG(Q3152,10)</f>
        <v>2.2355284469075487</v>
      </c>
      <c r="U3152">
        <f>LOG(R3152,10)</f>
        <v>1.9334872878487053</v>
      </c>
    </row>
    <row r="3153" spans="1:21">
      <c r="A3153">
        <v>200601</v>
      </c>
      <c r="B3153" s="18" t="s">
        <v>94</v>
      </c>
      <c r="C3153" s="19">
        <v>56.341749999999998</v>
      </c>
      <c r="D3153" s="6">
        <v>-164.58850000000001</v>
      </c>
      <c r="E3153" s="6">
        <v>56.315910000000002</v>
      </c>
      <c r="F3153" s="6">
        <v>-164.5872</v>
      </c>
      <c r="G3153" s="20" t="s">
        <v>96</v>
      </c>
      <c r="H3153" s="6">
        <v>88</v>
      </c>
      <c r="I3153" s="6">
        <v>2</v>
      </c>
      <c r="J3153" s="6">
        <v>50</v>
      </c>
      <c r="K3153" s="19">
        <v>6</v>
      </c>
      <c r="L3153" s="19">
        <v>2</v>
      </c>
      <c r="M3153" s="19">
        <v>2</v>
      </c>
      <c r="N3153" s="6">
        <v>4</v>
      </c>
      <c r="O3153" s="6">
        <v>1</v>
      </c>
      <c r="P3153" s="6">
        <v>5</v>
      </c>
      <c r="Q3153" s="19">
        <v>116</v>
      </c>
      <c r="R3153" s="19">
        <v>75.599999999999994</v>
      </c>
      <c r="S3153" s="19"/>
      <c r="T3153">
        <f>LOG(Q3153,10)</f>
        <v>2.0644579892269181</v>
      </c>
      <c r="U3153">
        <f>LOG(R3153,10)</f>
        <v>1.8785217955012063</v>
      </c>
    </row>
    <row r="3154" spans="1:21">
      <c r="A3154">
        <v>200601</v>
      </c>
      <c r="B3154" s="18" t="s">
        <v>94</v>
      </c>
      <c r="C3154" s="19">
        <v>56.341749999999998</v>
      </c>
      <c r="D3154" s="6">
        <v>-164.58850000000001</v>
      </c>
      <c r="E3154" s="6">
        <v>56.315910000000002</v>
      </c>
      <c r="F3154" s="6">
        <v>-164.5872</v>
      </c>
      <c r="G3154" s="20" t="s">
        <v>96</v>
      </c>
      <c r="H3154" s="6">
        <v>88</v>
      </c>
      <c r="I3154" s="6">
        <v>2</v>
      </c>
      <c r="J3154" s="6">
        <v>50</v>
      </c>
      <c r="K3154" s="19">
        <v>6</v>
      </c>
      <c r="L3154" s="19">
        <v>2</v>
      </c>
      <c r="M3154" s="19">
        <v>2</v>
      </c>
      <c r="N3154" s="6">
        <v>4</v>
      </c>
      <c r="O3154" s="6">
        <v>1</v>
      </c>
      <c r="P3154" s="6">
        <v>5</v>
      </c>
      <c r="Q3154" s="19">
        <v>122</v>
      </c>
      <c r="R3154" s="19">
        <v>76.099999999999994</v>
      </c>
      <c r="S3154" s="19"/>
      <c r="T3154">
        <f>LOG(Q3154,10)</f>
        <v>2.086359830674748</v>
      </c>
      <c r="U3154">
        <f>LOG(R3154,10)</f>
        <v>1.8813846567705728</v>
      </c>
    </row>
    <row r="3155" spans="1:21">
      <c r="A3155">
        <v>200601</v>
      </c>
      <c r="B3155" s="18" t="s">
        <v>94</v>
      </c>
      <c r="C3155" s="19">
        <v>56.341749999999998</v>
      </c>
      <c r="D3155" s="6">
        <v>-164.58850000000001</v>
      </c>
      <c r="E3155" s="6">
        <v>56.315910000000002</v>
      </c>
      <c r="F3155" s="6">
        <v>-164.5872</v>
      </c>
      <c r="G3155" s="20" t="s">
        <v>96</v>
      </c>
      <c r="H3155" s="6">
        <v>88</v>
      </c>
      <c r="I3155" s="6">
        <v>2</v>
      </c>
      <c r="J3155" s="6">
        <v>50</v>
      </c>
      <c r="K3155" s="19">
        <v>6</v>
      </c>
      <c r="L3155" s="19">
        <v>2</v>
      </c>
      <c r="M3155" s="19">
        <v>4</v>
      </c>
      <c r="N3155" s="19">
        <v>4</v>
      </c>
      <c r="O3155" s="19">
        <v>1</v>
      </c>
      <c r="P3155" s="19">
        <v>5</v>
      </c>
      <c r="Q3155" s="19">
        <v>212</v>
      </c>
      <c r="R3155" s="19">
        <v>89</v>
      </c>
      <c r="S3155" s="19"/>
      <c r="T3155">
        <f>LOG(Q3155,10)</f>
        <v>2.3263358609287512</v>
      </c>
      <c r="U3155">
        <f>LOG(R3155,10)</f>
        <v>1.9493900066449126</v>
      </c>
    </row>
    <row r="3156" spans="1:21">
      <c r="A3156">
        <v>200601</v>
      </c>
      <c r="B3156" s="18" t="s">
        <v>94</v>
      </c>
      <c r="C3156" s="19">
        <v>56.6907</v>
      </c>
      <c r="D3156" s="6">
        <v>-164.58179999999999</v>
      </c>
      <c r="E3156" s="6">
        <v>56.665120000000002</v>
      </c>
      <c r="F3156" s="6">
        <v>-164.58449999999999</v>
      </c>
      <c r="G3156" s="20" t="s">
        <v>97</v>
      </c>
      <c r="H3156" s="6">
        <v>75</v>
      </c>
      <c r="I3156" s="6">
        <v>2</v>
      </c>
      <c r="J3156" s="6">
        <v>49</v>
      </c>
      <c r="K3156" s="19">
        <v>6</v>
      </c>
      <c r="L3156" s="19">
        <v>2</v>
      </c>
      <c r="M3156" s="19">
        <v>2</v>
      </c>
      <c r="N3156" s="19">
        <v>4</v>
      </c>
      <c r="O3156" s="19">
        <v>1</v>
      </c>
      <c r="P3156" s="19">
        <v>5</v>
      </c>
      <c r="Q3156" s="19">
        <v>148</v>
      </c>
      <c r="R3156" s="19">
        <v>78.3</v>
      </c>
      <c r="S3156" s="19"/>
      <c r="T3156">
        <f>LOG(Q3156,10)</f>
        <v>2.170261715394957</v>
      </c>
      <c r="U3156">
        <f>LOG(R3156,10)</f>
        <v>1.8937617620579434</v>
      </c>
    </row>
    <row r="3157" spans="1:21">
      <c r="A3157">
        <v>200601</v>
      </c>
      <c r="B3157" s="18" t="s">
        <v>94</v>
      </c>
      <c r="C3157" s="19">
        <v>56.6907</v>
      </c>
      <c r="D3157" s="6">
        <v>-164.58179999999999</v>
      </c>
      <c r="E3157" s="6">
        <v>56.665120000000002</v>
      </c>
      <c r="F3157" s="6">
        <v>-164.58449999999999</v>
      </c>
      <c r="G3157" s="20" t="s">
        <v>97</v>
      </c>
      <c r="H3157" s="6">
        <v>75</v>
      </c>
      <c r="I3157" s="6">
        <v>2</v>
      </c>
      <c r="J3157" s="6">
        <v>49</v>
      </c>
      <c r="K3157" s="19">
        <v>6</v>
      </c>
      <c r="L3157" s="19">
        <v>2</v>
      </c>
      <c r="M3157" s="19">
        <v>2</v>
      </c>
      <c r="N3157" s="19">
        <v>4</v>
      </c>
      <c r="O3157" s="19">
        <v>1</v>
      </c>
      <c r="P3157" s="19">
        <v>5</v>
      </c>
      <c r="Q3157" s="19">
        <v>168</v>
      </c>
      <c r="R3157" s="19">
        <v>83.5</v>
      </c>
      <c r="S3157" s="19"/>
      <c r="T3157">
        <f>LOG(Q3157,10)</f>
        <v>2.2253092817258624</v>
      </c>
      <c r="U3157">
        <f>LOG(R3157,10)</f>
        <v>1.9216864754836021</v>
      </c>
    </row>
    <row r="3158" spans="1:21">
      <c r="A3158">
        <v>200601</v>
      </c>
      <c r="B3158" s="20" t="s">
        <v>94</v>
      </c>
      <c r="C3158" s="6">
        <v>56.6907</v>
      </c>
      <c r="D3158" s="6">
        <v>-164.58179999999999</v>
      </c>
      <c r="E3158" s="6">
        <v>56.665120000000002</v>
      </c>
      <c r="F3158" s="6">
        <v>-164.58449999999999</v>
      </c>
      <c r="G3158" s="20" t="s">
        <v>97</v>
      </c>
      <c r="H3158" s="6">
        <v>75</v>
      </c>
      <c r="I3158" s="6">
        <v>2</v>
      </c>
      <c r="J3158" s="6">
        <v>49</v>
      </c>
      <c r="K3158" s="6">
        <v>6</v>
      </c>
      <c r="L3158" s="6">
        <v>2</v>
      </c>
      <c r="M3158" s="6">
        <v>2</v>
      </c>
      <c r="N3158" s="6">
        <v>4</v>
      </c>
      <c r="O3158" s="6">
        <v>1</v>
      </c>
      <c r="P3158" s="6">
        <v>5</v>
      </c>
      <c r="Q3158" s="6">
        <v>212</v>
      </c>
      <c r="R3158" s="6">
        <v>92.9</v>
      </c>
      <c r="S3158" s="6"/>
      <c r="T3158">
        <f>LOG(Q3158,10)</f>
        <v>2.3263358609287512</v>
      </c>
      <c r="U3158">
        <f>LOG(R3158,10)</f>
        <v>1.9680157139936416</v>
      </c>
    </row>
    <row r="3159" spans="1:21">
      <c r="A3159">
        <v>200601</v>
      </c>
      <c r="B3159" s="20" t="s">
        <v>98</v>
      </c>
      <c r="C3159" s="6">
        <v>55.992379999999997</v>
      </c>
      <c r="D3159" s="6">
        <v>-162.79810000000001</v>
      </c>
      <c r="E3159" s="6">
        <v>55.99033</v>
      </c>
      <c r="F3159" s="6">
        <v>-162.84549999999999</v>
      </c>
      <c r="G3159" s="20" t="s">
        <v>100</v>
      </c>
      <c r="H3159" s="6">
        <v>79</v>
      </c>
      <c r="I3159" s="6">
        <v>3</v>
      </c>
      <c r="J3159" s="6">
        <v>26</v>
      </c>
      <c r="K3159" s="6">
        <v>6</v>
      </c>
      <c r="L3159" s="6">
        <v>2</v>
      </c>
      <c r="M3159" s="6">
        <v>2</v>
      </c>
      <c r="N3159" s="6">
        <v>4</v>
      </c>
      <c r="O3159" s="6">
        <v>1</v>
      </c>
      <c r="P3159" s="6">
        <v>5</v>
      </c>
      <c r="Q3159" s="6">
        <v>114</v>
      </c>
      <c r="R3159" s="6">
        <v>78.400000000000006</v>
      </c>
      <c r="S3159" s="6"/>
      <c r="T3159">
        <f>LOG(Q3159,10)</f>
        <v>2.0569048513364723</v>
      </c>
      <c r="U3159">
        <f>LOG(R3159,10)</f>
        <v>1.8943160626844384</v>
      </c>
    </row>
    <row r="3160" spans="1:21">
      <c r="A3160">
        <v>200601</v>
      </c>
      <c r="B3160" s="20" t="s">
        <v>98</v>
      </c>
      <c r="C3160" s="6">
        <v>55.992379999999997</v>
      </c>
      <c r="D3160" s="6">
        <v>-162.79810000000001</v>
      </c>
      <c r="E3160" s="6">
        <v>55.99033</v>
      </c>
      <c r="F3160" s="6">
        <v>-162.84549999999999</v>
      </c>
      <c r="G3160" s="20" t="s">
        <v>100</v>
      </c>
      <c r="H3160" s="6">
        <v>79</v>
      </c>
      <c r="I3160" s="6">
        <v>3</v>
      </c>
      <c r="J3160" s="6">
        <v>26</v>
      </c>
      <c r="K3160" s="6">
        <v>6</v>
      </c>
      <c r="L3160" s="6">
        <v>2</v>
      </c>
      <c r="M3160" s="6">
        <v>3</v>
      </c>
      <c r="N3160" s="19">
        <v>4</v>
      </c>
      <c r="O3160" s="19">
        <v>1</v>
      </c>
      <c r="P3160" s="19">
        <v>5</v>
      </c>
      <c r="Q3160" s="6">
        <v>270</v>
      </c>
      <c r="R3160" s="6">
        <v>99</v>
      </c>
      <c r="S3160" s="6"/>
      <c r="T3160">
        <f>LOG(Q3160,10)</f>
        <v>2.4313637641589874</v>
      </c>
      <c r="U3160">
        <f>LOG(R3160,10)</f>
        <v>1.9956351945975497</v>
      </c>
    </row>
    <row r="3161" spans="1:21">
      <c r="A3161">
        <v>200601</v>
      </c>
      <c r="B3161" s="20" t="s">
        <v>101</v>
      </c>
      <c r="C3161" s="6">
        <v>56.353520000000003</v>
      </c>
      <c r="D3161" s="6">
        <v>-162.17170999999999</v>
      </c>
      <c r="E3161" s="6">
        <v>56.33099</v>
      </c>
      <c r="F3161" s="6">
        <v>-162.19341</v>
      </c>
      <c r="G3161" s="20" t="s">
        <v>45</v>
      </c>
      <c r="H3161" s="6">
        <v>78</v>
      </c>
      <c r="I3161" s="6">
        <v>2</v>
      </c>
      <c r="J3161" s="6">
        <v>24</v>
      </c>
      <c r="K3161" s="6">
        <v>6</v>
      </c>
      <c r="L3161" s="6">
        <v>2</v>
      </c>
      <c r="M3161" s="6">
        <v>3</v>
      </c>
      <c r="N3161" s="19">
        <v>4</v>
      </c>
      <c r="O3161" s="19">
        <v>1</v>
      </c>
      <c r="P3161" s="19">
        <v>5</v>
      </c>
      <c r="Q3161" s="6">
        <v>224</v>
      </c>
      <c r="R3161" s="6">
        <v>93.6</v>
      </c>
      <c r="S3161" s="6"/>
      <c r="T3161">
        <f>LOG(Q3161,10)</f>
        <v>2.3502480183341623</v>
      </c>
      <c r="U3161">
        <f>LOG(R3161,10)</f>
        <v>1.9712758487381052</v>
      </c>
    </row>
    <row r="3162" spans="1:21">
      <c r="A3162">
        <v>200701</v>
      </c>
      <c r="B3162" s="31">
        <v>39286</v>
      </c>
      <c r="C3162" s="6">
        <v>60.661320000000003</v>
      </c>
      <c r="D3162" s="6">
        <v>-176.76079999999999</v>
      </c>
      <c r="E3162" s="6">
        <v>60.67991</v>
      </c>
      <c r="F3162" s="6">
        <v>-176.7953</v>
      </c>
      <c r="G3162" s="20" t="s">
        <v>113</v>
      </c>
      <c r="H3162" s="6">
        <v>129</v>
      </c>
      <c r="I3162" s="6">
        <v>1.2</v>
      </c>
      <c r="J3162" s="6">
        <v>198</v>
      </c>
      <c r="K3162" s="6">
        <v>6</v>
      </c>
      <c r="L3162" s="6">
        <v>2</v>
      </c>
      <c r="M3162" s="6">
        <v>2</v>
      </c>
      <c r="N3162" s="19">
        <v>4</v>
      </c>
      <c r="O3162" s="19">
        <v>1</v>
      </c>
      <c r="P3162" s="19">
        <v>5</v>
      </c>
      <c r="Q3162" s="6">
        <v>128</v>
      </c>
      <c r="R3162" s="6">
        <v>78</v>
      </c>
      <c r="S3162" s="6"/>
      <c r="T3162">
        <f>LOG(Q3162,10)</f>
        <v>2.1072099696478679</v>
      </c>
      <c r="U3162">
        <f>LOG(R3162,10)</f>
        <v>1.8920946026904801</v>
      </c>
    </row>
    <row r="3163" spans="1:21">
      <c r="A3163">
        <v>200701</v>
      </c>
      <c r="B3163" s="31">
        <v>39277</v>
      </c>
      <c r="C3163" s="6">
        <v>57.321109999999997</v>
      </c>
      <c r="D3163" s="6">
        <v>-173.34280000000001</v>
      </c>
      <c r="E3163" s="6">
        <v>57.342880000000001</v>
      </c>
      <c r="F3163" s="6">
        <v>-173.3261</v>
      </c>
      <c r="G3163" s="20" t="s">
        <v>117</v>
      </c>
      <c r="H3163" s="6">
        <v>121</v>
      </c>
      <c r="I3163" s="6">
        <v>3.3</v>
      </c>
      <c r="J3163" s="6">
        <v>152</v>
      </c>
      <c r="K3163" s="6">
        <v>6</v>
      </c>
      <c r="L3163" s="6">
        <v>2</v>
      </c>
      <c r="M3163" s="6">
        <v>2</v>
      </c>
      <c r="N3163" s="19">
        <v>4</v>
      </c>
      <c r="O3163" s="19">
        <v>1</v>
      </c>
      <c r="P3163" s="19">
        <v>5</v>
      </c>
      <c r="Q3163" s="6">
        <v>112</v>
      </c>
      <c r="R3163" s="6">
        <v>74.599999999999994</v>
      </c>
      <c r="S3163" s="6"/>
      <c r="T3163">
        <f>LOG(Q3163,10)</f>
        <v>2.049218022670181</v>
      </c>
      <c r="U3163">
        <f>LOG(R3163,10)</f>
        <v>1.8727388274726688</v>
      </c>
    </row>
    <row r="3164" spans="1:21">
      <c r="A3164">
        <v>200701</v>
      </c>
      <c r="B3164" s="31">
        <v>39272</v>
      </c>
      <c r="C3164" s="6">
        <v>58.678759999999997</v>
      </c>
      <c r="D3164" s="6">
        <v>-172.36600000000001</v>
      </c>
      <c r="E3164" s="6">
        <v>58.654850000000003</v>
      </c>
      <c r="F3164" s="6">
        <v>-172.37549999999999</v>
      </c>
      <c r="G3164" s="20" t="s">
        <v>118</v>
      </c>
      <c r="H3164" s="6">
        <v>101</v>
      </c>
      <c r="I3164" s="6">
        <v>0.6</v>
      </c>
      <c r="J3164" s="6">
        <v>139</v>
      </c>
      <c r="K3164" s="6">
        <v>6</v>
      </c>
      <c r="L3164" s="6">
        <v>2</v>
      </c>
      <c r="M3164" s="6">
        <v>2</v>
      </c>
      <c r="N3164" s="19">
        <v>4</v>
      </c>
      <c r="O3164" s="19">
        <v>1</v>
      </c>
      <c r="P3164" s="19">
        <v>5</v>
      </c>
      <c r="Q3164" s="6">
        <v>124</v>
      </c>
      <c r="R3164" s="6">
        <v>78</v>
      </c>
      <c r="S3164" s="6"/>
      <c r="T3164">
        <f>LOG(Q3164,10)</f>
        <v>2.0934216851622351</v>
      </c>
      <c r="U3164">
        <f>LOG(R3164,10)</f>
        <v>1.8920946026904801</v>
      </c>
    </row>
    <row r="3165" spans="1:21">
      <c r="A3165">
        <v>200701</v>
      </c>
      <c r="B3165" s="31">
        <v>39272</v>
      </c>
      <c r="C3165" s="6">
        <v>58.662199999999999</v>
      </c>
      <c r="D3165" s="6">
        <v>-171.08539999999999</v>
      </c>
      <c r="E3165" s="6">
        <v>58.677399999999999</v>
      </c>
      <c r="F3165" s="6">
        <v>-171.09700000000001</v>
      </c>
      <c r="G3165" s="20" t="s">
        <v>121</v>
      </c>
      <c r="H3165" s="6">
        <v>83</v>
      </c>
      <c r="I3165" s="6">
        <v>-0.7</v>
      </c>
      <c r="J3165" s="6">
        <v>137</v>
      </c>
      <c r="K3165" s="6">
        <v>6</v>
      </c>
      <c r="L3165" s="6">
        <v>2</v>
      </c>
      <c r="M3165" s="6">
        <v>2</v>
      </c>
      <c r="N3165" s="6">
        <v>4</v>
      </c>
      <c r="O3165" s="6">
        <v>1</v>
      </c>
      <c r="P3165" s="6">
        <v>5</v>
      </c>
      <c r="Q3165" s="6">
        <v>134</v>
      </c>
      <c r="R3165" s="6">
        <v>79.900000000000006</v>
      </c>
      <c r="S3165" s="6"/>
      <c r="T3165">
        <f>LOG(Q3165,10)</f>
        <v>2.1271047983648073</v>
      </c>
      <c r="U3165">
        <f>LOG(R3165,10)</f>
        <v>1.9025467793139912</v>
      </c>
    </row>
    <row r="3166" spans="1:21">
      <c r="A3166">
        <v>200701</v>
      </c>
      <c r="B3166" s="31">
        <v>39272</v>
      </c>
      <c r="C3166" s="6">
        <v>58.662199999999999</v>
      </c>
      <c r="D3166" s="6">
        <v>-171.08539999999999</v>
      </c>
      <c r="E3166" s="6">
        <v>58.677399999999999</v>
      </c>
      <c r="F3166" s="6">
        <v>-171.09700000000001</v>
      </c>
      <c r="G3166" s="20" t="s">
        <v>121</v>
      </c>
      <c r="H3166" s="6">
        <v>83</v>
      </c>
      <c r="I3166" s="6">
        <v>-0.7</v>
      </c>
      <c r="J3166" s="6">
        <v>137</v>
      </c>
      <c r="K3166" s="6">
        <v>6</v>
      </c>
      <c r="L3166" s="6">
        <v>2</v>
      </c>
      <c r="M3166" s="6">
        <v>2</v>
      </c>
      <c r="N3166" s="19">
        <v>4</v>
      </c>
      <c r="O3166" s="19">
        <v>1</v>
      </c>
      <c r="P3166" s="19">
        <v>5</v>
      </c>
      <c r="Q3166" s="6">
        <v>176</v>
      </c>
      <c r="R3166" s="6">
        <v>88.4</v>
      </c>
      <c r="S3166" s="6"/>
      <c r="T3166">
        <f>LOG(Q3166,10)</f>
        <v>2.2455126678141495</v>
      </c>
      <c r="U3166">
        <f>LOG(R3166,10)</f>
        <v>1.9464522650130731</v>
      </c>
    </row>
    <row r="3167" spans="1:21">
      <c r="A3167">
        <v>200701</v>
      </c>
      <c r="B3167" s="31">
        <v>39270</v>
      </c>
      <c r="C3167" s="6">
        <v>56.675260000000002</v>
      </c>
      <c r="D3167" s="6">
        <v>-170.73089999999999</v>
      </c>
      <c r="E3167" s="6">
        <v>56.701349999999998</v>
      </c>
      <c r="F3167" s="6">
        <v>-170.72890000000001</v>
      </c>
      <c r="G3167" s="20" t="s">
        <v>50</v>
      </c>
      <c r="H3167" s="6">
        <v>113</v>
      </c>
      <c r="I3167" s="6">
        <v>3.2</v>
      </c>
      <c r="J3167" s="6">
        <v>129</v>
      </c>
      <c r="K3167" s="6">
        <v>6</v>
      </c>
      <c r="L3167" s="6">
        <v>2</v>
      </c>
      <c r="M3167" s="6">
        <v>3</v>
      </c>
      <c r="N3167" s="19">
        <v>4</v>
      </c>
      <c r="O3167" s="19">
        <v>1</v>
      </c>
      <c r="P3167" s="19">
        <v>5</v>
      </c>
      <c r="Q3167" s="6">
        <v>230</v>
      </c>
      <c r="R3167" s="6">
        <v>91.8</v>
      </c>
      <c r="S3167" s="6"/>
      <c r="T3167">
        <f>LOG(Q3167,10)</f>
        <v>2.3617278360175926</v>
      </c>
      <c r="U3167">
        <f>LOG(R3167,10)</f>
        <v>1.9628426812012423</v>
      </c>
    </row>
    <row r="3168" spans="1:21">
      <c r="A3168">
        <v>200701</v>
      </c>
      <c r="B3168" s="31">
        <v>39270</v>
      </c>
      <c r="C3168" s="6">
        <v>56.333329999999997</v>
      </c>
      <c r="D3168" s="6">
        <v>-170.66040000000001</v>
      </c>
      <c r="E3168" s="6">
        <v>56.331620000000001</v>
      </c>
      <c r="F3168" s="6">
        <v>-170.70650000000001</v>
      </c>
      <c r="G3168" s="20" t="s">
        <v>123</v>
      </c>
      <c r="H3168" s="6">
        <v>121</v>
      </c>
      <c r="I3168" s="6">
        <v>3.5</v>
      </c>
      <c r="J3168" s="6">
        <v>128</v>
      </c>
      <c r="K3168" s="6">
        <v>6</v>
      </c>
      <c r="L3168" s="6">
        <v>2</v>
      </c>
      <c r="M3168" s="6">
        <v>2</v>
      </c>
      <c r="N3168" s="6">
        <v>4</v>
      </c>
      <c r="O3168" s="6">
        <v>1</v>
      </c>
      <c r="P3168" s="6">
        <v>5</v>
      </c>
      <c r="Q3168" s="6">
        <v>86</v>
      </c>
      <c r="R3168" s="6">
        <v>66.5</v>
      </c>
      <c r="S3168" s="6"/>
      <c r="T3168">
        <f>LOG(Q3168,10)</f>
        <v>1.9344984512435675</v>
      </c>
      <c r="U3168">
        <f>LOG(R3168,10)</f>
        <v>1.8228216453031043</v>
      </c>
    </row>
    <row r="3169" spans="1:21">
      <c r="A3169">
        <v>200701</v>
      </c>
      <c r="B3169" s="31">
        <v>39265</v>
      </c>
      <c r="C3169" s="6">
        <v>56.010249999999999</v>
      </c>
      <c r="D3169" s="6">
        <v>-168.2226</v>
      </c>
      <c r="E3169" s="6">
        <v>55.985169999999997</v>
      </c>
      <c r="F3169" s="6">
        <v>-168.2278</v>
      </c>
      <c r="G3169" s="20" t="s">
        <v>32</v>
      </c>
      <c r="H3169" s="6">
        <v>150</v>
      </c>
      <c r="I3169" s="6">
        <v>3.6</v>
      </c>
      <c r="J3169" s="6">
        <v>109</v>
      </c>
      <c r="K3169" s="6">
        <v>6</v>
      </c>
      <c r="L3169" s="6">
        <v>2</v>
      </c>
      <c r="M3169" s="6">
        <v>2</v>
      </c>
      <c r="N3169" s="19">
        <v>4</v>
      </c>
      <c r="O3169" s="19">
        <v>1</v>
      </c>
      <c r="P3169" s="19">
        <v>5</v>
      </c>
      <c r="Q3169" s="6">
        <v>52</v>
      </c>
      <c r="R3169" s="6">
        <v>55.5</v>
      </c>
      <c r="S3169" s="6"/>
      <c r="T3169">
        <f>LOG(Q3169,10)</f>
        <v>1.716003343634799</v>
      </c>
      <c r="U3169">
        <f>LOG(R3169,10)</f>
        <v>1.7442929831226759</v>
      </c>
    </row>
    <row r="3170" spans="1:21">
      <c r="A3170">
        <v>200701</v>
      </c>
      <c r="B3170" s="31">
        <v>39265</v>
      </c>
      <c r="C3170" s="6">
        <v>56.010249999999999</v>
      </c>
      <c r="D3170" s="6">
        <v>-168.2226</v>
      </c>
      <c r="E3170" s="6">
        <v>55.985169999999997</v>
      </c>
      <c r="F3170" s="6">
        <v>-168.2278</v>
      </c>
      <c r="G3170" s="20" t="s">
        <v>32</v>
      </c>
      <c r="H3170" s="6">
        <v>150</v>
      </c>
      <c r="I3170" s="6">
        <v>3.6</v>
      </c>
      <c r="J3170" s="6">
        <v>109</v>
      </c>
      <c r="K3170" s="6">
        <v>6</v>
      </c>
      <c r="L3170" s="6">
        <v>2</v>
      </c>
      <c r="M3170" s="6">
        <v>2</v>
      </c>
      <c r="N3170" s="19">
        <v>4</v>
      </c>
      <c r="O3170" s="19">
        <v>1</v>
      </c>
      <c r="P3170" s="19">
        <v>5</v>
      </c>
      <c r="Q3170" s="6">
        <v>68</v>
      </c>
      <c r="R3170" s="6">
        <v>60.7</v>
      </c>
      <c r="S3170" s="6"/>
      <c r="T3170">
        <f>LOG(Q3170,10)</f>
        <v>1.8325089127062362</v>
      </c>
      <c r="U3170">
        <f>LOG(R3170,10)</f>
        <v>1.7831886910752575</v>
      </c>
    </row>
    <row r="3171" spans="1:21">
      <c r="A3171">
        <v>200701</v>
      </c>
      <c r="B3171" s="31">
        <v>39265</v>
      </c>
      <c r="C3171" s="6">
        <v>56.010249999999999</v>
      </c>
      <c r="D3171" s="6">
        <v>-168.2226</v>
      </c>
      <c r="E3171" s="6">
        <v>55.985169999999997</v>
      </c>
      <c r="F3171" s="6">
        <v>-168.2278</v>
      </c>
      <c r="G3171" s="20" t="s">
        <v>32</v>
      </c>
      <c r="H3171" s="6">
        <v>150</v>
      </c>
      <c r="I3171" s="6">
        <v>3.6</v>
      </c>
      <c r="J3171" s="6">
        <v>109</v>
      </c>
      <c r="K3171" s="6">
        <v>6</v>
      </c>
      <c r="L3171" s="6">
        <v>2</v>
      </c>
      <c r="M3171" s="6">
        <v>2</v>
      </c>
      <c r="N3171" s="19">
        <v>4</v>
      </c>
      <c r="O3171" s="19">
        <v>1</v>
      </c>
      <c r="P3171" s="19">
        <v>5</v>
      </c>
      <c r="Q3171" s="6">
        <v>70</v>
      </c>
      <c r="R3171" s="6">
        <v>62</v>
      </c>
      <c r="S3171" s="6"/>
      <c r="T3171">
        <f>LOG(Q3171,10)</f>
        <v>1.8450980400142569</v>
      </c>
      <c r="U3171">
        <f>LOG(R3171,10)</f>
        <v>1.7923916894982537</v>
      </c>
    </row>
    <row r="3172" spans="1:21">
      <c r="A3172">
        <v>200701</v>
      </c>
      <c r="B3172" s="31">
        <v>39265</v>
      </c>
      <c r="C3172" s="6">
        <v>56.010249999999999</v>
      </c>
      <c r="D3172" s="6">
        <v>-168.2226</v>
      </c>
      <c r="E3172" s="6">
        <v>55.985169999999997</v>
      </c>
      <c r="F3172" s="6">
        <v>-168.2278</v>
      </c>
      <c r="G3172" s="20" t="s">
        <v>32</v>
      </c>
      <c r="H3172" s="6">
        <v>150</v>
      </c>
      <c r="I3172" s="6">
        <v>3.6</v>
      </c>
      <c r="J3172" s="6">
        <v>109</v>
      </c>
      <c r="K3172" s="6">
        <v>6</v>
      </c>
      <c r="L3172" s="6">
        <v>2</v>
      </c>
      <c r="M3172" s="6">
        <v>2</v>
      </c>
      <c r="N3172" s="19">
        <v>4</v>
      </c>
      <c r="O3172" s="19">
        <v>1</v>
      </c>
      <c r="P3172" s="19">
        <v>5</v>
      </c>
      <c r="Q3172" s="6">
        <v>102</v>
      </c>
      <c r="R3172" s="6">
        <v>72</v>
      </c>
      <c r="S3172" s="6"/>
      <c r="T3172">
        <f>LOG(Q3172,10)</f>
        <v>2.0086001717619171</v>
      </c>
      <c r="U3172">
        <f>LOG(R3172,10)</f>
        <v>1.8573324964312683</v>
      </c>
    </row>
    <row r="3173" spans="1:21">
      <c r="A3173">
        <v>200701</v>
      </c>
      <c r="B3173" s="31">
        <v>39254</v>
      </c>
      <c r="C3173" s="6">
        <v>56.012549999999997</v>
      </c>
      <c r="D3173" s="6">
        <v>-164.5985</v>
      </c>
      <c r="E3173" s="6">
        <v>55.987520000000004</v>
      </c>
      <c r="F3173" s="6">
        <v>-164.59809999999999</v>
      </c>
      <c r="G3173" s="20" t="s">
        <v>95</v>
      </c>
      <c r="H3173" s="6">
        <v>96</v>
      </c>
      <c r="I3173" s="6">
        <v>2</v>
      </c>
      <c r="J3173" s="6">
        <v>63</v>
      </c>
      <c r="K3173" s="6">
        <v>6</v>
      </c>
      <c r="L3173" s="6">
        <v>2</v>
      </c>
      <c r="M3173" s="6">
        <v>2</v>
      </c>
      <c r="N3173" s="19">
        <v>4</v>
      </c>
      <c r="O3173" s="19">
        <v>1</v>
      </c>
      <c r="P3173" s="19">
        <v>5</v>
      </c>
      <c r="Q3173" s="6">
        <v>184</v>
      </c>
      <c r="R3173" s="6">
        <v>89.9</v>
      </c>
      <c r="S3173" s="6"/>
      <c r="T3173">
        <f>LOG(Q3173,10)</f>
        <v>2.2648178230095364</v>
      </c>
      <c r="U3173">
        <f>LOG(R3173,10)</f>
        <v>1.9537596917332287</v>
      </c>
    </row>
    <row r="3174" spans="1:21">
      <c r="A3174">
        <v>200701</v>
      </c>
      <c r="B3174" s="31">
        <v>39250</v>
      </c>
      <c r="C3174" s="6">
        <v>56.322510000000001</v>
      </c>
      <c r="D3174" s="6">
        <v>-163.42010999999999</v>
      </c>
      <c r="E3174" s="6">
        <v>56.346809999999998</v>
      </c>
      <c r="F3174" s="6">
        <v>-163.4119</v>
      </c>
      <c r="G3174" s="20" t="s">
        <v>60</v>
      </c>
      <c r="H3174" s="6">
        <v>89</v>
      </c>
      <c r="I3174" s="6">
        <v>1.2</v>
      </c>
      <c r="J3174" s="6">
        <v>44</v>
      </c>
      <c r="K3174" s="6">
        <v>6</v>
      </c>
      <c r="L3174" s="6">
        <v>2</v>
      </c>
      <c r="M3174" s="6">
        <v>3</v>
      </c>
      <c r="N3174" s="19">
        <v>3</v>
      </c>
      <c r="O3174" s="19">
        <v>1</v>
      </c>
      <c r="P3174" s="19">
        <v>5</v>
      </c>
      <c r="Q3174" s="6">
        <v>266</v>
      </c>
      <c r="R3174" s="6">
        <v>100</v>
      </c>
      <c r="S3174" s="6"/>
      <c r="T3174">
        <f>LOG(Q3174,10)</f>
        <v>2.4248816366310666</v>
      </c>
      <c r="U3174">
        <f>LOG(R3174,10)</f>
        <v>2</v>
      </c>
    </row>
    <row r="3175" spans="1:21">
      <c r="A3175">
        <v>200701</v>
      </c>
      <c r="B3175" s="31">
        <v>39250</v>
      </c>
      <c r="C3175" s="6">
        <v>55.993310000000001</v>
      </c>
      <c r="D3175" s="6">
        <v>-162.80779999999999</v>
      </c>
      <c r="E3175" s="6">
        <v>55.977800000000002</v>
      </c>
      <c r="F3175" s="6">
        <v>-162.8425</v>
      </c>
      <c r="G3175" s="20" t="s">
        <v>100</v>
      </c>
      <c r="H3175" s="6">
        <v>83</v>
      </c>
      <c r="I3175" s="6">
        <v>1.6</v>
      </c>
      <c r="J3175" s="6">
        <v>42</v>
      </c>
      <c r="K3175" s="6">
        <v>6</v>
      </c>
      <c r="L3175" s="6">
        <v>2</v>
      </c>
      <c r="M3175" s="6">
        <v>3</v>
      </c>
      <c r="N3175" s="19">
        <v>3</v>
      </c>
      <c r="O3175" s="19">
        <v>1</v>
      </c>
      <c r="P3175" s="19">
        <v>5</v>
      </c>
      <c r="Q3175" s="6">
        <v>162</v>
      </c>
      <c r="R3175" s="6">
        <v>90.8</v>
      </c>
      <c r="S3175" s="6"/>
      <c r="T3175">
        <f>LOG(Q3175,10)</f>
        <v>2.2095150145426303</v>
      </c>
      <c r="U3175">
        <f>LOG(R3175,10)</f>
        <v>1.958085848521085</v>
      </c>
    </row>
    <row r="3176" spans="1:21">
      <c r="A3176">
        <v>200701</v>
      </c>
      <c r="B3176" s="31">
        <v>39246</v>
      </c>
      <c r="C3176" s="6">
        <v>56.665599999999998</v>
      </c>
      <c r="D3176" s="6">
        <v>-160.3605</v>
      </c>
      <c r="E3176" s="6">
        <v>56.663679999999999</v>
      </c>
      <c r="F3176" s="6">
        <v>-160.4075</v>
      </c>
      <c r="G3176" s="20" t="s">
        <v>106</v>
      </c>
      <c r="H3176" s="6">
        <v>63</v>
      </c>
      <c r="I3176" s="6">
        <v>1.9</v>
      </c>
      <c r="J3176" s="6">
        <v>24</v>
      </c>
      <c r="K3176" s="6">
        <v>6</v>
      </c>
      <c r="L3176" s="6">
        <v>2</v>
      </c>
      <c r="M3176" s="6">
        <v>2</v>
      </c>
      <c r="N3176" s="6">
        <v>4</v>
      </c>
      <c r="O3176" s="6">
        <v>1</v>
      </c>
      <c r="P3176" s="6">
        <v>5</v>
      </c>
      <c r="Q3176" s="6">
        <v>200</v>
      </c>
      <c r="R3176" s="6">
        <v>93.7</v>
      </c>
      <c r="S3176" s="6"/>
      <c r="T3176">
        <f>LOG(Q3176,10)</f>
        <v>2.3010299956639808</v>
      </c>
      <c r="U3176">
        <f>LOG(R3176,10)</f>
        <v>1.9717395908877779</v>
      </c>
    </row>
    <row r="3177" spans="1:21">
      <c r="A3177">
        <v>200801</v>
      </c>
      <c r="B3177" s="31">
        <v>39651</v>
      </c>
      <c r="C3177" s="6">
        <v>59.675980000000003</v>
      </c>
      <c r="D3177" s="6">
        <v>-177.15389999999999</v>
      </c>
      <c r="E3177" s="6">
        <v>59.65249</v>
      </c>
      <c r="F3177" s="6">
        <v>-177.1371</v>
      </c>
      <c r="G3177" s="20" t="s">
        <v>109</v>
      </c>
      <c r="H3177" s="6">
        <v>173</v>
      </c>
      <c r="I3177" s="6">
        <v>2.2000000000000002</v>
      </c>
      <c r="J3177" s="6">
        <v>200</v>
      </c>
      <c r="K3177" s="6">
        <v>6</v>
      </c>
      <c r="L3177" s="6">
        <v>2</v>
      </c>
      <c r="M3177" s="6">
        <v>3</v>
      </c>
      <c r="N3177" s="6">
        <v>4</v>
      </c>
      <c r="O3177" s="6">
        <v>1</v>
      </c>
      <c r="P3177" s="6">
        <v>5</v>
      </c>
      <c r="Q3177" s="6">
        <v>222</v>
      </c>
      <c r="R3177" s="6">
        <v>92.1</v>
      </c>
      <c r="S3177" s="6"/>
      <c r="T3177">
        <f>LOG(Q3177,10)</f>
        <v>2.3463529744506384</v>
      </c>
      <c r="U3177">
        <f>LOG(R3177,10)</f>
        <v>1.9642596301968487</v>
      </c>
    </row>
    <row r="3178" spans="1:21">
      <c r="A3178">
        <v>200801</v>
      </c>
      <c r="B3178" s="31">
        <v>39651</v>
      </c>
      <c r="C3178" s="6">
        <v>59.675980000000003</v>
      </c>
      <c r="D3178" s="6">
        <v>-177.15389999999999</v>
      </c>
      <c r="E3178" s="6">
        <v>59.65249</v>
      </c>
      <c r="F3178" s="6">
        <v>-177.1371</v>
      </c>
      <c r="G3178" s="20" t="s">
        <v>109</v>
      </c>
      <c r="H3178" s="6">
        <v>173</v>
      </c>
      <c r="I3178" s="6">
        <v>2.2000000000000002</v>
      </c>
      <c r="J3178" s="6">
        <v>200</v>
      </c>
      <c r="K3178" s="6">
        <v>6</v>
      </c>
      <c r="L3178" s="6">
        <v>2</v>
      </c>
      <c r="M3178" s="6">
        <v>3</v>
      </c>
      <c r="N3178" s="19">
        <v>4</v>
      </c>
      <c r="O3178" s="19">
        <v>1</v>
      </c>
      <c r="P3178" s="19">
        <v>5</v>
      </c>
      <c r="Q3178" s="6">
        <v>242</v>
      </c>
      <c r="R3178" s="6">
        <v>98</v>
      </c>
      <c r="S3178" s="6"/>
      <c r="T3178">
        <f>LOG(Q3178,10)</f>
        <v>2.3838153659804311</v>
      </c>
      <c r="U3178">
        <f>LOG(R3178,10)</f>
        <v>1.9912260756924949</v>
      </c>
    </row>
    <row r="3179" spans="1:21">
      <c r="A3179">
        <v>200801</v>
      </c>
      <c r="B3179" s="31">
        <v>39651</v>
      </c>
      <c r="C3179" s="6">
        <v>59.336689999999997</v>
      </c>
      <c r="D3179" s="6">
        <v>-177.09061</v>
      </c>
      <c r="E3179" s="6">
        <v>59.33117</v>
      </c>
      <c r="F3179" s="6">
        <v>-177.04169999999999</v>
      </c>
      <c r="G3179" s="20" t="s">
        <v>110</v>
      </c>
      <c r="H3179" s="6">
        <v>150</v>
      </c>
      <c r="I3179" s="6">
        <v>2.2000000000000002</v>
      </c>
      <c r="J3179" s="6">
        <v>201</v>
      </c>
      <c r="K3179" s="6">
        <v>6</v>
      </c>
      <c r="L3179" s="6">
        <v>2</v>
      </c>
      <c r="M3179" s="6">
        <v>2</v>
      </c>
      <c r="N3179" s="6">
        <v>4</v>
      </c>
      <c r="O3179" s="6">
        <v>1</v>
      </c>
      <c r="P3179" s="6">
        <v>5</v>
      </c>
      <c r="Q3179" s="6">
        <v>232</v>
      </c>
      <c r="R3179" s="6">
        <v>95.5</v>
      </c>
      <c r="S3179" s="6"/>
      <c r="T3179">
        <f>LOG(Q3179,10)</f>
        <v>2.3654879848908994</v>
      </c>
      <c r="U3179">
        <f>LOG(R3179,10)</f>
        <v>1.9800033715837462</v>
      </c>
    </row>
    <row r="3180" spans="1:21">
      <c r="A3180">
        <v>200801</v>
      </c>
      <c r="B3180" s="31">
        <v>39649</v>
      </c>
      <c r="C3180" s="6">
        <v>60.33493</v>
      </c>
      <c r="D3180" s="6">
        <v>-176.0565</v>
      </c>
      <c r="E3180" s="6">
        <v>60.335270000000001</v>
      </c>
      <c r="F3180" s="6">
        <v>-176.00620000000001</v>
      </c>
      <c r="G3180" s="20" t="s">
        <v>137</v>
      </c>
      <c r="H3180" s="6">
        <v>121</v>
      </c>
      <c r="I3180" s="6">
        <v>0.7</v>
      </c>
      <c r="J3180" s="6">
        <v>193</v>
      </c>
      <c r="K3180" s="6">
        <v>6</v>
      </c>
      <c r="L3180" s="6">
        <v>2</v>
      </c>
      <c r="M3180" s="6">
        <v>2</v>
      </c>
      <c r="N3180" s="6">
        <v>4</v>
      </c>
      <c r="O3180" s="6">
        <v>1</v>
      </c>
      <c r="P3180" s="6">
        <v>5</v>
      </c>
      <c r="Q3180" s="6">
        <v>218</v>
      </c>
      <c r="R3180" s="6">
        <v>93.6</v>
      </c>
      <c r="S3180" s="6"/>
      <c r="T3180">
        <f>LOG(Q3180,10)</f>
        <v>2.3384564936046046</v>
      </c>
      <c r="U3180">
        <f>LOG(R3180,10)</f>
        <v>1.9712758487381052</v>
      </c>
    </row>
    <row r="3181" spans="1:21">
      <c r="A3181">
        <v>200801</v>
      </c>
      <c r="B3181" s="31">
        <v>39643</v>
      </c>
      <c r="C3181" s="6">
        <v>58.99221</v>
      </c>
      <c r="D3181" s="6">
        <v>-173.72579999999999</v>
      </c>
      <c r="E3181" s="6">
        <v>59.017060000000001</v>
      </c>
      <c r="F3181" s="6">
        <v>-173.73489000000001</v>
      </c>
      <c r="G3181" s="20" t="s">
        <v>73</v>
      </c>
      <c r="H3181" s="6">
        <v>117</v>
      </c>
      <c r="I3181" s="6">
        <v>1.5</v>
      </c>
      <c r="J3181" s="6">
        <v>162</v>
      </c>
      <c r="K3181" s="6">
        <v>6</v>
      </c>
      <c r="L3181" s="6">
        <v>2</v>
      </c>
      <c r="M3181" s="6">
        <v>4</v>
      </c>
      <c r="N3181" s="6">
        <v>4</v>
      </c>
      <c r="O3181" s="6">
        <v>1</v>
      </c>
      <c r="P3181" s="6">
        <v>5</v>
      </c>
      <c r="Q3181" s="6">
        <v>138</v>
      </c>
      <c r="R3181" s="6">
        <v>75.099999999999994</v>
      </c>
      <c r="S3181" s="6"/>
      <c r="T3181">
        <f>LOG(Q3181,10)</f>
        <v>2.1398790864012365</v>
      </c>
      <c r="U3181">
        <f>LOG(R3181,10)</f>
        <v>1.8756399370041683</v>
      </c>
    </row>
    <row r="3182" spans="1:21">
      <c r="A3182">
        <v>200801</v>
      </c>
      <c r="B3182" s="31">
        <v>39643</v>
      </c>
      <c r="C3182" s="6">
        <v>58.99221</v>
      </c>
      <c r="D3182" s="6">
        <v>-173.72579999999999</v>
      </c>
      <c r="E3182" s="6">
        <v>59.017060000000001</v>
      </c>
      <c r="F3182" s="6">
        <v>-173.73489000000001</v>
      </c>
      <c r="G3182" s="20" t="s">
        <v>73</v>
      </c>
      <c r="H3182" s="6">
        <v>117</v>
      </c>
      <c r="I3182" s="6">
        <v>1.5</v>
      </c>
      <c r="J3182" s="6">
        <v>162</v>
      </c>
      <c r="K3182" s="6">
        <v>6</v>
      </c>
      <c r="L3182" s="6">
        <v>2</v>
      </c>
      <c r="M3182" s="6">
        <v>4</v>
      </c>
      <c r="N3182" s="19">
        <v>4</v>
      </c>
      <c r="O3182" s="19">
        <v>1</v>
      </c>
      <c r="P3182" s="19">
        <v>5</v>
      </c>
      <c r="Q3182" s="6">
        <v>140</v>
      </c>
      <c r="R3182" s="6">
        <v>77.5</v>
      </c>
      <c r="S3182" s="6"/>
      <c r="T3182">
        <f>LOG(Q3182,10)</f>
        <v>2.1461280356782377</v>
      </c>
      <c r="U3182">
        <f>LOG(R3182,10)</f>
        <v>1.8893017025063101</v>
      </c>
    </row>
    <row r="3183" spans="1:21">
      <c r="A3183">
        <v>200801</v>
      </c>
      <c r="B3183" s="31">
        <v>39643</v>
      </c>
      <c r="C3183" s="6">
        <v>58.99221</v>
      </c>
      <c r="D3183" s="6">
        <v>-173.72579999999999</v>
      </c>
      <c r="E3183" s="6">
        <v>59.017060000000001</v>
      </c>
      <c r="F3183" s="6">
        <v>-173.73489000000001</v>
      </c>
      <c r="G3183" s="20" t="s">
        <v>73</v>
      </c>
      <c r="H3183" s="6">
        <v>117</v>
      </c>
      <c r="I3183" s="6">
        <v>1.5</v>
      </c>
      <c r="J3183" s="6">
        <v>162</v>
      </c>
      <c r="K3183" s="6">
        <v>6</v>
      </c>
      <c r="L3183" s="6">
        <v>2</v>
      </c>
      <c r="M3183" s="6">
        <v>4</v>
      </c>
      <c r="N3183" s="19">
        <v>4</v>
      </c>
      <c r="O3183" s="19">
        <v>1</v>
      </c>
      <c r="P3183" s="19">
        <v>5</v>
      </c>
      <c r="Q3183" s="6">
        <v>186</v>
      </c>
      <c r="R3183" s="6">
        <v>84.5</v>
      </c>
      <c r="S3183" s="6"/>
      <c r="T3183">
        <f>LOG(Q3183,10)</f>
        <v>2.2695129442179165</v>
      </c>
      <c r="U3183">
        <f>LOG(R3183,10)</f>
        <v>1.9268567089496922</v>
      </c>
    </row>
    <row r="3184" spans="1:21">
      <c r="A3184">
        <v>200801</v>
      </c>
      <c r="B3184" s="31">
        <v>39643</v>
      </c>
      <c r="C3184" s="6">
        <v>59.0184</v>
      </c>
      <c r="D3184" s="6">
        <v>-173.08770999999999</v>
      </c>
      <c r="E3184" s="6">
        <v>58.993720000000003</v>
      </c>
      <c r="F3184" s="6">
        <v>-173.09139999999999</v>
      </c>
      <c r="G3184" s="20" t="s">
        <v>144</v>
      </c>
      <c r="H3184" s="6">
        <v>106</v>
      </c>
      <c r="I3184" s="6">
        <v>1.2</v>
      </c>
      <c r="J3184" s="6">
        <v>161</v>
      </c>
      <c r="K3184" s="6">
        <v>6</v>
      </c>
      <c r="L3184" s="6">
        <v>2</v>
      </c>
      <c r="M3184" s="6">
        <v>2</v>
      </c>
      <c r="N3184" s="6">
        <v>4</v>
      </c>
      <c r="O3184" s="6">
        <v>1</v>
      </c>
      <c r="P3184" s="6">
        <v>5</v>
      </c>
      <c r="Q3184" s="6">
        <v>124</v>
      </c>
      <c r="R3184" s="6">
        <v>75</v>
      </c>
      <c r="S3184" s="6"/>
      <c r="T3184">
        <f>LOG(Q3184,10)</f>
        <v>2.0934216851622351</v>
      </c>
      <c r="U3184">
        <f>LOG(R3184,10)</f>
        <v>1.8750612633916997</v>
      </c>
    </row>
    <row r="3185" spans="1:21">
      <c r="A3185">
        <v>200801</v>
      </c>
      <c r="B3185" s="31">
        <v>39643</v>
      </c>
      <c r="C3185" s="6">
        <v>59.0184</v>
      </c>
      <c r="D3185" s="6">
        <v>-173.08770999999999</v>
      </c>
      <c r="E3185" s="6">
        <v>58.993720000000003</v>
      </c>
      <c r="F3185" s="6">
        <v>-173.09139999999999</v>
      </c>
      <c r="G3185" s="20" t="s">
        <v>144</v>
      </c>
      <c r="H3185" s="6">
        <v>106</v>
      </c>
      <c r="I3185" s="6">
        <v>1.2</v>
      </c>
      <c r="J3185" s="6">
        <v>161</v>
      </c>
      <c r="K3185" s="6">
        <v>6</v>
      </c>
      <c r="L3185" s="6">
        <v>2</v>
      </c>
      <c r="M3185" s="6">
        <v>3</v>
      </c>
      <c r="N3185" s="6">
        <v>4</v>
      </c>
      <c r="O3185" s="6">
        <v>1</v>
      </c>
      <c r="P3185" s="6">
        <v>5</v>
      </c>
      <c r="Q3185" s="6">
        <v>118</v>
      </c>
      <c r="R3185" s="6">
        <v>74.099999999999994</v>
      </c>
      <c r="S3185" s="6"/>
      <c r="T3185">
        <f>LOG(Q3185,10)</f>
        <v>2.0718820073061255</v>
      </c>
      <c r="U3185">
        <f>LOG(R3185,10)</f>
        <v>1.8698182079793282</v>
      </c>
    </row>
    <row r="3186" spans="1:21">
      <c r="A3186">
        <v>200801</v>
      </c>
      <c r="B3186" s="31">
        <v>39643</v>
      </c>
      <c r="C3186" s="6">
        <v>59.0184</v>
      </c>
      <c r="D3186" s="6">
        <v>-173.08770999999999</v>
      </c>
      <c r="E3186" s="6">
        <v>58.993720000000003</v>
      </c>
      <c r="F3186" s="6">
        <v>-173.09139999999999</v>
      </c>
      <c r="G3186" s="20" t="s">
        <v>144</v>
      </c>
      <c r="H3186" s="6">
        <v>106</v>
      </c>
      <c r="I3186" s="6">
        <v>1.2</v>
      </c>
      <c r="J3186" s="6">
        <v>161</v>
      </c>
      <c r="K3186" s="6">
        <v>6</v>
      </c>
      <c r="L3186" s="6">
        <v>2</v>
      </c>
      <c r="M3186" s="6">
        <v>4</v>
      </c>
      <c r="N3186" s="19">
        <v>4</v>
      </c>
      <c r="O3186" s="19">
        <v>1</v>
      </c>
      <c r="P3186" s="19">
        <v>5</v>
      </c>
      <c r="Q3186" s="6">
        <v>152</v>
      </c>
      <c r="R3186" s="6">
        <v>79.099999999999994</v>
      </c>
      <c r="S3186" s="6"/>
      <c r="T3186">
        <f>LOG(Q3186,10)</f>
        <v>2.1818435879447722</v>
      </c>
      <c r="U3186">
        <f>LOG(R3186,10)</f>
        <v>1.8981764834976764</v>
      </c>
    </row>
    <row r="3187" spans="1:21">
      <c r="A3187">
        <v>200801</v>
      </c>
      <c r="B3187" s="31">
        <v>39643</v>
      </c>
      <c r="C3187" s="6">
        <v>59.0184</v>
      </c>
      <c r="D3187" s="6">
        <v>-173.08770999999999</v>
      </c>
      <c r="E3187" s="6">
        <v>58.993720000000003</v>
      </c>
      <c r="F3187" s="6">
        <v>-173.09139999999999</v>
      </c>
      <c r="G3187" s="20" t="s">
        <v>144</v>
      </c>
      <c r="H3187" s="6">
        <v>106</v>
      </c>
      <c r="I3187" s="6">
        <v>1.2</v>
      </c>
      <c r="J3187" s="6">
        <v>161</v>
      </c>
      <c r="K3187" s="6">
        <v>6</v>
      </c>
      <c r="L3187" s="6">
        <v>2</v>
      </c>
      <c r="M3187" s="6">
        <v>4</v>
      </c>
      <c r="N3187" s="19">
        <v>4</v>
      </c>
      <c r="O3187" s="19">
        <v>1</v>
      </c>
      <c r="P3187" s="19">
        <v>5</v>
      </c>
      <c r="Q3187" s="6">
        <v>214</v>
      </c>
      <c r="R3187" s="6">
        <v>88.8</v>
      </c>
      <c r="S3187" s="6"/>
      <c r="T3187">
        <f>LOG(Q3187,10)</f>
        <v>2.3304137733491905</v>
      </c>
      <c r="U3187">
        <f>LOG(R3187,10)</f>
        <v>1.9484129657786007</v>
      </c>
    </row>
    <row r="3188" spans="1:21">
      <c r="A3188">
        <v>200801</v>
      </c>
      <c r="B3188" s="31">
        <v>39643</v>
      </c>
      <c r="C3188" s="6">
        <v>59.0184</v>
      </c>
      <c r="D3188" s="6">
        <v>-173.08770999999999</v>
      </c>
      <c r="E3188" s="6">
        <v>58.993720000000003</v>
      </c>
      <c r="F3188" s="6">
        <v>-173.09139999999999</v>
      </c>
      <c r="G3188" s="20" t="s">
        <v>144</v>
      </c>
      <c r="H3188" s="6">
        <v>106</v>
      </c>
      <c r="I3188" s="6">
        <v>1.2</v>
      </c>
      <c r="J3188" s="6">
        <v>161</v>
      </c>
      <c r="K3188" s="6">
        <v>6</v>
      </c>
      <c r="L3188" s="6">
        <v>2</v>
      </c>
      <c r="M3188" s="6">
        <v>4</v>
      </c>
      <c r="N3188" s="19">
        <v>4</v>
      </c>
      <c r="O3188" s="19">
        <v>1</v>
      </c>
      <c r="P3188" s="19">
        <v>5</v>
      </c>
      <c r="Q3188" s="6">
        <v>208</v>
      </c>
      <c r="R3188" s="6">
        <v>90</v>
      </c>
      <c r="S3188" s="6"/>
      <c r="T3188">
        <f>LOG(Q3188,10)</f>
        <v>2.3180633349627615</v>
      </c>
      <c r="U3188">
        <f>LOG(R3188,10)</f>
        <v>1.9542425094393248</v>
      </c>
    </row>
    <row r="3189" spans="1:21">
      <c r="A3189">
        <v>200801</v>
      </c>
      <c r="B3189" s="31">
        <v>39643</v>
      </c>
      <c r="C3189" s="6">
        <v>59.0184</v>
      </c>
      <c r="D3189" s="6">
        <v>-173.08770999999999</v>
      </c>
      <c r="E3189" s="6">
        <v>58.993720000000003</v>
      </c>
      <c r="F3189" s="6">
        <v>-173.09139999999999</v>
      </c>
      <c r="G3189" s="20" t="s">
        <v>144</v>
      </c>
      <c r="H3189" s="6">
        <v>106</v>
      </c>
      <c r="I3189" s="6">
        <v>1.2</v>
      </c>
      <c r="J3189" s="6">
        <v>161</v>
      </c>
      <c r="K3189" s="6">
        <v>6</v>
      </c>
      <c r="L3189" s="6">
        <v>2</v>
      </c>
      <c r="M3189" s="6">
        <v>4</v>
      </c>
      <c r="N3189" s="19">
        <v>4</v>
      </c>
      <c r="O3189" s="19">
        <v>1</v>
      </c>
      <c r="P3189" s="19">
        <v>5</v>
      </c>
      <c r="Q3189" s="6">
        <v>246</v>
      </c>
      <c r="R3189" s="6">
        <v>93.3</v>
      </c>
      <c r="S3189" s="6"/>
      <c r="T3189">
        <f>LOG(Q3189,10)</f>
        <v>2.3909351071033789</v>
      </c>
      <c r="U3189">
        <f>LOG(R3189,10)</f>
        <v>1.9698816437464997</v>
      </c>
    </row>
    <row r="3190" spans="1:21">
      <c r="A3190">
        <v>200801</v>
      </c>
      <c r="B3190" s="31">
        <v>39642</v>
      </c>
      <c r="C3190" s="6">
        <v>58.658619999999999</v>
      </c>
      <c r="D3190" s="6">
        <v>-172.99630999999999</v>
      </c>
      <c r="E3190" s="6">
        <v>58.684080000000002</v>
      </c>
      <c r="F3190" s="6">
        <v>-172.99159</v>
      </c>
      <c r="G3190" s="20" t="s">
        <v>145</v>
      </c>
      <c r="H3190" s="6">
        <v>112</v>
      </c>
      <c r="I3190" s="6">
        <v>1.6</v>
      </c>
      <c r="J3190" s="6">
        <v>159</v>
      </c>
      <c r="K3190" s="6">
        <v>6</v>
      </c>
      <c r="L3190" s="6">
        <v>2</v>
      </c>
      <c r="M3190" s="6">
        <v>3</v>
      </c>
      <c r="N3190" s="19">
        <v>4</v>
      </c>
      <c r="O3190" s="19">
        <v>1</v>
      </c>
      <c r="P3190" s="19">
        <v>5</v>
      </c>
      <c r="Q3190" s="6">
        <v>90</v>
      </c>
      <c r="R3190" s="6">
        <v>68.400000000000006</v>
      </c>
      <c r="S3190" s="6"/>
      <c r="T3190">
        <f>LOG(Q3190,10)</f>
        <v>1.9542425094393248</v>
      </c>
      <c r="U3190">
        <f>LOG(R3190,10)</f>
        <v>1.8350561017201161</v>
      </c>
    </row>
    <row r="3191" spans="1:21">
      <c r="A3191">
        <v>200801</v>
      </c>
      <c r="B3191" s="31">
        <v>39642</v>
      </c>
      <c r="C3191" s="6">
        <v>58.658619999999999</v>
      </c>
      <c r="D3191" s="6">
        <v>-172.99630999999999</v>
      </c>
      <c r="E3191" s="6">
        <v>58.684080000000002</v>
      </c>
      <c r="F3191" s="6">
        <v>-172.99159</v>
      </c>
      <c r="G3191" s="20" t="s">
        <v>145</v>
      </c>
      <c r="H3191" s="6">
        <v>112</v>
      </c>
      <c r="I3191" s="6">
        <v>1.6</v>
      </c>
      <c r="J3191" s="6">
        <v>159</v>
      </c>
      <c r="K3191" s="6">
        <v>6</v>
      </c>
      <c r="L3191" s="6">
        <v>2</v>
      </c>
      <c r="M3191" s="6">
        <v>3</v>
      </c>
      <c r="N3191" s="19">
        <v>4</v>
      </c>
      <c r="O3191" s="19">
        <v>1</v>
      </c>
      <c r="P3191" s="19">
        <v>5</v>
      </c>
      <c r="Q3191" s="6">
        <v>110</v>
      </c>
      <c r="R3191" s="6">
        <v>72.3</v>
      </c>
      <c r="S3191" s="6"/>
      <c r="T3191">
        <f>LOG(Q3191,10)</f>
        <v>2.0413926851582249</v>
      </c>
      <c r="U3191">
        <f>LOG(R3191,10)</f>
        <v>1.8591382972945305</v>
      </c>
    </row>
    <row r="3192" spans="1:21">
      <c r="A3192">
        <v>200801</v>
      </c>
      <c r="B3192" s="31">
        <v>39642</v>
      </c>
      <c r="C3192" s="6">
        <v>58.658619999999999</v>
      </c>
      <c r="D3192" s="6">
        <v>-172.99630999999999</v>
      </c>
      <c r="E3192" s="6">
        <v>58.684080000000002</v>
      </c>
      <c r="F3192" s="6">
        <v>-172.99159</v>
      </c>
      <c r="G3192" s="20" t="s">
        <v>145</v>
      </c>
      <c r="H3192" s="6">
        <v>112</v>
      </c>
      <c r="I3192" s="6">
        <v>1.6</v>
      </c>
      <c r="J3192" s="6">
        <v>159</v>
      </c>
      <c r="K3192" s="6">
        <v>6</v>
      </c>
      <c r="L3192" s="6">
        <v>2</v>
      </c>
      <c r="M3192" s="6">
        <v>4</v>
      </c>
      <c r="N3192" s="19">
        <v>4</v>
      </c>
      <c r="O3192" s="19">
        <v>1</v>
      </c>
      <c r="P3192" s="19">
        <v>5</v>
      </c>
      <c r="Q3192" s="6">
        <v>90</v>
      </c>
      <c r="R3192" s="6">
        <v>70.599999999999994</v>
      </c>
      <c r="S3192" s="6"/>
      <c r="T3192">
        <f>LOG(Q3192,10)</f>
        <v>1.9542425094393248</v>
      </c>
      <c r="U3192">
        <f>LOG(R3192,10)</f>
        <v>1.8488047010518034</v>
      </c>
    </row>
    <row r="3193" spans="1:21">
      <c r="A3193">
        <v>200801</v>
      </c>
      <c r="B3193" s="31">
        <v>39642</v>
      </c>
      <c r="C3193" s="6">
        <v>58.658619999999999</v>
      </c>
      <c r="D3193" s="6">
        <v>-172.99630999999999</v>
      </c>
      <c r="E3193" s="6">
        <v>58.684080000000002</v>
      </c>
      <c r="F3193" s="6">
        <v>-172.99159</v>
      </c>
      <c r="G3193" s="20" t="s">
        <v>145</v>
      </c>
      <c r="H3193" s="6">
        <v>112</v>
      </c>
      <c r="I3193" s="6">
        <v>1.6</v>
      </c>
      <c r="J3193" s="6">
        <v>159</v>
      </c>
      <c r="K3193" s="6">
        <v>6</v>
      </c>
      <c r="L3193" s="6">
        <v>2</v>
      </c>
      <c r="M3193" s="6">
        <v>4</v>
      </c>
      <c r="N3193" s="19">
        <v>4</v>
      </c>
      <c r="O3193" s="19">
        <v>1</v>
      </c>
      <c r="P3193" s="19">
        <v>5</v>
      </c>
      <c r="Q3193" s="6">
        <v>118</v>
      </c>
      <c r="R3193" s="6">
        <v>72.400000000000006</v>
      </c>
      <c r="S3193" s="6"/>
      <c r="T3193">
        <f>LOG(Q3193,10)</f>
        <v>2.0718820073061255</v>
      </c>
      <c r="U3193">
        <f>LOG(R3193,10)</f>
        <v>1.8597385661971468</v>
      </c>
    </row>
    <row r="3194" spans="1:21">
      <c r="A3194">
        <v>200801</v>
      </c>
      <c r="B3194" s="31">
        <v>39642</v>
      </c>
      <c r="C3194" s="6">
        <v>58.658619999999999</v>
      </c>
      <c r="D3194" s="6">
        <v>-172.99630999999999</v>
      </c>
      <c r="E3194" s="6">
        <v>58.684080000000002</v>
      </c>
      <c r="F3194" s="6">
        <v>-172.99159</v>
      </c>
      <c r="G3194" s="20" t="s">
        <v>145</v>
      </c>
      <c r="H3194" s="6">
        <v>112</v>
      </c>
      <c r="I3194" s="6">
        <v>1.6</v>
      </c>
      <c r="J3194" s="6">
        <v>159</v>
      </c>
      <c r="K3194" s="6">
        <v>6</v>
      </c>
      <c r="L3194" s="6">
        <v>2</v>
      </c>
      <c r="M3194" s="6">
        <v>4</v>
      </c>
      <c r="N3194" s="6">
        <v>4</v>
      </c>
      <c r="O3194" s="6">
        <v>1</v>
      </c>
      <c r="P3194" s="6">
        <v>5</v>
      </c>
      <c r="Q3194" s="6">
        <v>136</v>
      </c>
      <c r="R3194" s="6">
        <v>74.5</v>
      </c>
      <c r="S3194" s="6"/>
      <c r="T3194">
        <f>LOG(Q3194,10)</f>
        <v>2.1335389083702174</v>
      </c>
      <c r="U3194">
        <f>LOG(R3194,10)</f>
        <v>1.8721562727482925</v>
      </c>
    </row>
    <row r="3195" spans="1:21">
      <c r="A3195">
        <v>200801</v>
      </c>
      <c r="B3195" s="31">
        <v>39642</v>
      </c>
      <c r="C3195" s="6">
        <v>58.325270000000003</v>
      </c>
      <c r="D3195" s="6">
        <v>-172.92329000000001</v>
      </c>
      <c r="E3195" s="6">
        <v>58.351390000000002</v>
      </c>
      <c r="F3195" s="6">
        <v>-172.9222</v>
      </c>
      <c r="G3195" s="20" t="s">
        <v>146</v>
      </c>
      <c r="H3195" s="6">
        <v>109</v>
      </c>
      <c r="I3195" s="6">
        <v>1.6</v>
      </c>
      <c r="J3195" s="6">
        <v>158</v>
      </c>
      <c r="K3195" s="6">
        <v>6</v>
      </c>
      <c r="L3195" s="6">
        <v>2</v>
      </c>
      <c r="M3195" s="6">
        <v>4</v>
      </c>
      <c r="N3195" s="19">
        <v>4</v>
      </c>
      <c r="O3195" s="19">
        <v>1</v>
      </c>
      <c r="P3195" s="19">
        <v>5</v>
      </c>
      <c r="Q3195" s="6">
        <v>130</v>
      </c>
      <c r="R3195" s="6">
        <v>71.7</v>
      </c>
      <c r="S3195" s="6"/>
      <c r="T3195">
        <f>LOG(Q3195,10)</f>
        <v>2.1139433523068365</v>
      </c>
      <c r="U3195">
        <f>LOG(R3195,10)</f>
        <v>1.8555191556678001</v>
      </c>
    </row>
    <row r="3196" spans="1:21">
      <c r="A3196">
        <v>200801</v>
      </c>
      <c r="B3196" s="31">
        <v>39642</v>
      </c>
      <c r="C3196" s="6">
        <v>58.325270000000003</v>
      </c>
      <c r="D3196" s="6">
        <v>-172.92329000000001</v>
      </c>
      <c r="E3196" s="6">
        <v>58.351390000000002</v>
      </c>
      <c r="F3196" s="6">
        <v>-172.9222</v>
      </c>
      <c r="G3196" s="20" t="s">
        <v>146</v>
      </c>
      <c r="H3196" s="6">
        <v>109</v>
      </c>
      <c r="I3196" s="6">
        <v>1.6</v>
      </c>
      <c r="J3196" s="6">
        <v>158</v>
      </c>
      <c r="K3196" s="6">
        <v>6</v>
      </c>
      <c r="L3196" s="6">
        <v>2</v>
      </c>
      <c r="M3196" s="6">
        <v>4</v>
      </c>
      <c r="N3196" s="19">
        <v>4</v>
      </c>
      <c r="O3196" s="19">
        <v>1</v>
      </c>
      <c r="P3196" s="19">
        <v>5</v>
      </c>
      <c r="Q3196" s="6">
        <v>116</v>
      </c>
      <c r="R3196" s="6">
        <v>74</v>
      </c>
      <c r="S3196" s="6"/>
      <c r="T3196">
        <f>LOG(Q3196,10)</f>
        <v>2.0644579892269181</v>
      </c>
      <c r="U3196">
        <f>LOG(R3196,10)</f>
        <v>1.8692317197309762</v>
      </c>
    </row>
    <row r="3197" spans="1:21">
      <c r="A3197">
        <v>200801</v>
      </c>
      <c r="B3197" s="31">
        <v>39642</v>
      </c>
      <c r="C3197" s="6">
        <v>57.990760000000002</v>
      </c>
      <c r="D3197" s="6">
        <v>-172.86070000000001</v>
      </c>
      <c r="E3197" s="6">
        <v>58.0167</v>
      </c>
      <c r="F3197" s="6">
        <v>-172.86359999999999</v>
      </c>
      <c r="G3197" s="20" t="s">
        <v>147</v>
      </c>
      <c r="H3197" s="6">
        <v>108</v>
      </c>
      <c r="I3197" s="6">
        <v>1.9</v>
      </c>
      <c r="J3197" s="6">
        <v>157</v>
      </c>
      <c r="K3197" s="6">
        <v>6</v>
      </c>
      <c r="L3197" s="6">
        <v>2</v>
      </c>
      <c r="M3197" s="6">
        <v>4</v>
      </c>
      <c r="N3197" s="6">
        <v>4</v>
      </c>
      <c r="O3197" s="6">
        <v>1</v>
      </c>
      <c r="P3197" s="6">
        <v>5</v>
      </c>
      <c r="Q3197" s="6">
        <v>126</v>
      </c>
      <c r="R3197" s="6">
        <v>75.900000000000006</v>
      </c>
      <c r="S3197" s="6"/>
      <c r="T3197">
        <f>LOG(Q3197,10)</f>
        <v>2.1003705451175625</v>
      </c>
      <c r="U3197">
        <f>LOG(R3197,10)</f>
        <v>1.8802417758954804</v>
      </c>
    </row>
    <row r="3198" spans="1:21">
      <c r="A3198">
        <v>200801</v>
      </c>
      <c r="B3198" s="31">
        <v>39642</v>
      </c>
      <c r="C3198" s="6">
        <v>57.990760000000002</v>
      </c>
      <c r="D3198" s="6">
        <v>-172.86070000000001</v>
      </c>
      <c r="E3198" s="6">
        <v>58.0167</v>
      </c>
      <c r="F3198" s="6">
        <v>-172.86359999999999</v>
      </c>
      <c r="G3198" s="20" t="s">
        <v>147</v>
      </c>
      <c r="H3198" s="6">
        <v>108</v>
      </c>
      <c r="I3198" s="6">
        <v>1.9</v>
      </c>
      <c r="J3198" s="6">
        <v>157</v>
      </c>
      <c r="K3198" s="6">
        <v>6</v>
      </c>
      <c r="L3198" s="6">
        <v>2</v>
      </c>
      <c r="M3198" s="6">
        <v>4</v>
      </c>
      <c r="N3198" s="19">
        <v>4</v>
      </c>
      <c r="O3198" s="19">
        <v>1</v>
      </c>
      <c r="P3198" s="19">
        <v>5</v>
      </c>
      <c r="Q3198" s="6">
        <v>140</v>
      </c>
      <c r="R3198" s="6">
        <v>79.2</v>
      </c>
      <c r="S3198" s="6"/>
      <c r="T3198">
        <f>LOG(Q3198,10)</f>
        <v>2.1461280356782377</v>
      </c>
      <c r="U3198">
        <f>LOG(R3198,10)</f>
        <v>1.8987251815894932</v>
      </c>
    </row>
    <row r="3199" spans="1:21">
      <c r="A3199">
        <v>200801</v>
      </c>
      <c r="B3199" s="31">
        <v>39642</v>
      </c>
      <c r="C3199" s="6">
        <v>57.990760000000002</v>
      </c>
      <c r="D3199" s="6">
        <v>-172.86070000000001</v>
      </c>
      <c r="E3199" s="6">
        <v>58.0167</v>
      </c>
      <c r="F3199" s="6">
        <v>-172.86359999999999</v>
      </c>
      <c r="G3199" s="20" t="s">
        <v>147</v>
      </c>
      <c r="H3199" s="6">
        <v>108</v>
      </c>
      <c r="I3199" s="6">
        <v>1.9</v>
      </c>
      <c r="J3199" s="6">
        <v>157</v>
      </c>
      <c r="K3199" s="6">
        <v>6</v>
      </c>
      <c r="L3199" s="6">
        <v>2</v>
      </c>
      <c r="M3199" s="6">
        <v>4</v>
      </c>
      <c r="N3199" s="19">
        <v>4</v>
      </c>
      <c r="O3199" s="19">
        <v>1</v>
      </c>
      <c r="P3199" s="19">
        <v>5</v>
      </c>
      <c r="Q3199" s="6">
        <v>176</v>
      </c>
      <c r="R3199" s="6">
        <v>86.6</v>
      </c>
      <c r="S3199" s="6"/>
      <c r="T3199">
        <f>LOG(Q3199,10)</f>
        <v>2.2455126678141495</v>
      </c>
      <c r="U3199">
        <f>LOG(R3199,10)</f>
        <v>1.9375178920173464</v>
      </c>
    </row>
    <row r="3200" spans="1:21">
      <c r="A3200">
        <v>200801</v>
      </c>
      <c r="B3200" s="31">
        <v>39641</v>
      </c>
      <c r="C3200" s="6">
        <v>57.355849999999997</v>
      </c>
      <c r="D3200" s="6">
        <v>-172.09540000000001</v>
      </c>
      <c r="E3200" s="6">
        <v>57.331960000000002</v>
      </c>
      <c r="F3200" s="6">
        <v>-172.08670000000001</v>
      </c>
      <c r="G3200" s="20" t="s">
        <v>149</v>
      </c>
      <c r="H3200" s="6">
        <v>109</v>
      </c>
      <c r="I3200" s="6">
        <v>2.6</v>
      </c>
      <c r="J3200" s="6">
        <v>154</v>
      </c>
      <c r="K3200" s="6">
        <v>6</v>
      </c>
      <c r="L3200" s="6">
        <v>2</v>
      </c>
      <c r="M3200" s="6">
        <v>4</v>
      </c>
      <c r="N3200" s="19">
        <v>4</v>
      </c>
      <c r="O3200" s="19">
        <v>1</v>
      </c>
      <c r="P3200" s="19">
        <v>5</v>
      </c>
      <c r="Q3200" s="6">
        <v>238</v>
      </c>
      <c r="R3200" s="6">
        <v>93.9</v>
      </c>
      <c r="S3200" s="6"/>
      <c r="T3200">
        <f>LOG(Q3200,10)</f>
        <v>2.3765769570565118</v>
      </c>
      <c r="U3200">
        <f>LOG(R3200,10)</f>
        <v>1.9726655922661107</v>
      </c>
    </row>
    <row r="3201" spans="1:21">
      <c r="A3201">
        <v>200801</v>
      </c>
      <c r="B3201" s="31">
        <v>39641</v>
      </c>
      <c r="C3201" s="6">
        <v>57.980580000000003</v>
      </c>
      <c r="D3201" s="6">
        <v>-171.59280000000001</v>
      </c>
      <c r="E3201" s="6">
        <v>58.00508</v>
      </c>
      <c r="F3201" s="6">
        <v>-171.60059999999999</v>
      </c>
      <c r="G3201" s="20" t="s">
        <v>150</v>
      </c>
      <c r="H3201" s="6">
        <v>97</v>
      </c>
      <c r="I3201" s="6">
        <v>1.5</v>
      </c>
      <c r="J3201" s="6">
        <v>151</v>
      </c>
      <c r="K3201" s="6">
        <v>6</v>
      </c>
      <c r="L3201" s="6">
        <v>2</v>
      </c>
      <c r="M3201" s="6">
        <v>4</v>
      </c>
      <c r="N3201" s="19">
        <v>4</v>
      </c>
      <c r="O3201" s="19">
        <v>1</v>
      </c>
      <c r="P3201" s="19">
        <v>5</v>
      </c>
      <c r="Q3201" s="6">
        <v>144</v>
      </c>
      <c r="R3201" s="6">
        <v>79.2</v>
      </c>
      <c r="S3201" s="6"/>
      <c r="T3201">
        <f>LOG(Q3201,10)</f>
        <v>2.1583624920952493</v>
      </c>
      <c r="U3201">
        <f>LOG(R3201,10)</f>
        <v>1.8987251815894932</v>
      </c>
    </row>
    <row r="3202" spans="1:21">
      <c r="A3202">
        <v>200801</v>
      </c>
      <c r="B3202" s="31">
        <v>39624</v>
      </c>
      <c r="C3202" s="6">
        <v>57.344349999999999</v>
      </c>
      <c r="D3202" s="6">
        <v>-167.7225</v>
      </c>
      <c r="E3202" s="6">
        <v>57.323070000000001</v>
      </c>
      <c r="F3202" s="6">
        <v>-167.74850000000001</v>
      </c>
      <c r="G3202" s="20" t="s">
        <v>133</v>
      </c>
      <c r="H3202" s="6">
        <v>73</v>
      </c>
      <c r="I3202" s="6">
        <v>0.2</v>
      </c>
      <c r="J3202" s="6">
        <v>93</v>
      </c>
      <c r="K3202" s="6">
        <v>6</v>
      </c>
      <c r="L3202" s="6">
        <v>2</v>
      </c>
      <c r="M3202" s="6">
        <v>2</v>
      </c>
      <c r="N3202" s="19">
        <v>4</v>
      </c>
      <c r="O3202" s="19">
        <v>1</v>
      </c>
      <c r="P3202" s="19">
        <v>5</v>
      </c>
      <c r="Q3202" s="6">
        <v>170</v>
      </c>
      <c r="R3202" s="6">
        <v>88</v>
      </c>
      <c r="S3202" s="6"/>
      <c r="T3202">
        <f>LOG(Q3202,10)</f>
        <v>2.2304489213782737</v>
      </c>
      <c r="U3202">
        <f>LOG(R3202,10)</f>
        <v>1.9444826721501687</v>
      </c>
    </row>
    <row r="3203" spans="1:21">
      <c r="A3203">
        <v>200801</v>
      </c>
      <c r="B3203" s="31">
        <v>39624</v>
      </c>
      <c r="C3203" s="6">
        <v>57.344349999999999</v>
      </c>
      <c r="D3203" s="6">
        <v>-167.7225</v>
      </c>
      <c r="E3203" s="6">
        <v>57.323070000000001</v>
      </c>
      <c r="F3203" s="6">
        <v>-167.74850000000001</v>
      </c>
      <c r="G3203" s="20" t="s">
        <v>133</v>
      </c>
      <c r="H3203" s="6">
        <v>73</v>
      </c>
      <c r="I3203" s="6">
        <v>0.2</v>
      </c>
      <c r="J3203" s="6">
        <v>93</v>
      </c>
      <c r="K3203" s="6">
        <v>6</v>
      </c>
      <c r="L3203" s="6">
        <v>2</v>
      </c>
      <c r="M3203" s="6">
        <v>3</v>
      </c>
      <c r="N3203" s="6">
        <v>4</v>
      </c>
      <c r="O3203" s="6">
        <v>1</v>
      </c>
      <c r="P3203" s="6">
        <v>5</v>
      </c>
      <c r="Q3203" s="6">
        <v>112</v>
      </c>
      <c r="R3203" s="6">
        <v>75.099999999999994</v>
      </c>
      <c r="S3203" s="6"/>
      <c r="T3203">
        <f>LOG(Q3203,10)</f>
        <v>2.049218022670181</v>
      </c>
      <c r="U3203">
        <f>LOG(R3203,10)</f>
        <v>1.8756399370041683</v>
      </c>
    </row>
    <row r="3204" spans="1:21">
      <c r="A3204">
        <v>200801</v>
      </c>
      <c r="B3204" s="31">
        <v>39610</v>
      </c>
      <c r="C3204" s="6">
        <v>55.006480000000003</v>
      </c>
      <c r="D3204" s="6">
        <v>-165.15629999999999</v>
      </c>
      <c r="E3204" s="6">
        <v>54.980919999999998</v>
      </c>
      <c r="F3204" s="6">
        <v>-165.15378999999999</v>
      </c>
      <c r="G3204" s="20" t="s">
        <v>38</v>
      </c>
      <c r="H3204" s="6">
        <v>111</v>
      </c>
      <c r="I3204" s="6">
        <v>3.6</v>
      </c>
      <c r="J3204" s="6">
        <v>34</v>
      </c>
      <c r="K3204" s="6">
        <v>6</v>
      </c>
      <c r="L3204" s="6">
        <v>2</v>
      </c>
      <c r="M3204" s="6">
        <v>2</v>
      </c>
      <c r="N3204" s="19">
        <v>4</v>
      </c>
      <c r="O3204" s="19">
        <v>1</v>
      </c>
      <c r="P3204" s="19">
        <v>5</v>
      </c>
      <c r="Q3204" s="6">
        <v>96</v>
      </c>
      <c r="R3204" s="6">
        <v>70.8</v>
      </c>
      <c r="S3204" s="6"/>
      <c r="T3204">
        <f>LOG(Q3204,10)</f>
        <v>1.9822712330395682</v>
      </c>
      <c r="U3204">
        <f>LOG(R3204,10)</f>
        <v>1.8500332576897687</v>
      </c>
    </row>
    <row r="3205" spans="1:21">
      <c r="A3205">
        <v>200801</v>
      </c>
      <c r="B3205" s="31">
        <v>39610</v>
      </c>
      <c r="C3205" s="6">
        <v>55.006480000000003</v>
      </c>
      <c r="D3205" s="6">
        <v>-165.15629999999999</v>
      </c>
      <c r="E3205" s="6">
        <v>54.980919999999998</v>
      </c>
      <c r="F3205" s="6">
        <v>-165.15378999999999</v>
      </c>
      <c r="G3205" s="20" t="s">
        <v>38</v>
      </c>
      <c r="H3205" s="6">
        <v>111</v>
      </c>
      <c r="I3205" s="6">
        <v>3.6</v>
      </c>
      <c r="J3205" s="6">
        <v>34</v>
      </c>
      <c r="K3205" s="6">
        <v>6</v>
      </c>
      <c r="L3205" s="6">
        <v>2</v>
      </c>
      <c r="M3205" s="6">
        <v>2</v>
      </c>
      <c r="N3205" s="19">
        <v>4</v>
      </c>
      <c r="O3205" s="19">
        <v>1</v>
      </c>
      <c r="P3205" s="19">
        <v>5</v>
      </c>
      <c r="Q3205" s="6">
        <v>126</v>
      </c>
      <c r="R3205" s="6">
        <v>71.900000000000006</v>
      </c>
      <c r="S3205" s="6"/>
      <c r="T3205">
        <f>LOG(Q3205,10)</f>
        <v>2.1003705451175625</v>
      </c>
      <c r="U3205">
        <f>LOG(R3205,10)</f>
        <v>1.8567288903828825</v>
      </c>
    </row>
    <row r="3206" spans="1:21">
      <c r="A3206">
        <v>200801</v>
      </c>
      <c r="B3206" s="31">
        <v>39610</v>
      </c>
      <c r="C3206" s="6">
        <v>55.006480000000003</v>
      </c>
      <c r="D3206" s="6">
        <v>-165.15629999999999</v>
      </c>
      <c r="E3206" s="6">
        <v>54.980919999999998</v>
      </c>
      <c r="F3206" s="6">
        <v>-165.15378999999999</v>
      </c>
      <c r="G3206" s="20" t="s">
        <v>38</v>
      </c>
      <c r="H3206" s="6">
        <v>111</v>
      </c>
      <c r="I3206" s="6">
        <v>3.6</v>
      </c>
      <c r="J3206" s="6">
        <v>34</v>
      </c>
      <c r="K3206" s="6">
        <v>6</v>
      </c>
      <c r="L3206" s="6">
        <v>2</v>
      </c>
      <c r="M3206" s="6">
        <v>2</v>
      </c>
      <c r="N3206" s="6">
        <v>4</v>
      </c>
      <c r="O3206" s="6">
        <v>1</v>
      </c>
      <c r="P3206" s="6">
        <v>5</v>
      </c>
      <c r="Q3206" s="6">
        <v>128</v>
      </c>
      <c r="R3206" s="6">
        <v>77.8</v>
      </c>
      <c r="S3206" s="6"/>
      <c r="T3206">
        <f>LOG(Q3206,10)</f>
        <v>2.1072099696478679</v>
      </c>
      <c r="U3206">
        <f>LOG(R3206,10)</f>
        <v>1.890979596989689</v>
      </c>
    </row>
    <row r="3207" spans="1:21">
      <c r="A3207">
        <v>200801</v>
      </c>
      <c r="B3207" s="31">
        <v>39610</v>
      </c>
      <c r="C3207" s="6">
        <v>55.006480000000003</v>
      </c>
      <c r="D3207" s="6">
        <v>-165.15629999999999</v>
      </c>
      <c r="E3207" s="6">
        <v>54.980919999999998</v>
      </c>
      <c r="F3207" s="6">
        <v>-165.15378999999999</v>
      </c>
      <c r="G3207" s="20" t="s">
        <v>38</v>
      </c>
      <c r="H3207" s="6">
        <v>111</v>
      </c>
      <c r="I3207" s="6">
        <v>3.6</v>
      </c>
      <c r="J3207" s="6">
        <v>34</v>
      </c>
      <c r="K3207" s="6">
        <v>6</v>
      </c>
      <c r="L3207" s="6">
        <v>2</v>
      </c>
      <c r="M3207" s="6">
        <v>3</v>
      </c>
      <c r="N3207" s="19">
        <v>4</v>
      </c>
      <c r="O3207" s="19">
        <v>1</v>
      </c>
      <c r="P3207" s="19">
        <v>5</v>
      </c>
      <c r="Q3207" s="6">
        <v>100</v>
      </c>
      <c r="R3207" s="6">
        <v>72.900000000000006</v>
      </c>
      <c r="S3207" s="6"/>
      <c r="T3207">
        <f>LOG(Q3207,10)</f>
        <v>2</v>
      </c>
      <c r="U3207">
        <f>LOG(R3207,10)</f>
        <v>1.8627275283179745</v>
      </c>
    </row>
    <row r="3208" spans="1:21">
      <c r="A3208">
        <v>200801</v>
      </c>
      <c r="B3208" s="31">
        <v>39610</v>
      </c>
      <c r="C3208" s="6">
        <v>55.006480000000003</v>
      </c>
      <c r="D3208" s="6">
        <v>-165.15629999999999</v>
      </c>
      <c r="E3208" s="6">
        <v>54.980919999999998</v>
      </c>
      <c r="F3208" s="6">
        <v>-165.15378999999999</v>
      </c>
      <c r="G3208" s="20" t="s">
        <v>38</v>
      </c>
      <c r="H3208" s="6">
        <v>111</v>
      </c>
      <c r="I3208" s="6">
        <v>3.6</v>
      </c>
      <c r="J3208" s="6">
        <v>34</v>
      </c>
      <c r="K3208" s="6">
        <v>6</v>
      </c>
      <c r="L3208" s="6">
        <v>2</v>
      </c>
      <c r="M3208" s="6">
        <v>3</v>
      </c>
      <c r="N3208" s="6">
        <v>4</v>
      </c>
      <c r="O3208" s="6">
        <v>1</v>
      </c>
      <c r="P3208" s="6">
        <v>5</v>
      </c>
      <c r="Q3208" s="6">
        <v>116</v>
      </c>
      <c r="R3208" s="6">
        <v>75</v>
      </c>
      <c r="S3208" s="6"/>
      <c r="T3208">
        <f>LOG(Q3208,10)</f>
        <v>2.0644579892269181</v>
      </c>
      <c r="U3208">
        <f>LOG(R3208,10)</f>
        <v>1.8750612633916997</v>
      </c>
    </row>
    <row r="3209" spans="1:21">
      <c r="A3209">
        <v>200801</v>
      </c>
      <c r="B3209" s="31">
        <v>39610</v>
      </c>
      <c r="C3209" s="6">
        <v>55.006480000000003</v>
      </c>
      <c r="D3209" s="6">
        <v>-165.15629999999999</v>
      </c>
      <c r="E3209" s="6">
        <v>54.980919999999998</v>
      </c>
      <c r="F3209" s="6">
        <v>-165.15378999999999</v>
      </c>
      <c r="G3209" s="20" t="s">
        <v>38</v>
      </c>
      <c r="H3209" s="6">
        <v>111</v>
      </c>
      <c r="I3209" s="6">
        <v>3.6</v>
      </c>
      <c r="J3209" s="6">
        <v>34</v>
      </c>
      <c r="K3209" s="6">
        <v>6</v>
      </c>
      <c r="L3209" s="6">
        <v>2</v>
      </c>
      <c r="M3209" s="6">
        <v>3</v>
      </c>
      <c r="N3209" s="19">
        <v>4</v>
      </c>
      <c r="O3209" s="19">
        <v>1</v>
      </c>
      <c r="P3209" s="19">
        <v>5</v>
      </c>
      <c r="Q3209" s="6">
        <v>174</v>
      </c>
      <c r="R3209" s="6">
        <v>85.6</v>
      </c>
      <c r="S3209" s="6"/>
      <c r="T3209">
        <f>LOG(Q3209,10)</f>
        <v>2.2405492482825995</v>
      </c>
      <c r="U3209">
        <f>LOG(R3209,10)</f>
        <v>1.9324737646771528</v>
      </c>
    </row>
    <row r="3210" spans="1:21">
      <c r="A3210">
        <v>200801</v>
      </c>
      <c r="B3210" s="31">
        <v>39610</v>
      </c>
      <c r="C3210" s="6">
        <v>55.006480000000003</v>
      </c>
      <c r="D3210" s="6">
        <v>-165.15629999999999</v>
      </c>
      <c r="E3210" s="6">
        <v>54.980919999999998</v>
      </c>
      <c r="F3210" s="6">
        <v>-165.15378999999999</v>
      </c>
      <c r="G3210" s="20" t="s">
        <v>38</v>
      </c>
      <c r="H3210" s="6">
        <v>111</v>
      </c>
      <c r="I3210" s="6">
        <v>3.6</v>
      </c>
      <c r="J3210" s="6">
        <v>34</v>
      </c>
      <c r="K3210" s="6">
        <v>6</v>
      </c>
      <c r="L3210" s="6">
        <v>2</v>
      </c>
      <c r="M3210" s="6">
        <v>3</v>
      </c>
      <c r="N3210" s="19">
        <v>4</v>
      </c>
      <c r="O3210" s="19">
        <v>1</v>
      </c>
      <c r="P3210" s="19">
        <v>5</v>
      </c>
      <c r="Q3210" s="6">
        <v>206</v>
      </c>
      <c r="R3210" s="6">
        <v>93</v>
      </c>
      <c r="S3210" s="6"/>
      <c r="T3210">
        <f>LOG(Q3210,10)</f>
        <v>2.3138672203691533</v>
      </c>
      <c r="U3210">
        <f>LOG(R3210,10)</f>
        <v>1.968482948553935</v>
      </c>
    </row>
    <row r="3211" spans="1:21">
      <c r="A3211">
        <v>200801</v>
      </c>
      <c r="B3211" s="31">
        <v>39610</v>
      </c>
      <c r="C3211" s="6">
        <v>55.006480000000003</v>
      </c>
      <c r="D3211" s="6">
        <v>-165.15629999999999</v>
      </c>
      <c r="E3211" s="6">
        <v>54.980919999999998</v>
      </c>
      <c r="F3211" s="6">
        <v>-165.15378999999999</v>
      </c>
      <c r="G3211" s="20" t="s">
        <v>38</v>
      </c>
      <c r="H3211" s="6">
        <v>111</v>
      </c>
      <c r="I3211" s="6">
        <v>3.6</v>
      </c>
      <c r="J3211" s="6">
        <v>34</v>
      </c>
      <c r="K3211" s="6">
        <v>6</v>
      </c>
      <c r="L3211" s="6">
        <v>2</v>
      </c>
      <c r="M3211" s="6">
        <v>3</v>
      </c>
      <c r="N3211" s="19">
        <v>4</v>
      </c>
      <c r="O3211" s="19">
        <v>1</v>
      </c>
      <c r="P3211" s="19">
        <v>5</v>
      </c>
      <c r="Q3211" s="6">
        <v>252</v>
      </c>
      <c r="R3211" s="6">
        <v>97</v>
      </c>
      <c r="S3211" s="6"/>
      <c r="T3211">
        <f>LOG(Q3211,10)</f>
        <v>2.4014005407815437</v>
      </c>
      <c r="U3211">
        <f>LOG(R3211,10)</f>
        <v>1.9867717342662448</v>
      </c>
    </row>
    <row r="3212" spans="1:21">
      <c r="A3212">
        <v>200801</v>
      </c>
      <c r="B3212" s="31">
        <v>39610</v>
      </c>
      <c r="C3212" s="6">
        <v>55.006480000000003</v>
      </c>
      <c r="D3212" s="6">
        <v>-165.15629999999999</v>
      </c>
      <c r="E3212" s="6">
        <v>54.980919999999998</v>
      </c>
      <c r="F3212" s="6">
        <v>-165.15378999999999</v>
      </c>
      <c r="G3212" s="20" t="s">
        <v>38</v>
      </c>
      <c r="H3212" s="6">
        <v>111</v>
      </c>
      <c r="I3212" s="6">
        <v>3.6</v>
      </c>
      <c r="J3212" s="6">
        <v>34</v>
      </c>
      <c r="K3212" s="6">
        <v>6</v>
      </c>
      <c r="L3212" s="6">
        <v>2</v>
      </c>
      <c r="M3212" s="6">
        <v>4</v>
      </c>
      <c r="N3212" s="19">
        <v>4</v>
      </c>
      <c r="O3212" s="19">
        <v>1</v>
      </c>
      <c r="P3212" s="19">
        <v>5</v>
      </c>
      <c r="Q3212" s="6">
        <v>114</v>
      </c>
      <c r="R3212" s="6">
        <v>74.5</v>
      </c>
      <c r="S3212" s="6"/>
      <c r="T3212">
        <f>LOG(Q3212,10)</f>
        <v>2.0569048513364723</v>
      </c>
      <c r="U3212">
        <f>LOG(R3212,10)</f>
        <v>1.8721562727482925</v>
      </c>
    </row>
    <row r="3213" spans="1:21">
      <c r="A3213">
        <v>200801</v>
      </c>
      <c r="B3213" s="31">
        <v>39610</v>
      </c>
      <c r="C3213" s="6">
        <v>55.006480000000003</v>
      </c>
      <c r="D3213" s="6">
        <v>-165.15629999999999</v>
      </c>
      <c r="E3213" s="6">
        <v>54.980919999999998</v>
      </c>
      <c r="F3213" s="6">
        <v>-165.15378999999999</v>
      </c>
      <c r="G3213" s="20" t="s">
        <v>38</v>
      </c>
      <c r="H3213" s="6">
        <v>111</v>
      </c>
      <c r="I3213" s="6">
        <v>3.6</v>
      </c>
      <c r="J3213" s="6">
        <v>34</v>
      </c>
      <c r="K3213" s="6">
        <v>6</v>
      </c>
      <c r="L3213" s="6">
        <v>2</v>
      </c>
      <c r="M3213" s="6">
        <v>4</v>
      </c>
      <c r="N3213" s="19">
        <v>4</v>
      </c>
      <c r="O3213" s="19">
        <v>1</v>
      </c>
      <c r="P3213" s="19">
        <v>5</v>
      </c>
      <c r="Q3213" s="6">
        <v>212</v>
      </c>
      <c r="R3213" s="6">
        <v>90.8</v>
      </c>
      <c r="S3213" s="6"/>
      <c r="T3213">
        <f>LOG(Q3213,10)</f>
        <v>2.3263358609287512</v>
      </c>
      <c r="U3213">
        <f>LOG(R3213,10)</f>
        <v>1.958085848521085</v>
      </c>
    </row>
    <row r="3214" spans="1:21">
      <c r="A3214">
        <v>200801</v>
      </c>
      <c r="B3214" s="31">
        <v>39611</v>
      </c>
      <c r="C3214" s="6">
        <v>55.9786</v>
      </c>
      <c r="D3214" s="6">
        <v>-164.6241</v>
      </c>
      <c r="E3214" s="6">
        <v>56.002479999999998</v>
      </c>
      <c r="F3214" s="6">
        <v>-164.60740999999999</v>
      </c>
      <c r="G3214" s="20" t="s">
        <v>95</v>
      </c>
      <c r="H3214" s="6">
        <v>92</v>
      </c>
      <c r="I3214" s="6">
        <v>0.8</v>
      </c>
      <c r="J3214" s="6">
        <v>38</v>
      </c>
      <c r="K3214" s="6">
        <v>6</v>
      </c>
      <c r="L3214" s="6">
        <v>2</v>
      </c>
      <c r="M3214" s="6">
        <v>3</v>
      </c>
      <c r="N3214" s="19">
        <v>4</v>
      </c>
      <c r="O3214" s="19">
        <v>1</v>
      </c>
      <c r="P3214" s="19">
        <v>5</v>
      </c>
      <c r="Q3214" s="6">
        <v>178</v>
      </c>
      <c r="R3214" s="6">
        <v>85.3</v>
      </c>
      <c r="S3214" s="6"/>
      <c r="T3214">
        <f>LOG(Q3214,10)</f>
        <v>2.2504200023088936</v>
      </c>
      <c r="U3214">
        <f>LOG(R3214,10)</f>
        <v>1.9309490311675228</v>
      </c>
    </row>
    <row r="3215" spans="1:21">
      <c r="A3215">
        <v>200801</v>
      </c>
      <c r="B3215" s="31">
        <v>39611</v>
      </c>
      <c r="C3215" s="6">
        <v>56.322769999999998</v>
      </c>
      <c r="D3215" s="6">
        <v>-164.5943</v>
      </c>
      <c r="E3215" s="6">
        <v>56.34478</v>
      </c>
      <c r="F3215" s="6">
        <v>-164.57499999999999</v>
      </c>
      <c r="G3215" s="20" t="s">
        <v>96</v>
      </c>
      <c r="H3215" s="6">
        <v>86</v>
      </c>
      <c r="I3215" s="6">
        <v>0.6</v>
      </c>
      <c r="J3215" s="6">
        <v>39</v>
      </c>
      <c r="K3215" s="6">
        <v>6</v>
      </c>
      <c r="L3215" s="6">
        <v>2</v>
      </c>
      <c r="M3215" s="6">
        <v>4</v>
      </c>
      <c r="N3215" s="19">
        <v>5</v>
      </c>
      <c r="O3215" s="19">
        <v>1</v>
      </c>
      <c r="P3215" s="19">
        <v>5</v>
      </c>
      <c r="Q3215" s="6">
        <v>184</v>
      </c>
      <c r="R3215" s="6">
        <v>92.7</v>
      </c>
      <c r="S3215" s="6"/>
      <c r="T3215">
        <f>LOG(Q3215,10)</f>
        <v>2.2648178230095364</v>
      </c>
      <c r="U3215">
        <f>LOG(R3215,10)</f>
        <v>1.9670797341444968</v>
      </c>
    </row>
    <row r="3216" spans="1:21">
      <c r="A3216">
        <v>200801</v>
      </c>
      <c r="B3216" s="31">
        <v>39611</v>
      </c>
      <c r="C3216" s="6">
        <v>55.657089999999997</v>
      </c>
      <c r="D3216" s="6">
        <v>-164.5873</v>
      </c>
      <c r="E3216" s="6">
        <v>55.682299999999998</v>
      </c>
      <c r="F3216" s="6">
        <v>-164.59299999999999</v>
      </c>
      <c r="G3216" s="20" t="s">
        <v>39</v>
      </c>
      <c r="H3216" s="6">
        <v>96</v>
      </c>
      <c r="I3216" s="6">
        <v>2.2999999999999998</v>
      </c>
      <c r="J3216" s="6">
        <v>37</v>
      </c>
      <c r="K3216" s="6">
        <v>6</v>
      </c>
      <c r="L3216" s="6">
        <v>2</v>
      </c>
      <c r="M3216" s="6">
        <v>2</v>
      </c>
      <c r="N3216" s="19">
        <v>4</v>
      </c>
      <c r="O3216" s="19">
        <v>1</v>
      </c>
      <c r="P3216" s="19">
        <v>5</v>
      </c>
      <c r="Q3216" s="6">
        <v>108</v>
      </c>
      <c r="R3216" s="6">
        <v>73.2</v>
      </c>
      <c r="S3216" s="6"/>
      <c r="T3216">
        <f>LOG(Q3216,10)</f>
        <v>2.0334237554869494</v>
      </c>
      <c r="U3216">
        <f>LOG(R3216,10)</f>
        <v>1.8645110810583918</v>
      </c>
    </row>
    <row r="3217" spans="1:21">
      <c r="A3217">
        <v>200801</v>
      </c>
      <c r="B3217" s="31">
        <v>39611</v>
      </c>
      <c r="C3217" s="6">
        <v>55.657089999999997</v>
      </c>
      <c r="D3217" s="6">
        <v>-164.5873</v>
      </c>
      <c r="E3217" s="6">
        <v>55.682299999999998</v>
      </c>
      <c r="F3217" s="6">
        <v>-164.59299999999999</v>
      </c>
      <c r="G3217" s="20" t="s">
        <v>39</v>
      </c>
      <c r="H3217" s="6">
        <v>96</v>
      </c>
      <c r="I3217" s="6">
        <v>2.2999999999999998</v>
      </c>
      <c r="J3217" s="6">
        <v>37</v>
      </c>
      <c r="K3217" s="6">
        <v>6</v>
      </c>
      <c r="L3217" s="6">
        <v>2</v>
      </c>
      <c r="M3217" s="6">
        <v>2</v>
      </c>
      <c r="N3217" s="19">
        <v>4</v>
      </c>
      <c r="O3217" s="19">
        <v>1</v>
      </c>
      <c r="P3217" s="19">
        <v>5</v>
      </c>
      <c r="Q3217" s="6">
        <v>118</v>
      </c>
      <c r="R3217" s="6">
        <v>75.2</v>
      </c>
      <c r="S3217" s="6"/>
      <c r="T3217">
        <f>LOG(Q3217,10)</f>
        <v>2.0718820073061255</v>
      </c>
      <c r="U3217">
        <f>LOG(R3217,10)</f>
        <v>1.8762178405916421</v>
      </c>
    </row>
    <row r="3218" spans="1:21">
      <c r="A3218">
        <v>200801</v>
      </c>
      <c r="B3218" s="31">
        <v>39611</v>
      </c>
      <c r="C3218" s="6">
        <v>55.657089999999997</v>
      </c>
      <c r="D3218" s="6">
        <v>-164.5873</v>
      </c>
      <c r="E3218" s="6">
        <v>55.682299999999998</v>
      </c>
      <c r="F3218" s="6">
        <v>-164.59299999999999</v>
      </c>
      <c r="G3218" s="20" t="s">
        <v>39</v>
      </c>
      <c r="H3218" s="6">
        <v>96</v>
      </c>
      <c r="I3218" s="6">
        <v>2.2999999999999998</v>
      </c>
      <c r="J3218" s="6">
        <v>37</v>
      </c>
      <c r="K3218" s="6">
        <v>6</v>
      </c>
      <c r="L3218" s="6">
        <v>2</v>
      </c>
      <c r="M3218" s="6">
        <v>2</v>
      </c>
      <c r="N3218" s="19">
        <v>4</v>
      </c>
      <c r="O3218" s="19">
        <v>1</v>
      </c>
      <c r="P3218" s="19">
        <v>5</v>
      </c>
      <c r="Q3218" s="6">
        <v>128</v>
      </c>
      <c r="R3218" s="6">
        <v>77.900000000000006</v>
      </c>
      <c r="S3218" s="6"/>
      <c r="T3218">
        <f>LOG(Q3218,10)</f>
        <v>2.1072099696478679</v>
      </c>
      <c r="U3218">
        <f>LOG(R3218,10)</f>
        <v>1.8915374576725641</v>
      </c>
    </row>
    <row r="3219" spans="1:21">
      <c r="A3219">
        <v>200801</v>
      </c>
      <c r="B3219" s="31">
        <v>39611</v>
      </c>
      <c r="C3219" s="6">
        <v>55.657089999999997</v>
      </c>
      <c r="D3219" s="6">
        <v>-164.5873</v>
      </c>
      <c r="E3219" s="6">
        <v>55.682299999999998</v>
      </c>
      <c r="F3219" s="6">
        <v>-164.59299999999999</v>
      </c>
      <c r="G3219" s="20" t="s">
        <v>39</v>
      </c>
      <c r="H3219" s="6">
        <v>96</v>
      </c>
      <c r="I3219" s="6">
        <v>2.2999999999999998</v>
      </c>
      <c r="J3219" s="6">
        <v>37</v>
      </c>
      <c r="K3219" s="6">
        <v>6</v>
      </c>
      <c r="L3219" s="6">
        <v>2</v>
      </c>
      <c r="M3219" s="6">
        <v>2</v>
      </c>
      <c r="N3219" s="19">
        <v>4</v>
      </c>
      <c r="O3219" s="19">
        <v>1</v>
      </c>
      <c r="P3219" s="19">
        <v>5</v>
      </c>
      <c r="Q3219" s="6">
        <v>134</v>
      </c>
      <c r="R3219" s="6">
        <v>79.599999999999994</v>
      </c>
      <c r="S3219" s="6"/>
      <c r="T3219">
        <f>LOG(Q3219,10)</f>
        <v>2.1271047983648073</v>
      </c>
      <c r="U3219">
        <f>LOG(R3219,10)</f>
        <v>1.9009130677376689</v>
      </c>
    </row>
    <row r="3220" spans="1:21">
      <c r="A3220">
        <v>200801</v>
      </c>
      <c r="B3220" s="31">
        <v>39611</v>
      </c>
      <c r="C3220" s="6">
        <v>55.657089999999997</v>
      </c>
      <c r="D3220" s="6">
        <v>-164.5873</v>
      </c>
      <c r="E3220" s="6">
        <v>55.682299999999998</v>
      </c>
      <c r="F3220" s="6">
        <v>-164.59299999999999</v>
      </c>
      <c r="G3220" s="20" t="s">
        <v>39</v>
      </c>
      <c r="H3220" s="6">
        <v>96</v>
      </c>
      <c r="I3220" s="6">
        <v>2.2999999999999998</v>
      </c>
      <c r="J3220" s="6">
        <v>37</v>
      </c>
      <c r="K3220" s="6">
        <v>6</v>
      </c>
      <c r="L3220" s="6">
        <v>2</v>
      </c>
      <c r="M3220" s="6">
        <v>2</v>
      </c>
      <c r="N3220" s="19">
        <v>4</v>
      </c>
      <c r="O3220" s="19">
        <v>1</v>
      </c>
      <c r="P3220" s="19">
        <v>5</v>
      </c>
      <c r="Q3220" s="6">
        <v>160</v>
      </c>
      <c r="R3220" s="6">
        <v>84.2</v>
      </c>
      <c r="S3220" s="6"/>
      <c r="T3220">
        <f>LOG(Q3220,10)</f>
        <v>2.2041199826559246</v>
      </c>
      <c r="U3220">
        <f>LOG(R3220,10)</f>
        <v>1.9253120914996495</v>
      </c>
    </row>
    <row r="3221" spans="1:21">
      <c r="A3221">
        <v>200801</v>
      </c>
      <c r="B3221" s="31">
        <v>39611</v>
      </c>
      <c r="C3221" s="6">
        <v>55.657089999999997</v>
      </c>
      <c r="D3221" s="6">
        <v>-164.5873</v>
      </c>
      <c r="E3221" s="6">
        <v>55.682299999999998</v>
      </c>
      <c r="F3221" s="6">
        <v>-164.59299999999999</v>
      </c>
      <c r="G3221" s="20" t="s">
        <v>39</v>
      </c>
      <c r="H3221" s="6">
        <v>96</v>
      </c>
      <c r="I3221" s="6">
        <v>2.2999999999999998</v>
      </c>
      <c r="J3221" s="6">
        <v>37</v>
      </c>
      <c r="K3221" s="6">
        <v>6</v>
      </c>
      <c r="L3221" s="6">
        <v>2</v>
      </c>
      <c r="M3221" s="6">
        <v>2</v>
      </c>
      <c r="N3221" s="19">
        <v>4</v>
      </c>
      <c r="O3221" s="19">
        <v>1</v>
      </c>
      <c r="P3221" s="19">
        <v>5</v>
      </c>
      <c r="Q3221" s="6">
        <v>156</v>
      </c>
      <c r="R3221" s="6">
        <v>85</v>
      </c>
      <c r="S3221" s="6"/>
      <c r="T3221">
        <f>LOG(Q3221,10)</f>
        <v>2.1931245983544616</v>
      </c>
      <c r="U3221">
        <f>LOG(R3221,10)</f>
        <v>1.9294189257142926</v>
      </c>
    </row>
    <row r="3222" spans="1:21">
      <c r="A3222">
        <v>200801</v>
      </c>
      <c r="B3222" s="31">
        <v>39611</v>
      </c>
      <c r="C3222" s="6">
        <v>55.657089999999997</v>
      </c>
      <c r="D3222" s="6">
        <v>-164.5873</v>
      </c>
      <c r="E3222" s="6">
        <v>55.682299999999998</v>
      </c>
      <c r="F3222" s="6">
        <v>-164.59299999999999</v>
      </c>
      <c r="G3222" s="20" t="s">
        <v>39</v>
      </c>
      <c r="H3222" s="6">
        <v>96</v>
      </c>
      <c r="I3222" s="6">
        <v>2.2999999999999998</v>
      </c>
      <c r="J3222" s="6">
        <v>37</v>
      </c>
      <c r="K3222" s="6">
        <v>6</v>
      </c>
      <c r="L3222" s="6">
        <v>2</v>
      </c>
      <c r="M3222" s="6">
        <v>2</v>
      </c>
      <c r="N3222" s="19">
        <v>4</v>
      </c>
      <c r="O3222" s="19">
        <v>1</v>
      </c>
      <c r="P3222" s="19">
        <v>5</v>
      </c>
      <c r="Q3222" s="6">
        <v>202</v>
      </c>
      <c r="R3222" s="6">
        <v>89.7</v>
      </c>
      <c r="S3222" s="6"/>
      <c r="T3222">
        <f>LOG(Q3222,10)</f>
        <v>2.3053513694466239</v>
      </c>
      <c r="U3222">
        <f>LOG(R3222,10)</f>
        <v>1.9527924430440917</v>
      </c>
    </row>
    <row r="3223" spans="1:21">
      <c r="A3223">
        <v>200801</v>
      </c>
      <c r="B3223" s="31">
        <v>39611</v>
      </c>
      <c r="C3223" s="6">
        <v>55.657089999999997</v>
      </c>
      <c r="D3223" s="6">
        <v>-164.5873</v>
      </c>
      <c r="E3223" s="6">
        <v>55.682299999999998</v>
      </c>
      <c r="F3223" s="6">
        <v>-164.59299999999999</v>
      </c>
      <c r="G3223" s="20" t="s">
        <v>39</v>
      </c>
      <c r="H3223" s="6">
        <v>96</v>
      </c>
      <c r="I3223" s="6">
        <v>2.2999999999999998</v>
      </c>
      <c r="J3223" s="6">
        <v>37</v>
      </c>
      <c r="K3223" s="6">
        <v>6</v>
      </c>
      <c r="L3223" s="6">
        <v>2</v>
      </c>
      <c r="M3223" s="6">
        <v>3</v>
      </c>
      <c r="N3223" s="19">
        <v>4</v>
      </c>
      <c r="O3223" s="19">
        <v>1</v>
      </c>
      <c r="P3223" s="19">
        <v>5</v>
      </c>
      <c r="Q3223" s="6">
        <v>104</v>
      </c>
      <c r="R3223" s="6">
        <v>69.7</v>
      </c>
      <c r="S3223" s="6"/>
      <c r="T3223">
        <f>LOG(Q3223,10)</f>
        <v>2.0170333392987803</v>
      </c>
      <c r="U3223">
        <f>LOG(R3223,10)</f>
        <v>1.8432327780980093</v>
      </c>
    </row>
    <row r="3224" spans="1:21">
      <c r="A3224">
        <v>200801</v>
      </c>
      <c r="B3224" s="31">
        <v>39611</v>
      </c>
      <c r="C3224" s="6">
        <v>55.657089999999997</v>
      </c>
      <c r="D3224" s="6">
        <v>-164.5873</v>
      </c>
      <c r="E3224" s="6">
        <v>55.682299999999998</v>
      </c>
      <c r="F3224" s="6">
        <v>-164.59299999999999</v>
      </c>
      <c r="G3224" s="20" t="s">
        <v>39</v>
      </c>
      <c r="H3224" s="6">
        <v>96</v>
      </c>
      <c r="I3224" s="6">
        <v>2.2999999999999998</v>
      </c>
      <c r="J3224" s="6">
        <v>37</v>
      </c>
      <c r="K3224" s="6">
        <v>6</v>
      </c>
      <c r="L3224" s="6">
        <v>2</v>
      </c>
      <c r="M3224" s="6">
        <v>3</v>
      </c>
      <c r="N3224" s="19">
        <v>4</v>
      </c>
      <c r="O3224" s="19">
        <v>1</v>
      </c>
      <c r="P3224" s="19">
        <v>5</v>
      </c>
      <c r="Q3224" s="6">
        <v>140</v>
      </c>
      <c r="R3224" s="6">
        <v>79.400000000000006</v>
      </c>
      <c r="S3224" s="6"/>
      <c r="T3224">
        <f>LOG(Q3224,10)</f>
        <v>2.1461280356782377</v>
      </c>
      <c r="U3224">
        <f>LOG(R3224,10)</f>
        <v>1.8998205024270962</v>
      </c>
    </row>
    <row r="3225" spans="1:21">
      <c r="A3225">
        <v>200801</v>
      </c>
      <c r="B3225" s="31">
        <v>39608</v>
      </c>
      <c r="C3225" s="6">
        <v>55.67548</v>
      </c>
      <c r="D3225" s="6">
        <v>-163.40459999999999</v>
      </c>
      <c r="E3225" s="6">
        <v>55.651000000000003</v>
      </c>
      <c r="F3225" s="6">
        <v>-163.40880000000001</v>
      </c>
      <c r="G3225" s="20" t="s">
        <v>99</v>
      </c>
      <c r="H3225" s="6">
        <v>83</v>
      </c>
      <c r="I3225" s="6">
        <v>1.9</v>
      </c>
      <c r="J3225" s="6">
        <v>27</v>
      </c>
      <c r="K3225" s="6">
        <v>6</v>
      </c>
      <c r="L3225" s="6">
        <v>2</v>
      </c>
      <c r="M3225" s="6">
        <v>2</v>
      </c>
      <c r="N3225" s="19">
        <v>3</v>
      </c>
      <c r="O3225" s="19">
        <v>1</v>
      </c>
      <c r="P3225" s="19">
        <v>5</v>
      </c>
      <c r="Q3225" s="6">
        <v>228</v>
      </c>
      <c r="R3225" s="6">
        <v>91.8</v>
      </c>
      <c r="S3225" s="6"/>
      <c r="T3225">
        <f>LOG(Q3225,10)</f>
        <v>2.3579348470004535</v>
      </c>
      <c r="U3225">
        <f>LOG(R3225,10)</f>
        <v>1.9628426812012423</v>
      </c>
    </row>
    <row r="3226" spans="1:21">
      <c r="A3226">
        <v>200801</v>
      </c>
      <c r="B3226" s="31">
        <v>39608</v>
      </c>
      <c r="C3226" s="6">
        <v>55.67548</v>
      </c>
      <c r="D3226" s="6">
        <v>-163.40459999999999</v>
      </c>
      <c r="E3226" s="6">
        <v>55.651000000000003</v>
      </c>
      <c r="F3226" s="6">
        <v>-163.40880000000001</v>
      </c>
      <c r="G3226" s="20" t="s">
        <v>99</v>
      </c>
      <c r="H3226" s="6">
        <v>83</v>
      </c>
      <c r="I3226" s="6">
        <v>1.9</v>
      </c>
      <c r="J3226" s="6">
        <v>27</v>
      </c>
      <c r="K3226" s="6">
        <v>6</v>
      </c>
      <c r="L3226" s="6">
        <v>2</v>
      </c>
      <c r="M3226" s="6">
        <v>2</v>
      </c>
      <c r="N3226" s="19">
        <v>3</v>
      </c>
      <c r="O3226" s="19">
        <v>1</v>
      </c>
      <c r="P3226" s="19">
        <v>5</v>
      </c>
      <c r="Q3226" s="6">
        <v>218</v>
      </c>
      <c r="R3226" s="6">
        <v>92.2</v>
      </c>
      <c r="S3226" s="6"/>
      <c r="T3226">
        <f>LOG(Q3226,10)</f>
        <v>2.3384564936046046</v>
      </c>
      <c r="U3226">
        <f>LOG(R3226,10)</f>
        <v>1.9647309210536292</v>
      </c>
    </row>
    <row r="3227" spans="1:21">
      <c r="A3227">
        <v>200801</v>
      </c>
      <c r="B3227" s="31">
        <v>39608</v>
      </c>
      <c r="C3227" s="6">
        <v>56.01211</v>
      </c>
      <c r="D3227" s="6">
        <v>-163.39269999999999</v>
      </c>
      <c r="E3227" s="6">
        <v>55.987630000000003</v>
      </c>
      <c r="F3227" s="6">
        <v>-163.39639</v>
      </c>
      <c r="G3227" s="20" t="s">
        <v>154</v>
      </c>
      <c r="H3227" s="6">
        <v>87</v>
      </c>
      <c r="I3227" s="6">
        <v>1.1000000000000001</v>
      </c>
      <c r="J3227" s="6">
        <v>26</v>
      </c>
      <c r="K3227" s="6">
        <v>6</v>
      </c>
      <c r="L3227" s="6">
        <v>2</v>
      </c>
      <c r="M3227" s="6">
        <v>2</v>
      </c>
      <c r="N3227" s="19">
        <v>3</v>
      </c>
      <c r="O3227" s="19">
        <v>1</v>
      </c>
      <c r="P3227" s="19">
        <v>5</v>
      </c>
      <c r="Q3227" s="6">
        <v>186</v>
      </c>
      <c r="R3227" s="6">
        <v>86.5</v>
      </c>
      <c r="S3227" s="6"/>
      <c r="T3227">
        <f>LOG(Q3227,10)</f>
        <v>2.2695129442179165</v>
      </c>
      <c r="U3227">
        <f>LOG(R3227,10)</f>
        <v>1.9370161074648142</v>
      </c>
    </row>
    <row r="3228" spans="1:21">
      <c r="A3228">
        <v>200801</v>
      </c>
      <c r="B3228" s="31">
        <v>39608</v>
      </c>
      <c r="C3228" s="6">
        <v>56.01211</v>
      </c>
      <c r="D3228" s="6">
        <v>-163.39269999999999</v>
      </c>
      <c r="E3228" s="6">
        <v>55.987630000000003</v>
      </c>
      <c r="F3228" s="6">
        <v>-163.39639</v>
      </c>
      <c r="G3228" s="20" t="s">
        <v>154</v>
      </c>
      <c r="H3228" s="6">
        <v>87</v>
      </c>
      <c r="I3228" s="6">
        <v>1.1000000000000001</v>
      </c>
      <c r="J3228" s="6">
        <v>26</v>
      </c>
      <c r="K3228" s="6">
        <v>6</v>
      </c>
      <c r="L3228" s="6">
        <v>2</v>
      </c>
      <c r="M3228" s="6">
        <v>3</v>
      </c>
      <c r="N3228" s="19">
        <v>3</v>
      </c>
      <c r="O3228" s="19">
        <v>1</v>
      </c>
      <c r="P3228" s="19">
        <v>5</v>
      </c>
      <c r="Q3228" s="6">
        <v>138</v>
      </c>
      <c r="R3228" s="6">
        <v>79.7</v>
      </c>
      <c r="S3228" s="6"/>
      <c r="T3228">
        <f>LOG(Q3228,10)</f>
        <v>2.1398790864012365</v>
      </c>
      <c r="U3228">
        <f>LOG(R3228,10)</f>
        <v>1.9014583213961123</v>
      </c>
    </row>
    <row r="3229" spans="1:21">
      <c r="A3229">
        <v>200801</v>
      </c>
      <c r="B3229" s="31">
        <v>39608</v>
      </c>
      <c r="C3229" s="6">
        <v>56.01211</v>
      </c>
      <c r="D3229" s="6">
        <v>-163.39269999999999</v>
      </c>
      <c r="E3229" s="6">
        <v>55.987630000000003</v>
      </c>
      <c r="F3229" s="6">
        <v>-163.39639</v>
      </c>
      <c r="G3229" s="20" t="s">
        <v>154</v>
      </c>
      <c r="H3229" s="6">
        <v>87</v>
      </c>
      <c r="I3229" s="6">
        <v>1.1000000000000001</v>
      </c>
      <c r="J3229" s="6">
        <v>26</v>
      </c>
      <c r="K3229" s="6">
        <v>6</v>
      </c>
      <c r="L3229" s="6">
        <v>2</v>
      </c>
      <c r="M3229" s="6">
        <v>3</v>
      </c>
      <c r="N3229" s="6">
        <v>3</v>
      </c>
      <c r="O3229" s="6">
        <v>1</v>
      </c>
      <c r="P3229" s="6">
        <v>5</v>
      </c>
      <c r="Q3229" s="6">
        <v>168</v>
      </c>
      <c r="R3229" s="6">
        <v>87.1</v>
      </c>
      <c r="S3229" s="6"/>
      <c r="T3229">
        <f>LOG(Q3229,10)</f>
        <v>2.2253092817258624</v>
      </c>
      <c r="U3229">
        <f>LOG(R3229,10)</f>
        <v>1.9400181550076629</v>
      </c>
    </row>
    <row r="3230" spans="1:21">
      <c r="A3230">
        <v>200801</v>
      </c>
      <c r="B3230" s="31">
        <v>39608</v>
      </c>
      <c r="C3230" s="6">
        <v>56.01211</v>
      </c>
      <c r="D3230" s="6">
        <v>-163.39269999999999</v>
      </c>
      <c r="E3230" s="6">
        <v>55.987630000000003</v>
      </c>
      <c r="F3230" s="6">
        <v>-163.39639</v>
      </c>
      <c r="G3230" s="20" t="s">
        <v>154</v>
      </c>
      <c r="H3230" s="6">
        <v>87</v>
      </c>
      <c r="I3230" s="6">
        <v>1.1000000000000001</v>
      </c>
      <c r="J3230" s="6">
        <v>26</v>
      </c>
      <c r="K3230" s="6">
        <v>6</v>
      </c>
      <c r="L3230" s="6">
        <v>2</v>
      </c>
      <c r="M3230" s="6">
        <v>4</v>
      </c>
      <c r="N3230" s="19">
        <v>5</v>
      </c>
      <c r="O3230" s="19">
        <v>1</v>
      </c>
      <c r="P3230" s="19">
        <v>5</v>
      </c>
      <c r="Q3230" s="6">
        <v>140</v>
      </c>
      <c r="R3230" s="6">
        <v>77.599999999999994</v>
      </c>
      <c r="S3230" s="6"/>
      <c r="T3230">
        <f>LOG(Q3230,10)</f>
        <v>2.1461280356782377</v>
      </c>
      <c r="U3230">
        <f>LOG(R3230,10)</f>
        <v>1.8898617212581883</v>
      </c>
    </row>
    <row r="3231" spans="1:21">
      <c r="A3231">
        <v>200901</v>
      </c>
      <c r="B3231" s="31">
        <v>40012.310335648152</v>
      </c>
      <c r="C3231" s="6">
        <v>58.998600000000003</v>
      </c>
      <c r="D3231" s="6">
        <v>-177.6259</v>
      </c>
      <c r="E3231" s="6">
        <v>58.998539999999998</v>
      </c>
      <c r="F3231" s="6">
        <v>-177.5728</v>
      </c>
      <c r="G3231" s="20" t="s">
        <v>21</v>
      </c>
      <c r="H3231" s="6">
        <v>134</v>
      </c>
      <c r="I3231" s="6">
        <v>2.2000000000000002</v>
      </c>
      <c r="J3231" s="6">
        <v>183</v>
      </c>
      <c r="K3231" s="6">
        <v>6</v>
      </c>
      <c r="L3231" s="6">
        <v>2</v>
      </c>
      <c r="M3231" s="6">
        <v>2</v>
      </c>
      <c r="N3231" s="6">
        <v>4</v>
      </c>
      <c r="O3231" s="6">
        <v>1</v>
      </c>
      <c r="P3231" s="6">
        <v>5</v>
      </c>
      <c r="Q3231" s="6">
        <v>121</v>
      </c>
      <c r="R3231" s="6">
        <v>75.099999999999994</v>
      </c>
      <c r="S3231" s="6"/>
      <c r="T3231">
        <f>LOG(Q3231,10)</f>
        <v>2.0827853703164498</v>
      </c>
      <c r="U3231">
        <f>LOG(R3231,10)</f>
        <v>1.8756399370041683</v>
      </c>
    </row>
    <row r="3232" spans="1:21">
      <c r="A3232">
        <v>200901</v>
      </c>
      <c r="B3232" s="31">
        <v>40012.310335648152</v>
      </c>
      <c r="C3232" s="6">
        <v>58.998600000000003</v>
      </c>
      <c r="D3232" s="6">
        <v>-177.6259</v>
      </c>
      <c r="E3232" s="6">
        <v>58.998539999999998</v>
      </c>
      <c r="F3232" s="6">
        <v>-177.5728</v>
      </c>
      <c r="G3232" s="20" t="s">
        <v>21</v>
      </c>
      <c r="H3232" s="6">
        <v>134</v>
      </c>
      <c r="I3232" s="6">
        <v>2.2000000000000002</v>
      </c>
      <c r="J3232" s="6">
        <v>183</v>
      </c>
      <c r="K3232" s="6">
        <v>6</v>
      </c>
      <c r="L3232" s="6">
        <v>2</v>
      </c>
      <c r="M3232" s="6">
        <v>2</v>
      </c>
      <c r="N3232" s="19">
        <v>4</v>
      </c>
      <c r="O3232" s="19">
        <v>1</v>
      </c>
      <c r="P3232" s="19">
        <v>5</v>
      </c>
      <c r="Q3232" s="6">
        <v>122</v>
      </c>
      <c r="R3232" s="6">
        <v>77.8</v>
      </c>
      <c r="S3232" s="6"/>
      <c r="T3232">
        <f>LOG(Q3232,10)</f>
        <v>2.086359830674748</v>
      </c>
      <c r="U3232">
        <f>LOG(R3232,10)</f>
        <v>1.890979596989689</v>
      </c>
    </row>
    <row r="3233" spans="1:21">
      <c r="A3233">
        <v>200901</v>
      </c>
      <c r="B3233" s="31">
        <v>40012.422476851854</v>
      </c>
      <c r="C3233" s="6">
        <v>58.996830000000003</v>
      </c>
      <c r="D3233" s="6">
        <v>-176.98510999999999</v>
      </c>
      <c r="E3233" s="6">
        <v>58.993380000000002</v>
      </c>
      <c r="F3233" s="6">
        <v>-176.93221</v>
      </c>
      <c r="G3233" s="20" t="s">
        <v>112</v>
      </c>
      <c r="H3233" s="6">
        <v>135</v>
      </c>
      <c r="I3233" s="6">
        <v>1.7</v>
      </c>
      <c r="J3233" s="6">
        <v>184</v>
      </c>
      <c r="K3233" s="6">
        <v>6</v>
      </c>
      <c r="L3233" s="6">
        <v>2</v>
      </c>
      <c r="M3233" s="6">
        <v>2</v>
      </c>
      <c r="N3233" s="6">
        <v>4</v>
      </c>
      <c r="O3233" s="6">
        <v>1</v>
      </c>
      <c r="P3233" s="6">
        <v>5</v>
      </c>
      <c r="Q3233" s="6">
        <v>136</v>
      </c>
      <c r="R3233" s="6">
        <v>78.099999999999994</v>
      </c>
      <c r="S3233" s="6"/>
      <c r="T3233">
        <f>LOG(Q3233,10)</f>
        <v>2.1335389083702174</v>
      </c>
      <c r="U3233">
        <f>LOG(R3233,10)</f>
        <v>1.8926510338773002</v>
      </c>
    </row>
    <row r="3234" spans="1:21">
      <c r="A3234">
        <v>200901</v>
      </c>
      <c r="B3234" s="31">
        <v>40012.781747685185</v>
      </c>
      <c r="C3234" s="6">
        <v>58.989350000000002</v>
      </c>
      <c r="D3234" s="6">
        <v>-176.30659</v>
      </c>
      <c r="E3234" s="6">
        <v>59.016869999999997</v>
      </c>
      <c r="F3234" s="6">
        <v>-176.3047</v>
      </c>
      <c r="G3234" s="20" t="s">
        <v>155</v>
      </c>
      <c r="H3234" s="6">
        <v>135</v>
      </c>
      <c r="I3234" s="6">
        <v>1.5</v>
      </c>
      <c r="J3234" s="6">
        <v>187</v>
      </c>
      <c r="K3234" s="6">
        <v>6</v>
      </c>
      <c r="L3234" s="6">
        <v>2</v>
      </c>
      <c r="M3234" s="6">
        <v>2</v>
      </c>
      <c r="N3234" s="6">
        <v>4</v>
      </c>
      <c r="O3234" s="6">
        <v>1</v>
      </c>
      <c r="P3234" s="6">
        <v>5</v>
      </c>
      <c r="Q3234" s="6">
        <v>192</v>
      </c>
      <c r="R3234" s="6">
        <v>89.9</v>
      </c>
      <c r="S3234" s="6"/>
      <c r="T3234">
        <f>LOG(Q3234,10)</f>
        <v>2.2833012287035492</v>
      </c>
      <c r="U3234">
        <f>LOG(R3234,10)</f>
        <v>1.9537596917332287</v>
      </c>
    </row>
    <row r="3235" spans="1:21">
      <c r="A3235">
        <v>200901</v>
      </c>
      <c r="B3235" s="31">
        <v>40007.464050925926</v>
      </c>
      <c r="C3235" s="6">
        <v>58.99145</v>
      </c>
      <c r="D3235" s="6">
        <v>-173.71898999999999</v>
      </c>
      <c r="E3235" s="6">
        <v>59.018419999999999</v>
      </c>
      <c r="F3235" s="6">
        <v>-173.72479000000001</v>
      </c>
      <c r="G3235" s="20" t="s">
        <v>73</v>
      </c>
      <c r="H3235" s="6">
        <v>117</v>
      </c>
      <c r="I3235" s="6">
        <v>1.9</v>
      </c>
      <c r="J3235" s="6">
        <v>159</v>
      </c>
      <c r="K3235" s="6">
        <v>6</v>
      </c>
      <c r="L3235" s="6">
        <v>2</v>
      </c>
      <c r="M3235" s="6">
        <v>4</v>
      </c>
      <c r="N3235" s="6">
        <v>4</v>
      </c>
      <c r="O3235" s="6">
        <v>1</v>
      </c>
      <c r="P3235" s="6">
        <v>5</v>
      </c>
      <c r="Q3235" s="6">
        <v>138</v>
      </c>
      <c r="R3235" s="6">
        <v>77.2</v>
      </c>
      <c r="S3235" s="6"/>
      <c r="T3235">
        <f>LOG(Q3235,10)</f>
        <v>2.1398790864012365</v>
      </c>
      <c r="U3235">
        <f>LOG(R3235,10)</f>
        <v>1.8876173003357359</v>
      </c>
    </row>
    <row r="3236" spans="1:21">
      <c r="A3236">
        <v>200901</v>
      </c>
      <c r="B3236" s="31">
        <v>40007.464050925926</v>
      </c>
      <c r="C3236" s="6">
        <v>58.99145</v>
      </c>
      <c r="D3236" s="6">
        <v>-173.71898999999999</v>
      </c>
      <c r="E3236" s="6">
        <v>59.018419999999999</v>
      </c>
      <c r="F3236" s="6">
        <v>-173.72479000000001</v>
      </c>
      <c r="G3236" s="20" t="s">
        <v>73</v>
      </c>
      <c r="H3236" s="6">
        <v>117</v>
      </c>
      <c r="I3236" s="6">
        <v>1.9</v>
      </c>
      <c r="J3236" s="6">
        <v>159</v>
      </c>
      <c r="K3236" s="6">
        <v>6</v>
      </c>
      <c r="L3236" s="6">
        <v>2</v>
      </c>
      <c r="M3236" s="6">
        <v>4</v>
      </c>
      <c r="N3236" s="6">
        <v>4</v>
      </c>
      <c r="O3236" s="6">
        <v>1</v>
      </c>
      <c r="P3236" s="6">
        <v>5</v>
      </c>
      <c r="Q3236" s="6">
        <v>154</v>
      </c>
      <c r="R3236" s="6">
        <v>83</v>
      </c>
      <c r="S3236" s="6"/>
      <c r="T3236">
        <f>LOG(Q3236,10)</f>
        <v>2.1875207208364631</v>
      </c>
      <c r="U3236">
        <f>LOG(R3236,10)</f>
        <v>1.919078092376074</v>
      </c>
    </row>
    <row r="3237" spans="1:21">
      <c r="A3237">
        <v>200901</v>
      </c>
      <c r="B3237" s="31">
        <v>39991.624363425923</v>
      </c>
      <c r="C3237" s="6">
        <v>56.663829999999997</v>
      </c>
      <c r="D3237" s="6">
        <v>-170.73859999999999</v>
      </c>
      <c r="E3237" s="6">
        <v>56.691389999999998</v>
      </c>
      <c r="F3237" s="6">
        <v>-170.7397</v>
      </c>
      <c r="G3237" s="20" t="s">
        <v>50</v>
      </c>
      <c r="H3237" s="6">
        <v>113</v>
      </c>
      <c r="I3237" s="6">
        <v>2.8</v>
      </c>
      <c r="J3237" s="6">
        <v>114</v>
      </c>
      <c r="K3237" s="6">
        <v>6</v>
      </c>
      <c r="L3237" s="6">
        <v>2</v>
      </c>
      <c r="M3237" s="6">
        <v>4</v>
      </c>
      <c r="N3237" s="6">
        <v>4</v>
      </c>
      <c r="O3237" s="6">
        <v>1</v>
      </c>
      <c r="P3237" s="6">
        <v>5</v>
      </c>
      <c r="Q3237" s="6">
        <v>178</v>
      </c>
      <c r="R3237" s="6">
        <v>84.5</v>
      </c>
      <c r="S3237" s="6"/>
      <c r="T3237">
        <f>LOG(Q3237,10)</f>
        <v>2.2504200023088936</v>
      </c>
      <c r="U3237">
        <f>LOG(R3237,10)</f>
        <v>1.9268567089496922</v>
      </c>
    </row>
    <row r="3238" spans="1:21">
      <c r="A3238">
        <v>200901</v>
      </c>
      <c r="B3238" s="31">
        <v>39991.624363425923</v>
      </c>
      <c r="C3238" s="6">
        <v>56.663829999999997</v>
      </c>
      <c r="D3238" s="6">
        <v>-170.73859999999999</v>
      </c>
      <c r="E3238" s="6">
        <v>56.691389999999998</v>
      </c>
      <c r="F3238" s="6">
        <v>-170.7397</v>
      </c>
      <c r="G3238" s="20" t="s">
        <v>50</v>
      </c>
      <c r="H3238" s="6">
        <v>113</v>
      </c>
      <c r="I3238" s="6">
        <v>2.8</v>
      </c>
      <c r="J3238" s="6">
        <v>114</v>
      </c>
      <c r="K3238" s="6">
        <v>6</v>
      </c>
      <c r="L3238" s="6">
        <v>2</v>
      </c>
      <c r="M3238" s="6">
        <v>4</v>
      </c>
      <c r="N3238" s="6">
        <v>4</v>
      </c>
      <c r="O3238" s="6">
        <v>1</v>
      </c>
      <c r="P3238" s="6">
        <v>5</v>
      </c>
      <c r="Q3238" s="6">
        <v>244</v>
      </c>
      <c r="R3238" s="6">
        <v>95.9</v>
      </c>
      <c r="S3238" s="6"/>
      <c r="T3238">
        <f>LOG(Q3238,10)</f>
        <v>2.3873898263387292</v>
      </c>
      <c r="U3238">
        <f>LOG(R3238,10)</f>
        <v>1.9818186071706634</v>
      </c>
    </row>
    <row r="3239" spans="1:21">
      <c r="A3239">
        <v>200901</v>
      </c>
      <c r="B3239" s="31">
        <v>39991.741446759261</v>
      </c>
      <c r="C3239" s="6">
        <v>56.683129999999998</v>
      </c>
      <c r="D3239" s="6">
        <v>-170.15331</v>
      </c>
      <c r="E3239" s="6">
        <v>56.66413</v>
      </c>
      <c r="F3239" s="6">
        <v>-170.11819</v>
      </c>
      <c r="G3239" s="20" t="s">
        <v>54</v>
      </c>
      <c r="H3239" s="6">
        <v>97</v>
      </c>
      <c r="I3239" s="6">
        <v>2.6</v>
      </c>
      <c r="J3239" s="6">
        <v>115</v>
      </c>
      <c r="K3239" s="6">
        <v>6</v>
      </c>
      <c r="L3239" s="6">
        <v>2</v>
      </c>
      <c r="M3239" s="6">
        <v>2</v>
      </c>
      <c r="N3239" s="6">
        <v>4</v>
      </c>
      <c r="O3239" s="6">
        <v>1</v>
      </c>
      <c r="P3239" s="6">
        <v>5</v>
      </c>
      <c r="Q3239" s="6">
        <v>188</v>
      </c>
      <c r="R3239" s="6">
        <v>88.8</v>
      </c>
      <c r="S3239" s="6"/>
      <c r="T3239">
        <f>LOG(Q3239,10)</f>
        <v>2.2741578492636796</v>
      </c>
      <c r="U3239">
        <f>LOG(R3239,10)</f>
        <v>1.9484129657786007</v>
      </c>
    </row>
    <row r="3240" spans="1:21">
      <c r="A3240">
        <v>200901</v>
      </c>
      <c r="B3240" s="31">
        <v>39991.741446759261</v>
      </c>
      <c r="C3240" s="6">
        <v>56.683129999999998</v>
      </c>
      <c r="D3240" s="6">
        <v>-170.15331</v>
      </c>
      <c r="E3240" s="6">
        <v>56.66413</v>
      </c>
      <c r="F3240" s="6">
        <v>-170.11819</v>
      </c>
      <c r="G3240" s="20" t="s">
        <v>54</v>
      </c>
      <c r="H3240" s="6">
        <v>97</v>
      </c>
      <c r="I3240" s="6">
        <v>2.6</v>
      </c>
      <c r="J3240" s="6">
        <v>115</v>
      </c>
      <c r="K3240" s="6">
        <v>6</v>
      </c>
      <c r="L3240" s="6">
        <v>2</v>
      </c>
      <c r="M3240" s="6">
        <v>2</v>
      </c>
      <c r="N3240" s="6">
        <v>4</v>
      </c>
      <c r="O3240" s="6">
        <v>1</v>
      </c>
      <c r="P3240" s="6">
        <v>5</v>
      </c>
      <c r="Q3240" s="6">
        <v>266</v>
      </c>
      <c r="R3240" s="6">
        <v>96.3</v>
      </c>
      <c r="S3240" s="6"/>
      <c r="T3240">
        <f>LOG(Q3240,10)</f>
        <v>2.4248816366310666</v>
      </c>
      <c r="U3240">
        <f>LOG(R3240,10)</f>
        <v>1.9836262871245343</v>
      </c>
    </row>
    <row r="3241" spans="1:21">
      <c r="A3241">
        <v>200901</v>
      </c>
      <c r="B3241" s="31">
        <v>39991.741446759261</v>
      </c>
      <c r="C3241" s="6">
        <v>56.683129999999998</v>
      </c>
      <c r="D3241" s="6">
        <v>-170.15331</v>
      </c>
      <c r="E3241" s="6">
        <v>56.66413</v>
      </c>
      <c r="F3241" s="6">
        <v>-170.11819</v>
      </c>
      <c r="G3241" s="20" t="s">
        <v>54</v>
      </c>
      <c r="H3241" s="6">
        <v>97</v>
      </c>
      <c r="I3241" s="6">
        <v>2.6</v>
      </c>
      <c r="J3241" s="6">
        <v>115</v>
      </c>
      <c r="K3241" s="6">
        <v>6</v>
      </c>
      <c r="L3241" s="6">
        <v>2</v>
      </c>
      <c r="M3241" s="6">
        <v>3</v>
      </c>
      <c r="N3241" s="19">
        <v>4</v>
      </c>
      <c r="O3241" s="19">
        <v>1</v>
      </c>
      <c r="P3241" s="19">
        <v>5</v>
      </c>
      <c r="Q3241" s="6">
        <v>150</v>
      </c>
      <c r="R3241" s="6">
        <v>79.5</v>
      </c>
      <c r="S3241" s="6"/>
      <c r="T3241">
        <f>LOG(Q3241,10)</f>
        <v>2.1760912590556809</v>
      </c>
      <c r="U3241">
        <f>LOG(R3241,10)</f>
        <v>1.9003671286564701</v>
      </c>
    </row>
    <row r="3242" spans="1:21">
      <c r="A3242">
        <v>200901</v>
      </c>
      <c r="B3242" s="31">
        <v>39991.741446759261</v>
      </c>
      <c r="C3242" s="6">
        <v>56.683129999999998</v>
      </c>
      <c r="D3242" s="6">
        <v>-170.15331</v>
      </c>
      <c r="E3242" s="6">
        <v>56.66413</v>
      </c>
      <c r="F3242" s="6">
        <v>-170.11819</v>
      </c>
      <c r="G3242" s="20" t="s">
        <v>54</v>
      </c>
      <c r="H3242" s="6">
        <v>97</v>
      </c>
      <c r="I3242" s="6">
        <v>2.6</v>
      </c>
      <c r="J3242" s="6">
        <v>115</v>
      </c>
      <c r="K3242" s="6">
        <v>6</v>
      </c>
      <c r="L3242" s="6">
        <v>2</v>
      </c>
      <c r="M3242" s="6">
        <v>3</v>
      </c>
      <c r="N3242" s="19">
        <v>4</v>
      </c>
      <c r="O3242" s="19">
        <v>1</v>
      </c>
      <c r="P3242" s="19">
        <v>5</v>
      </c>
      <c r="Q3242" s="6">
        <v>172</v>
      </c>
      <c r="R3242" s="6">
        <v>83.8</v>
      </c>
      <c r="S3242" s="6"/>
      <c r="T3242">
        <f>LOG(Q3242,10)</f>
        <v>2.2355284469075487</v>
      </c>
      <c r="U3242">
        <f>LOG(R3242,10)</f>
        <v>1.9232440186302762</v>
      </c>
    </row>
    <row r="3243" spans="1:21">
      <c r="A3243">
        <v>200901</v>
      </c>
      <c r="B3243" s="31">
        <v>39991.741446759261</v>
      </c>
      <c r="C3243" s="6">
        <v>56.683129999999998</v>
      </c>
      <c r="D3243" s="6">
        <v>-170.15331</v>
      </c>
      <c r="E3243" s="6">
        <v>56.66413</v>
      </c>
      <c r="F3243" s="6">
        <v>-170.11819</v>
      </c>
      <c r="G3243" s="20" t="s">
        <v>54</v>
      </c>
      <c r="H3243" s="6">
        <v>97</v>
      </c>
      <c r="I3243" s="6">
        <v>2.6</v>
      </c>
      <c r="J3243" s="6">
        <v>115</v>
      </c>
      <c r="K3243" s="6">
        <v>6</v>
      </c>
      <c r="L3243" s="6">
        <v>2</v>
      </c>
      <c r="M3243" s="6">
        <v>4</v>
      </c>
      <c r="N3243" s="6">
        <v>4</v>
      </c>
      <c r="O3243" s="6">
        <v>1</v>
      </c>
      <c r="P3243" s="6">
        <v>5</v>
      </c>
      <c r="Q3243" s="6">
        <v>154</v>
      </c>
      <c r="R3243" s="6">
        <v>81.2</v>
      </c>
      <c r="S3243" s="6"/>
      <c r="T3243">
        <f>LOG(Q3243,10)</f>
        <v>2.1875207208364631</v>
      </c>
      <c r="U3243">
        <f>LOG(R3243,10)</f>
        <v>1.9095560292411751</v>
      </c>
    </row>
    <row r="3244" spans="1:21">
      <c r="A3244">
        <v>200901</v>
      </c>
      <c r="B3244" s="31">
        <v>39991.741446759261</v>
      </c>
      <c r="C3244" s="6">
        <v>56.683129999999998</v>
      </c>
      <c r="D3244" s="6">
        <v>-170.15331</v>
      </c>
      <c r="E3244" s="6">
        <v>56.66413</v>
      </c>
      <c r="F3244" s="6">
        <v>-170.11819</v>
      </c>
      <c r="G3244" s="20" t="s">
        <v>54</v>
      </c>
      <c r="H3244" s="6">
        <v>97</v>
      </c>
      <c r="I3244" s="6">
        <v>2.6</v>
      </c>
      <c r="J3244" s="6">
        <v>115</v>
      </c>
      <c r="K3244" s="6">
        <v>6</v>
      </c>
      <c r="L3244" s="6">
        <v>2</v>
      </c>
      <c r="M3244" s="6">
        <v>4</v>
      </c>
      <c r="N3244" s="6">
        <v>4</v>
      </c>
      <c r="O3244" s="6">
        <v>1</v>
      </c>
      <c r="P3244" s="6">
        <v>5</v>
      </c>
      <c r="Q3244" s="6">
        <v>190</v>
      </c>
      <c r="R3244" s="6">
        <v>88.8</v>
      </c>
      <c r="S3244" s="6"/>
      <c r="T3244">
        <f>LOG(Q3244,10)</f>
        <v>2.2787536009528289</v>
      </c>
      <c r="U3244">
        <f>LOG(R3244,10)</f>
        <v>1.9484129657786007</v>
      </c>
    </row>
    <row r="3245" spans="1:21">
      <c r="A3245">
        <v>200901</v>
      </c>
      <c r="B3245" s="31">
        <v>39991.395162037035</v>
      </c>
      <c r="C3245" s="6">
        <v>56.334409999999998</v>
      </c>
      <c r="D3245" s="6">
        <v>-170.04239999999999</v>
      </c>
      <c r="E3245" s="6">
        <v>56.339770000000001</v>
      </c>
      <c r="F3245" s="6">
        <v>-170.08920000000001</v>
      </c>
      <c r="G3245" s="20" t="s">
        <v>55</v>
      </c>
      <c r="H3245" s="6">
        <v>110</v>
      </c>
      <c r="I3245" s="6">
        <v>3</v>
      </c>
      <c r="J3245" s="6">
        <v>112</v>
      </c>
      <c r="K3245" s="6">
        <v>6</v>
      </c>
      <c r="L3245" s="6">
        <v>2</v>
      </c>
      <c r="M3245" s="6">
        <v>2</v>
      </c>
      <c r="N3245" s="19">
        <v>4</v>
      </c>
      <c r="O3245" s="19">
        <v>1</v>
      </c>
      <c r="P3245" s="19">
        <v>5</v>
      </c>
      <c r="Q3245" s="6">
        <v>132</v>
      </c>
      <c r="R3245" s="6">
        <v>77.400000000000006</v>
      </c>
      <c r="S3245" s="6"/>
      <c r="T3245">
        <f>LOG(Q3245,10)</f>
        <v>2.1205739312058496</v>
      </c>
      <c r="U3245">
        <f>LOG(R3245,10)</f>
        <v>1.8887409606828924</v>
      </c>
    </row>
    <row r="3246" spans="1:21">
      <c r="A3246">
        <v>200901</v>
      </c>
      <c r="B3246" s="31">
        <v>39991.395162037035</v>
      </c>
      <c r="C3246" s="6">
        <v>56.334409999999998</v>
      </c>
      <c r="D3246" s="6">
        <v>-170.04239999999999</v>
      </c>
      <c r="E3246" s="6">
        <v>56.339770000000001</v>
      </c>
      <c r="F3246" s="6">
        <v>-170.08920000000001</v>
      </c>
      <c r="G3246" s="20" t="s">
        <v>55</v>
      </c>
      <c r="H3246" s="6">
        <v>110</v>
      </c>
      <c r="I3246" s="6">
        <v>3</v>
      </c>
      <c r="J3246" s="6">
        <v>112</v>
      </c>
      <c r="K3246" s="6">
        <v>6</v>
      </c>
      <c r="L3246" s="6">
        <v>2</v>
      </c>
      <c r="M3246" s="6">
        <v>4</v>
      </c>
      <c r="N3246" s="6">
        <v>4</v>
      </c>
      <c r="O3246" s="6">
        <v>1</v>
      </c>
      <c r="P3246" s="6">
        <v>5</v>
      </c>
      <c r="Q3246" s="6">
        <v>170</v>
      </c>
      <c r="R3246" s="6">
        <v>84.2</v>
      </c>
      <c r="S3246" s="6"/>
      <c r="T3246">
        <f>LOG(Q3246,10)</f>
        <v>2.2304489213782737</v>
      </c>
      <c r="U3246">
        <f>LOG(R3246,10)</f>
        <v>1.9253120914996495</v>
      </c>
    </row>
    <row r="3247" spans="1:21">
      <c r="A3247">
        <v>200901</v>
      </c>
      <c r="B3247" s="31">
        <v>39991.395162037035</v>
      </c>
      <c r="C3247" s="6">
        <v>56.334409999999998</v>
      </c>
      <c r="D3247" s="6">
        <v>-170.04239999999999</v>
      </c>
      <c r="E3247" s="6">
        <v>56.339770000000001</v>
      </c>
      <c r="F3247" s="6">
        <v>-170.08920000000001</v>
      </c>
      <c r="G3247" s="20" t="s">
        <v>55</v>
      </c>
      <c r="H3247" s="6">
        <v>110</v>
      </c>
      <c r="I3247" s="6">
        <v>3</v>
      </c>
      <c r="J3247" s="6">
        <v>112</v>
      </c>
      <c r="K3247" s="6">
        <v>6</v>
      </c>
      <c r="L3247" s="6">
        <v>2</v>
      </c>
      <c r="M3247" s="6">
        <v>4</v>
      </c>
      <c r="N3247" s="6">
        <v>4</v>
      </c>
      <c r="O3247" s="6">
        <v>1</v>
      </c>
      <c r="P3247" s="6">
        <v>5</v>
      </c>
      <c r="Q3247" s="6">
        <v>186</v>
      </c>
      <c r="R3247" s="6">
        <v>86.4</v>
      </c>
      <c r="S3247" s="6"/>
      <c r="T3247">
        <f>LOG(Q3247,10)</f>
        <v>2.2695129442179165</v>
      </c>
      <c r="U3247">
        <f>LOG(R3247,10)</f>
        <v>1.9365137424788932</v>
      </c>
    </row>
    <row r="3248" spans="1:21">
      <c r="A3248">
        <v>200901</v>
      </c>
      <c r="B3248" s="31">
        <v>39991.395162037035</v>
      </c>
      <c r="C3248" s="6">
        <v>56.334409999999998</v>
      </c>
      <c r="D3248" s="6">
        <v>-170.04239999999999</v>
      </c>
      <c r="E3248" s="6">
        <v>56.339770000000001</v>
      </c>
      <c r="F3248" s="6">
        <v>-170.08920000000001</v>
      </c>
      <c r="G3248" s="20" t="s">
        <v>55</v>
      </c>
      <c r="H3248" s="6">
        <v>110</v>
      </c>
      <c r="I3248" s="6">
        <v>3</v>
      </c>
      <c r="J3248" s="6">
        <v>112</v>
      </c>
      <c r="K3248" s="6">
        <v>6</v>
      </c>
      <c r="L3248" s="6">
        <v>2</v>
      </c>
      <c r="M3248" s="6">
        <v>4</v>
      </c>
      <c r="N3248" s="19">
        <v>4</v>
      </c>
      <c r="O3248" s="19">
        <v>1</v>
      </c>
      <c r="P3248" s="19">
        <v>5</v>
      </c>
      <c r="Q3248" s="6">
        <v>188</v>
      </c>
      <c r="R3248" s="6">
        <v>87.5</v>
      </c>
      <c r="S3248" s="6"/>
      <c r="T3248">
        <f>LOG(Q3248,10)</f>
        <v>2.2741578492636796</v>
      </c>
      <c r="U3248">
        <f>LOG(R3248,10)</f>
        <v>1.9420080530223132</v>
      </c>
    </row>
    <row r="3249" spans="1:21">
      <c r="A3249">
        <v>200901</v>
      </c>
      <c r="B3249" s="31">
        <v>39991.395162037035</v>
      </c>
      <c r="C3249" s="6">
        <v>56.334409999999998</v>
      </c>
      <c r="D3249" s="6">
        <v>-170.04239999999999</v>
      </c>
      <c r="E3249" s="6">
        <v>56.339770000000001</v>
      </c>
      <c r="F3249" s="6">
        <v>-170.08920000000001</v>
      </c>
      <c r="G3249" s="20" t="s">
        <v>55</v>
      </c>
      <c r="H3249" s="6">
        <v>110</v>
      </c>
      <c r="I3249" s="6">
        <v>3</v>
      </c>
      <c r="J3249" s="6">
        <v>112</v>
      </c>
      <c r="K3249" s="6">
        <v>6</v>
      </c>
      <c r="L3249" s="6">
        <v>2</v>
      </c>
      <c r="M3249" s="6">
        <v>4</v>
      </c>
      <c r="N3249" s="6">
        <v>4</v>
      </c>
      <c r="O3249" s="6">
        <v>1</v>
      </c>
      <c r="P3249" s="6">
        <v>5</v>
      </c>
      <c r="Q3249" s="6">
        <v>196</v>
      </c>
      <c r="R3249" s="6">
        <v>88.8</v>
      </c>
      <c r="S3249" s="6"/>
      <c r="T3249">
        <f>LOG(Q3249,10)</f>
        <v>2.2922560713564755</v>
      </c>
      <c r="U3249">
        <f>LOG(R3249,10)</f>
        <v>1.9484129657786007</v>
      </c>
    </row>
    <row r="3250" spans="1:21">
      <c r="A3250">
        <v>200901</v>
      </c>
      <c r="B3250" s="31">
        <v>39988.483553240738</v>
      </c>
      <c r="C3250" s="6">
        <v>59.017240000000001</v>
      </c>
      <c r="D3250" s="6">
        <v>-169.18401</v>
      </c>
      <c r="E3250" s="6">
        <v>58.99062</v>
      </c>
      <c r="F3250" s="6">
        <v>-169.1848</v>
      </c>
      <c r="G3250" s="20" t="s">
        <v>161</v>
      </c>
      <c r="H3250" s="6">
        <v>54</v>
      </c>
      <c r="I3250" s="6">
        <v>1</v>
      </c>
      <c r="J3250" s="6">
        <v>98</v>
      </c>
      <c r="K3250" s="6">
        <v>6</v>
      </c>
      <c r="L3250" s="6">
        <v>2</v>
      </c>
      <c r="M3250" s="6">
        <v>2</v>
      </c>
      <c r="N3250" s="6">
        <v>4</v>
      </c>
      <c r="O3250" s="6">
        <v>1</v>
      </c>
      <c r="P3250" s="6">
        <v>5</v>
      </c>
      <c r="Q3250" s="6">
        <v>106</v>
      </c>
      <c r="R3250" s="6">
        <v>72.599999999999994</v>
      </c>
      <c r="S3250" s="6"/>
      <c r="T3250">
        <f>LOG(Q3250,10)</f>
        <v>2.02530586526477</v>
      </c>
      <c r="U3250">
        <f>LOG(R3250,10)</f>
        <v>1.8609366207000932</v>
      </c>
    </row>
    <row r="3251" spans="1:21">
      <c r="A3251">
        <v>200901</v>
      </c>
      <c r="B3251" s="31">
        <v>39988.483553240738</v>
      </c>
      <c r="C3251" s="6">
        <v>59.017240000000001</v>
      </c>
      <c r="D3251" s="6">
        <v>-169.18401</v>
      </c>
      <c r="E3251" s="6">
        <v>58.99062</v>
      </c>
      <c r="F3251" s="6">
        <v>-169.1848</v>
      </c>
      <c r="G3251" s="20" t="s">
        <v>161</v>
      </c>
      <c r="H3251" s="6">
        <v>54</v>
      </c>
      <c r="I3251" s="6">
        <v>1</v>
      </c>
      <c r="J3251" s="6">
        <v>98</v>
      </c>
      <c r="K3251" s="6">
        <v>6</v>
      </c>
      <c r="L3251" s="6">
        <v>2</v>
      </c>
      <c r="M3251" s="6">
        <v>2</v>
      </c>
      <c r="N3251" s="6">
        <v>4</v>
      </c>
      <c r="O3251" s="6">
        <v>1</v>
      </c>
      <c r="P3251" s="6">
        <v>5</v>
      </c>
      <c r="Q3251" s="6">
        <v>108</v>
      </c>
      <c r="R3251" s="6">
        <v>73.7</v>
      </c>
      <c r="S3251" s="6"/>
      <c r="T3251">
        <f>LOG(Q3251,10)</f>
        <v>2.0334237554869494</v>
      </c>
      <c r="U3251">
        <f>LOG(R3251,10)</f>
        <v>1.8674674878590516</v>
      </c>
    </row>
    <row r="3252" spans="1:21">
      <c r="A3252">
        <v>200901</v>
      </c>
      <c r="B3252" s="31">
        <v>39988.483553240738</v>
      </c>
      <c r="C3252" s="6">
        <v>59.017240000000001</v>
      </c>
      <c r="D3252" s="6">
        <v>-169.18401</v>
      </c>
      <c r="E3252" s="6">
        <v>58.99062</v>
      </c>
      <c r="F3252" s="6">
        <v>-169.1848</v>
      </c>
      <c r="G3252" s="20" t="s">
        <v>161</v>
      </c>
      <c r="H3252" s="6">
        <v>54</v>
      </c>
      <c r="I3252" s="6">
        <v>1</v>
      </c>
      <c r="J3252" s="6">
        <v>98</v>
      </c>
      <c r="K3252" s="6">
        <v>6</v>
      </c>
      <c r="L3252" s="6">
        <v>2</v>
      </c>
      <c r="M3252" s="6">
        <v>2</v>
      </c>
      <c r="N3252" s="6">
        <v>4</v>
      </c>
      <c r="O3252" s="6">
        <v>1</v>
      </c>
      <c r="P3252" s="6">
        <v>5</v>
      </c>
      <c r="Q3252" s="6">
        <v>120</v>
      </c>
      <c r="R3252" s="6">
        <v>77.900000000000006</v>
      </c>
      <c r="S3252" s="6"/>
      <c r="T3252">
        <f>LOG(Q3252,10)</f>
        <v>2.0791812460476247</v>
      </c>
      <c r="U3252">
        <f>LOG(R3252,10)</f>
        <v>1.8915374576725641</v>
      </c>
    </row>
    <row r="3253" spans="1:21">
      <c r="A3253">
        <v>200901</v>
      </c>
      <c r="B3253" s="31">
        <v>39988.483553240738</v>
      </c>
      <c r="C3253" s="6">
        <v>59.017240000000001</v>
      </c>
      <c r="D3253" s="6">
        <v>-169.18401</v>
      </c>
      <c r="E3253" s="6">
        <v>58.99062</v>
      </c>
      <c r="F3253" s="6">
        <v>-169.1848</v>
      </c>
      <c r="G3253" s="20" t="s">
        <v>161</v>
      </c>
      <c r="H3253" s="6">
        <v>54</v>
      </c>
      <c r="I3253" s="6">
        <v>1</v>
      </c>
      <c r="J3253" s="6">
        <v>98</v>
      </c>
      <c r="K3253" s="6">
        <v>6</v>
      </c>
      <c r="L3253" s="6">
        <v>2</v>
      </c>
      <c r="M3253" s="6">
        <v>2</v>
      </c>
      <c r="N3253" s="6">
        <v>4</v>
      </c>
      <c r="O3253" s="6">
        <v>1</v>
      </c>
      <c r="P3253" s="6">
        <v>5</v>
      </c>
      <c r="Q3253" s="6">
        <v>132</v>
      </c>
      <c r="R3253" s="6">
        <v>79.900000000000006</v>
      </c>
      <c r="S3253" s="6"/>
      <c r="T3253">
        <f>LOG(Q3253,10)</f>
        <v>2.1205739312058496</v>
      </c>
      <c r="U3253">
        <f>LOG(R3253,10)</f>
        <v>1.9025467793139912</v>
      </c>
    </row>
    <row r="3254" spans="1:21">
      <c r="A3254">
        <v>200901</v>
      </c>
      <c r="B3254" s="31">
        <v>39990.71361111111</v>
      </c>
      <c r="C3254" s="6">
        <v>56.334319999999998</v>
      </c>
      <c r="D3254" s="6">
        <v>-168.85839999999999</v>
      </c>
      <c r="E3254" s="6">
        <v>56.33802</v>
      </c>
      <c r="F3254" s="6">
        <v>-168.90939</v>
      </c>
      <c r="G3254" s="20" t="s">
        <v>58</v>
      </c>
      <c r="H3254" s="6">
        <v>128</v>
      </c>
      <c r="I3254" s="6">
        <v>3.3</v>
      </c>
      <c r="J3254" s="6">
        <v>110</v>
      </c>
      <c r="K3254" s="6">
        <v>6</v>
      </c>
      <c r="L3254" s="6">
        <v>2</v>
      </c>
      <c r="M3254" s="6">
        <v>2</v>
      </c>
      <c r="N3254" s="6">
        <v>4</v>
      </c>
      <c r="O3254" s="6">
        <v>1</v>
      </c>
      <c r="P3254" s="6">
        <v>5</v>
      </c>
      <c r="Q3254" s="6">
        <v>84</v>
      </c>
      <c r="R3254" s="6">
        <v>67.8</v>
      </c>
      <c r="S3254" s="6"/>
      <c r="T3254">
        <f>LOG(Q3254,10)</f>
        <v>1.9242792860618814</v>
      </c>
      <c r="U3254">
        <f>LOG(R3254,10)</f>
        <v>1.8312296938670629</v>
      </c>
    </row>
    <row r="3255" spans="1:21">
      <c r="A3255">
        <v>200901</v>
      </c>
      <c r="B3255" s="31">
        <v>39990.71361111111</v>
      </c>
      <c r="C3255" s="6">
        <v>56.334319999999998</v>
      </c>
      <c r="D3255" s="6">
        <v>-168.85839999999999</v>
      </c>
      <c r="E3255" s="6">
        <v>56.33802</v>
      </c>
      <c r="F3255" s="6">
        <v>-168.90939</v>
      </c>
      <c r="G3255" s="20" t="s">
        <v>58</v>
      </c>
      <c r="H3255" s="6">
        <v>128</v>
      </c>
      <c r="I3255" s="6">
        <v>3.3</v>
      </c>
      <c r="J3255" s="6">
        <v>110</v>
      </c>
      <c r="K3255" s="6">
        <v>6</v>
      </c>
      <c r="L3255" s="6">
        <v>2</v>
      </c>
      <c r="M3255" s="6">
        <v>3</v>
      </c>
      <c r="N3255" s="6">
        <v>4</v>
      </c>
      <c r="O3255" s="6">
        <v>1</v>
      </c>
      <c r="P3255" s="6">
        <v>5</v>
      </c>
      <c r="Q3255" s="6">
        <v>80</v>
      </c>
      <c r="R3255" s="6">
        <v>66.8</v>
      </c>
      <c r="S3255" s="6"/>
      <c r="T3255">
        <f>LOG(Q3255,10)</f>
        <v>1.9030899869919433</v>
      </c>
      <c r="U3255">
        <f>LOG(R3255,10)</f>
        <v>1.8247764624755456</v>
      </c>
    </row>
    <row r="3256" spans="1:21">
      <c r="A3256">
        <v>200901</v>
      </c>
      <c r="B3256" s="31">
        <v>39990.71361111111</v>
      </c>
      <c r="C3256" s="6">
        <v>56.334319999999998</v>
      </c>
      <c r="D3256" s="6">
        <v>-168.85839999999999</v>
      </c>
      <c r="E3256" s="6">
        <v>56.33802</v>
      </c>
      <c r="F3256" s="6">
        <v>-168.90939</v>
      </c>
      <c r="G3256" s="20" t="s">
        <v>58</v>
      </c>
      <c r="H3256" s="6">
        <v>128</v>
      </c>
      <c r="I3256" s="6">
        <v>3.3</v>
      </c>
      <c r="J3256" s="6">
        <v>110</v>
      </c>
      <c r="K3256" s="6">
        <v>6</v>
      </c>
      <c r="L3256" s="6">
        <v>2</v>
      </c>
      <c r="M3256" s="6">
        <v>3</v>
      </c>
      <c r="N3256" s="6">
        <v>4</v>
      </c>
      <c r="O3256" s="6">
        <v>1</v>
      </c>
      <c r="P3256" s="6">
        <v>5</v>
      </c>
      <c r="Q3256" s="6">
        <v>106</v>
      </c>
      <c r="R3256" s="6">
        <v>72.2</v>
      </c>
      <c r="S3256" s="6"/>
      <c r="T3256">
        <f>LOG(Q3256,10)</f>
        <v>2.02530586526477</v>
      </c>
      <c r="U3256">
        <f>LOG(R3256,10)</f>
        <v>1.8585371975696392</v>
      </c>
    </row>
    <row r="3257" spans="1:21">
      <c r="A3257">
        <v>200901</v>
      </c>
      <c r="B3257" s="31">
        <v>39990.71361111111</v>
      </c>
      <c r="C3257" s="6">
        <v>56.334319999999998</v>
      </c>
      <c r="D3257" s="6">
        <v>-168.85839999999999</v>
      </c>
      <c r="E3257" s="6">
        <v>56.33802</v>
      </c>
      <c r="F3257" s="6">
        <v>-168.90939</v>
      </c>
      <c r="G3257" s="20" t="s">
        <v>58</v>
      </c>
      <c r="H3257" s="6">
        <v>128</v>
      </c>
      <c r="I3257" s="6">
        <v>3.3</v>
      </c>
      <c r="J3257" s="6">
        <v>110</v>
      </c>
      <c r="K3257" s="6">
        <v>6</v>
      </c>
      <c r="L3257" s="6">
        <v>2</v>
      </c>
      <c r="M3257" s="6">
        <v>3</v>
      </c>
      <c r="N3257" s="6">
        <v>4</v>
      </c>
      <c r="O3257" s="6">
        <v>1</v>
      </c>
      <c r="P3257" s="6">
        <v>5</v>
      </c>
      <c r="Q3257" s="6">
        <v>118</v>
      </c>
      <c r="R3257" s="6">
        <v>75.400000000000006</v>
      </c>
      <c r="S3257" s="6"/>
      <c r="T3257">
        <f>LOG(Q3257,10)</f>
        <v>2.0718820073061255</v>
      </c>
      <c r="U3257">
        <f>LOG(R3257,10)</f>
        <v>1.8773713458697738</v>
      </c>
    </row>
    <row r="3258" spans="1:21">
      <c r="A3258">
        <v>200901</v>
      </c>
      <c r="B3258" s="31">
        <v>39990.71361111111</v>
      </c>
      <c r="C3258" s="6">
        <v>56.334319999999998</v>
      </c>
      <c r="D3258" s="6">
        <v>-168.85839999999999</v>
      </c>
      <c r="E3258" s="6">
        <v>56.33802</v>
      </c>
      <c r="F3258" s="6">
        <v>-168.90939</v>
      </c>
      <c r="G3258" s="20" t="s">
        <v>58</v>
      </c>
      <c r="H3258" s="6">
        <v>128</v>
      </c>
      <c r="I3258" s="6">
        <v>3.3</v>
      </c>
      <c r="J3258" s="6">
        <v>110</v>
      </c>
      <c r="K3258" s="6">
        <v>6</v>
      </c>
      <c r="L3258" s="6">
        <v>2</v>
      </c>
      <c r="M3258" s="6">
        <v>3</v>
      </c>
      <c r="N3258" s="6">
        <v>4</v>
      </c>
      <c r="O3258" s="6">
        <v>1</v>
      </c>
      <c r="P3258" s="6">
        <v>5</v>
      </c>
      <c r="Q3258" s="6">
        <v>124</v>
      </c>
      <c r="R3258" s="6">
        <v>75.7</v>
      </c>
      <c r="S3258" s="6"/>
      <c r="T3258">
        <f>LOG(Q3258,10)</f>
        <v>2.0934216851622351</v>
      </c>
      <c r="U3258">
        <f>LOG(R3258,10)</f>
        <v>1.8790958795000727</v>
      </c>
    </row>
    <row r="3259" spans="1:21">
      <c r="A3259">
        <v>200901</v>
      </c>
      <c r="B3259" s="31">
        <v>39990.71361111111</v>
      </c>
      <c r="C3259" s="6">
        <v>56.334319999999998</v>
      </c>
      <c r="D3259" s="6">
        <v>-168.85839999999999</v>
      </c>
      <c r="E3259" s="6">
        <v>56.33802</v>
      </c>
      <c r="F3259" s="6">
        <v>-168.90939</v>
      </c>
      <c r="G3259" s="20" t="s">
        <v>58</v>
      </c>
      <c r="H3259" s="6">
        <v>128</v>
      </c>
      <c r="I3259" s="6">
        <v>3.3</v>
      </c>
      <c r="J3259" s="6">
        <v>110</v>
      </c>
      <c r="K3259" s="6">
        <v>6</v>
      </c>
      <c r="L3259" s="6">
        <v>2</v>
      </c>
      <c r="M3259" s="6">
        <v>3</v>
      </c>
      <c r="N3259" s="6">
        <v>4</v>
      </c>
      <c r="O3259" s="6">
        <v>1</v>
      </c>
      <c r="P3259" s="6">
        <v>5</v>
      </c>
      <c r="Q3259" s="6">
        <v>134</v>
      </c>
      <c r="R3259" s="6">
        <v>78.5</v>
      </c>
      <c r="S3259" s="6"/>
      <c r="T3259">
        <f>LOG(Q3259,10)</f>
        <v>2.1271047983648073</v>
      </c>
      <c r="U3259">
        <f>LOG(R3259,10)</f>
        <v>1.8948696567452525</v>
      </c>
    </row>
    <row r="3260" spans="1:21">
      <c r="A3260">
        <v>200901</v>
      </c>
      <c r="B3260" s="31">
        <v>39990.71361111111</v>
      </c>
      <c r="C3260" s="6">
        <v>56.334319999999998</v>
      </c>
      <c r="D3260" s="6">
        <v>-168.85839999999999</v>
      </c>
      <c r="E3260" s="6">
        <v>56.33802</v>
      </c>
      <c r="F3260" s="6">
        <v>-168.90939</v>
      </c>
      <c r="G3260" s="20" t="s">
        <v>58</v>
      </c>
      <c r="H3260" s="6">
        <v>128</v>
      </c>
      <c r="I3260" s="6">
        <v>3.3</v>
      </c>
      <c r="J3260" s="6">
        <v>110</v>
      </c>
      <c r="K3260" s="6">
        <v>6</v>
      </c>
      <c r="L3260" s="6">
        <v>2</v>
      </c>
      <c r="M3260" s="6">
        <v>3</v>
      </c>
      <c r="N3260" s="6">
        <v>4</v>
      </c>
      <c r="O3260" s="6">
        <v>1</v>
      </c>
      <c r="P3260" s="6">
        <v>5</v>
      </c>
      <c r="Q3260" s="6">
        <v>132</v>
      </c>
      <c r="R3260" s="6">
        <v>79.5</v>
      </c>
      <c r="S3260" s="6"/>
      <c r="T3260">
        <f>LOG(Q3260,10)</f>
        <v>2.1205739312058496</v>
      </c>
      <c r="U3260">
        <f>LOG(R3260,10)</f>
        <v>1.9003671286564701</v>
      </c>
    </row>
    <row r="3261" spans="1:21">
      <c r="A3261">
        <v>200901</v>
      </c>
      <c r="B3261" s="31">
        <v>39990.71361111111</v>
      </c>
      <c r="C3261" s="6">
        <v>56.334319999999998</v>
      </c>
      <c r="D3261" s="6">
        <v>-168.85839999999999</v>
      </c>
      <c r="E3261" s="6">
        <v>56.33802</v>
      </c>
      <c r="F3261" s="6">
        <v>-168.90939</v>
      </c>
      <c r="G3261" s="20" t="s">
        <v>58</v>
      </c>
      <c r="H3261" s="6">
        <v>128</v>
      </c>
      <c r="I3261" s="6">
        <v>3.3</v>
      </c>
      <c r="J3261" s="6">
        <v>110</v>
      </c>
      <c r="K3261" s="6">
        <v>6</v>
      </c>
      <c r="L3261" s="6">
        <v>2</v>
      </c>
      <c r="M3261" s="6">
        <v>3</v>
      </c>
      <c r="N3261" s="6">
        <v>4</v>
      </c>
      <c r="O3261" s="6">
        <v>1</v>
      </c>
      <c r="P3261" s="6">
        <v>5</v>
      </c>
      <c r="Q3261" s="6">
        <v>166</v>
      </c>
      <c r="R3261" s="6">
        <v>84.6</v>
      </c>
      <c r="S3261" s="6"/>
      <c r="T3261">
        <f>LOG(Q3261,10)</f>
        <v>2.220108088040055</v>
      </c>
      <c r="U3261">
        <f>LOG(R3261,10)</f>
        <v>1.9273703630390235</v>
      </c>
    </row>
    <row r="3262" spans="1:21">
      <c r="A3262">
        <v>200901</v>
      </c>
      <c r="B3262" s="31">
        <v>39990.280659722222</v>
      </c>
      <c r="C3262" s="6">
        <v>57.156599999999997</v>
      </c>
      <c r="D3262" s="6">
        <v>-168.6319</v>
      </c>
      <c r="E3262" s="6">
        <v>57.1736</v>
      </c>
      <c r="F3262" s="6">
        <v>-168.67250000000001</v>
      </c>
      <c r="G3262" s="20" t="s">
        <v>165</v>
      </c>
      <c r="H3262" s="6">
        <v>77</v>
      </c>
      <c r="I3262" s="6">
        <v>-0.3</v>
      </c>
      <c r="J3262" s="6">
        <v>106</v>
      </c>
      <c r="K3262" s="6">
        <v>6</v>
      </c>
      <c r="L3262" s="6">
        <v>2</v>
      </c>
      <c r="M3262" s="6">
        <v>3</v>
      </c>
      <c r="N3262" s="6">
        <v>4</v>
      </c>
      <c r="O3262" s="6">
        <v>1</v>
      </c>
      <c r="P3262" s="6">
        <v>5</v>
      </c>
      <c r="Q3262" s="6">
        <v>110</v>
      </c>
      <c r="R3262" s="6">
        <v>72.599999999999994</v>
      </c>
      <c r="S3262" s="6"/>
      <c r="T3262">
        <f>LOG(Q3262,10)</f>
        <v>2.0413926851582249</v>
      </c>
      <c r="U3262">
        <f>LOG(R3262,10)</f>
        <v>1.8609366207000932</v>
      </c>
    </row>
    <row r="3263" spans="1:21">
      <c r="A3263">
        <v>200901</v>
      </c>
      <c r="B3263" s="31">
        <v>39990.280659722222</v>
      </c>
      <c r="C3263" s="6">
        <v>57.156599999999997</v>
      </c>
      <c r="D3263" s="6">
        <v>-168.6319</v>
      </c>
      <c r="E3263" s="6">
        <v>57.1736</v>
      </c>
      <c r="F3263" s="6">
        <v>-168.67250000000001</v>
      </c>
      <c r="G3263" s="20" t="s">
        <v>165</v>
      </c>
      <c r="H3263" s="6">
        <v>77</v>
      </c>
      <c r="I3263" s="6">
        <v>-0.3</v>
      </c>
      <c r="J3263" s="6">
        <v>106</v>
      </c>
      <c r="K3263" s="6">
        <v>6</v>
      </c>
      <c r="L3263" s="6">
        <v>2</v>
      </c>
      <c r="M3263" s="6">
        <v>3</v>
      </c>
      <c r="N3263" s="6">
        <v>4</v>
      </c>
      <c r="O3263" s="6">
        <v>1</v>
      </c>
      <c r="P3263" s="6">
        <v>5</v>
      </c>
      <c r="Q3263" s="6">
        <v>132</v>
      </c>
      <c r="R3263" s="6">
        <v>76.599999999999994</v>
      </c>
      <c r="S3263" s="6"/>
      <c r="T3263">
        <f>LOG(Q3263,10)</f>
        <v>2.1205739312058496</v>
      </c>
      <c r="U3263">
        <f>LOG(R3263,10)</f>
        <v>1.8842287696326037</v>
      </c>
    </row>
    <row r="3264" spans="1:21">
      <c r="A3264">
        <v>200901</v>
      </c>
      <c r="B3264" s="31">
        <v>39976.718726851854</v>
      </c>
      <c r="C3264" s="6">
        <v>56.325000000000003</v>
      </c>
      <c r="D3264" s="6">
        <v>-165.17939999999999</v>
      </c>
      <c r="E3264" s="6">
        <v>56.344999999999999</v>
      </c>
      <c r="F3264" s="6">
        <v>-165.20590000000001</v>
      </c>
      <c r="G3264" s="20" t="s">
        <v>169</v>
      </c>
      <c r="H3264" s="6">
        <v>86</v>
      </c>
      <c r="I3264" s="6">
        <v>-0.3</v>
      </c>
      <c r="J3264" s="6">
        <v>57</v>
      </c>
      <c r="K3264" s="6">
        <v>6</v>
      </c>
      <c r="L3264" s="6">
        <v>2</v>
      </c>
      <c r="M3264" s="6">
        <v>3</v>
      </c>
      <c r="N3264" s="6">
        <v>4</v>
      </c>
      <c r="O3264" s="6">
        <v>1</v>
      </c>
      <c r="P3264" s="6">
        <v>5</v>
      </c>
      <c r="Q3264" s="6">
        <v>218</v>
      </c>
      <c r="R3264" s="6">
        <v>88.7</v>
      </c>
      <c r="T3264">
        <f>LOG(Q3264,10)</f>
        <v>2.3384564936046046</v>
      </c>
      <c r="U3264">
        <f>LOG(R3264,10)</f>
        <v>1.9479236198317265</v>
      </c>
    </row>
    <row r="3265" spans="1:21">
      <c r="A3265">
        <v>200901</v>
      </c>
      <c r="B3265" s="31">
        <v>39976.718726851854</v>
      </c>
      <c r="C3265" s="6">
        <v>56.325000000000003</v>
      </c>
      <c r="D3265" s="6">
        <v>-165.17939999999999</v>
      </c>
      <c r="E3265" s="6">
        <v>56.344999999999999</v>
      </c>
      <c r="F3265" s="6">
        <v>-165.20590000000001</v>
      </c>
      <c r="G3265" s="20" t="s">
        <v>169</v>
      </c>
      <c r="H3265" s="6">
        <v>86</v>
      </c>
      <c r="I3265" s="6">
        <v>-0.3</v>
      </c>
      <c r="J3265" s="6">
        <v>57</v>
      </c>
      <c r="K3265" s="6">
        <v>6</v>
      </c>
      <c r="L3265" s="6">
        <v>2</v>
      </c>
      <c r="M3265" s="6">
        <v>3</v>
      </c>
      <c r="N3265" s="6">
        <v>4</v>
      </c>
      <c r="O3265" s="6">
        <v>1</v>
      </c>
      <c r="P3265" s="6">
        <v>5</v>
      </c>
      <c r="Q3265" s="6">
        <v>262</v>
      </c>
      <c r="R3265" s="6">
        <v>98.1</v>
      </c>
      <c r="T3265">
        <f>LOG(Q3265,10)</f>
        <v>2.4183012913197452</v>
      </c>
      <c r="U3265">
        <f>LOG(R3265,10)</f>
        <v>1.9916690073799483</v>
      </c>
    </row>
    <row r="3266" spans="1:21">
      <c r="A3266">
        <v>200901</v>
      </c>
      <c r="B3266" s="31">
        <v>39971.277974537035</v>
      </c>
      <c r="C3266" s="6">
        <v>56.003070000000001</v>
      </c>
      <c r="D3266" s="6">
        <v>-162.25470000000001</v>
      </c>
      <c r="E3266" s="6">
        <v>55.98854</v>
      </c>
      <c r="F3266" s="6">
        <v>-162.28998999999999</v>
      </c>
      <c r="G3266" s="20" t="s">
        <v>173</v>
      </c>
      <c r="H3266" s="6">
        <v>73</v>
      </c>
      <c r="I3266" s="6">
        <v>2</v>
      </c>
      <c r="J3266" s="6">
        <v>27</v>
      </c>
      <c r="K3266" s="6">
        <v>6</v>
      </c>
      <c r="L3266" s="6">
        <v>2</v>
      </c>
      <c r="M3266" s="6">
        <v>2</v>
      </c>
      <c r="N3266" s="6">
        <v>4</v>
      </c>
      <c r="O3266" s="6">
        <v>1</v>
      </c>
      <c r="P3266" s="6">
        <v>5</v>
      </c>
      <c r="Q3266" s="6">
        <v>262</v>
      </c>
      <c r="R3266" s="6">
        <v>98.1</v>
      </c>
      <c r="S3266" s="6"/>
      <c r="T3266">
        <f>LOG(Q3266,10)</f>
        <v>2.4183012913197452</v>
      </c>
      <c r="U3266">
        <f>LOG(R3266,10)</f>
        <v>1.9916690073799483</v>
      </c>
    </row>
    <row r="3267" spans="1:21">
      <c r="A3267" s="9">
        <v>201001</v>
      </c>
      <c r="B3267" s="22">
        <v>162</v>
      </c>
      <c r="C3267" s="22">
        <v>117</v>
      </c>
      <c r="K3267" s="22">
        <v>6</v>
      </c>
      <c r="L3267" s="22">
        <v>2</v>
      </c>
      <c r="M3267" s="22">
        <v>4</v>
      </c>
      <c r="N3267" s="9">
        <v>4</v>
      </c>
      <c r="O3267" s="9">
        <v>1</v>
      </c>
      <c r="P3267" s="9">
        <v>5</v>
      </c>
      <c r="Q3267" s="22">
        <v>90</v>
      </c>
      <c r="R3267" s="22">
        <v>67.2</v>
      </c>
      <c r="T3267">
        <f>LOG(Q3267,10)</f>
        <v>1.9542425094393248</v>
      </c>
      <c r="U3267">
        <f>LOG(R3267,10)</f>
        <v>1.8273692730538249</v>
      </c>
    </row>
    <row r="3268" spans="1:21">
      <c r="A3268" s="9">
        <v>201001</v>
      </c>
      <c r="B3268" s="22">
        <v>162</v>
      </c>
      <c r="C3268" s="22">
        <v>117</v>
      </c>
      <c r="K3268" s="22">
        <v>6</v>
      </c>
      <c r="L3268" s="22">
        <v>2</v>
      </c>
      <c r="M3268" s="22">
        <v>4</v>
      </c>
      <c r="N3268" s="9">
        <v>4</v>
      </c>
      <c r="O3268" s="9">
        <v>1</v>
      </c>
      <c r="P3268" s="9">
        <v>5</v>
      </c>
      <c r="Q3268" s="22">
        <v>94</v>
      </c>
      <c r="R3268" s="22">
        <v>68.3</v>
      </c>
      <c r="T3268">
        <f>LOG(Q3268,10)</f>
        <v>1.9731278535996983</v>
      </c>
      <c r="U3268">
        <f>LOG(R3268,10)</f>
        <v>1.8344207036815323</v>
      </c>
    </row>
    <row r="3269" spans="1:21">
      <c r="A3269" s="9">
        <v>201001</v>
      </c>
      <c r="B3269" s="22">
        <v>162</v>
      </c>
      <c r="C3269" s="22">
        <v>93</v>
      </c>
      <c r="K3269" s="22">
        <v>6</v>
      </c>
      <c r="L3269" s="22">
        <v>2</v>
      </c>
      <c r="M3269" s="22">
        <v>3</v>
      </c>
      <c r="N3269" s="9">
        <v>4</v>
      </c>
      <c r="O3269" s="9">
        <v>1</v>
      </c>
      <c r="P3269" s="9">
        <v>5</v>
      </c>
      <c r="Q3269" s="22">
        <v>108</v>
      </c>
      <c r="R3269" s="22">
        <v>69.2</v>
      </c>
      <c r="T3269">
        <f>LOG(Q3269,10)</f>
        <v>2.0334237554869494</v>
      </c>
      <c r="U3269">
        <f>LOG(R3269,10)</f>
        <v>1.8401060944567578</v>
      </c>
    </row>
    <row r="3270" spans="1:21">
      <c r="A3270" s="9">
        <v>201001</v>
      </c>
      <c r="B3270" s="22">
        <v>162</v>
      </c>
      <c r="C3270" s="22">
        <v>117</v>
      </c>
      <c r="K3270" s="22">
        <v>6</v>
      </c>
      <c r="L3270" s="22">
        <v>2</v>
      </c>
      <c r="M3270" s="22">
        <v>4</v>
      </c>
      <c r="N3270" s="9">
        <v>4</v>
      </c>
      <c r="O3270" s="9">
        <v>1</v>
      </c>
      <c r="P3270" s="9">
        <v>5</v>
      </c>
      <c r="Q3270" s="22">
        <v>100</v>
      </c>
      <c r="R3270" s="22">
        <v>70.2</v>
      </c>
      <c r="T3270">
        <f>LOG(Q3270,10)</f>
        <v>2</v>
      </c>
      <c r="U3270">
        <f>LOG(R3270,10)</f>
        <v>1.8463371121298053</v>
      </c>
    </row>
    <row r="3271" spans="1:21">
      <c r="A3271" s="9">
        <v>201001</v>
      </c>
      <c r="B3271" s="22">
        <v>162</v>
      </c>
      <c r="C3271" s="22">
        <v>97</v>
      </c>
      <c r="K3271" s="22">
        <v>6</v>
      </c>
      <c r="L3271" s="22">
        <v>2</v>
      </c>
      <c r="M3271" s="22">
        <v>2</v>
      </c>
      <c r="N3271" s="22">
        <v>4</v>
      </c>
      <c r="O3271" s="22">
        <v>1</v>
      </c>
      <c r="P3271" s="22">
        <v>5</v>
      </c>
      <c r="Q3271" s="22">
        <v>94</v>
      </c>
      <c r="R3271" s="22">
        <v>70.400000000000006</v>
      </c>
      <c r="T3271">
        <f>LOG(Q3271,10)</f>
        <v>1.9731278535996983</v>
      </c>
      <c r="U3271">
        <f>LOG(R3271,10)</f>
        <v>1.8475726591421122</v>
      </c>
    </row>
    <row r="3272" spans="1:21">
      <c r="A3272" s="9">
        <v>201001</v>
      </c>
      <c r="B3272" s="22">
        <v>162</v>
      </c>
      <c r="C3272" s="22">
        <v>117</v>
      </c>
      <c r="K3272" s="22">
        <v>6</v>
      </c>
      <c r="L3272" s="22">
        <v>2</v>
      </c>
      <c r="M3272" s="22">
        <v>4</v>
      </c>
      <c r="N3272" s="9">
        <v>4</v>
      </c>
      <c r="O3272" s="9">
        <v>1</v>
      </c>
      <c r="P3272" s="9">
        <v>5</v>
      </c>
      <c r="Q3272" s="22">
        <v>110</v>
      </c>
      <c r="R3272" s="22">
        <v>71.8</v>
      </c>
      <c r="T3272">
        <f>LOG(Q3272,10)</f>
        <v>2.0413926851582249</v>
      </c>
      <c r="U3272">
        <f>LOG(R3272,10)</f>
        <v>1.8561244442422999</v>
      </c>
    </row>
    <row r="3273" spans="1:21">
      <c r="A3273" s="9">
        <v>201001</v>
      </c>
      <c r="B3273" s="22">
        <v>162</v>
      </c>
      <c r="C3273" s="22">
        <v>117</v>
      </c>
      <c r="K3273" s="22">
        <v>6</v>
      </c>
      <c r="L3273" s="22">
        <v>2</v>
      </c>
      <c r="M3273" s="22">
        <v>4</v>
      </c>
      <c r="N3273" s="9">
        <v>4</v>
      </c>
      <c r="O3273" s="9">
        <v>1</v>
      </c>
      <c r="P3273" s="9">
        <v>5</v>
      </c>
      <c r="Q3273" s="22">
        <v>94</v>
      </c>
      <c r="R3273" s="22">
        <v>71.900000000000006</v>
      </c>
      <c r="T3273">
        <f>LOG(Q3273,10)</f>
        <v>1.9731278535996983</v>
      </c>
      <c r="U3273">
        <f>LOG(R3273,10)</f>
        <v>1.8567288903828825</v>
      </c>
    </row>
    <row r="3274" spans="1:21">
      <c r="A3274" s="9">
        <v>201001</v>
      </c>
      <c r="B3274" s="22">
        <v>162</v>
      </c>
      <c r="C3274" s="22">
        <v>34</v>
      </c>
      <c r="K3274" s="22">
        <v>6</v>
      </c>
      <c r="L3274" s="22">
        <v>2</v>
      </c>
      <c r="M3274" s="22">
        <v>2</v>
      </c>
      <c r="N3274" s="9">
        <v>3</v>
      </c>
      <c r="O3274" s="9">
        <v>1</v>
      </c>
      <c r="P3274" s="9">
        <v>5</v>
      </c>
      <c r="Q3274" s="22">
        <v>106</v>
      </c>
      <c r="R3274" s="22">
        <v>72.400000000000006</v>
      </c>
      <c r="T3274">
        <f>LOG(Q3274,10)</f>
        <v>2.02530586526477</v>
      </c>
      <c r="U3274">
        <f>LOG(R3274,10)</f>
        <v>1.8597385661971468</v>
      </c>
    </row>
    <row r="3275" spans="1:21">
      <c r="A3275" s="9">
        <v>201001</v>
      </c>
      <c r="B3275" s="22">
        <v>162</v>
      </c>
      <c r="C3275" s="22">
        <v>117</v>
      </c>
      <c r="K3275" s="22">
        <v>6</v>
      </c>
      <c r="L3275" s="22">
        <v>2</v>
      </c>
      <c r="M3275" s="22">
        <v>4</v>
      </c>
      <c r="N3275" s="9">
        <v>4</v>
      </c>
      <c r="O3275" s="9">
        <v>1</v>
      </c>
      <c r="P3275" s="9">
        <v>5</v>
      </c>
      <c r="Q3275" s="22">
        <v>114</v>
      </c>
      <c r="R3275" s="22">
        <v>73</v>
      </c>
      <c r="T3275">
        <f>LOG(Q3275,10)</f>
        <v>2.0569048513364723</v>
      </c>
      <c r="U3275">
        <f>LOG(R3275,10)</f>
        <v>1.8633228601204557</v>
      </c>
    </row>
    <row r="3276" spans="1:21">
      <c r="A3276" s="9">
        <v>201001</v>
      </c>
      <c r="B3276" s="22">
        <v>162</v>
      </c>
      <c r="C3276" s="22">
        <v>111</v>
      </c>
      <c r="K3276" s="22">
        <v>6</v>
      </c>
      <c r="L3276" s="22">
        <v>2</v>
      </c>
      <c r="M3276" s="22">
        <v>3</v>
      </c>
      <c r="N3276" s="22">
        <v>4</v>
      </c>
      <c r="O3276" s="22">
        <v>1</v>
      </c>
      <c r="P3276" s="22">
        <v>5</v>
      </c>
      <c r="Q3276" s="22">
        <v>110</v>
      </c>
      <c r="R3276" s="22">
        <v>73.099999999999994</v>
      </c>
      <c r="T3276">
        <f>LOG(Q3276,10)</f>
        <v>2.0413926851582249</v>
      </c>
      <c r="U3276">
        <f>LOG(R3276,10)</f>
        <v>1.8639173769578603</v>
      </c>
    </row>
    <row r="3277" spans="1:21">
      <c r="A3277" s="8">
        <v>201001</v>
      </c>
      <c r="B3277" s="22">
        <v>162</v>
      </c>
      <c r="C3277" s="22">
        <v>153</v>
      </c>
      <c r="K3277" s="22">
        <v>6</v>
      </c>
      <c r="L3277" s="22">
        <v>2</v>
      </c>
      <c r="M3277" s="22">
        <v>3</v>
      </c>
      <c r="N3277" s="9">
        <v>4</v>
      </c>
      <c r="O3277" s="9">
        <v>1</v>
      </c>
      <c r="P3277" s="9">
        <v>5</v>
      </c>
      <c r="Q3277" s="22">
        <v>124</v>
      </c>
      <c r="R3277" s="22">
        <v>73.3</v>
      </c>
      <c r="T3277">
        <f>LOG(Q3277,10)</f>
        <v>2.0934216851622351</v>
      </c>
      <c r="U3277">
        <f>LOG(R3277,10)</f>
        <v>1.8651039746411275</v>
      </c>
    </row>
    <row r="3278" spans="1:21">
      <c r="A3278" s="9">
        <v>201001</v>
      </c>
      <c r="B3278" s="22">
        <v>162</v>
      </c>
      <c r="C3278" s="22">
        <v>117</v>
      </c>
      <c r="K3278" s="22">
        <v>6</v>
      </c>
      <c r="L3278" s="22">
        <v>2</v>
      </c>
      <c r="M3278" s="22">
        <v>4</v>
      </c>
      <c r="N3278" s="22">
        <v>4</v>
      </c>
      <c r="O3278" s="22">
        <v>1</v>
      </c>
      <c r="P3278" s="22">
        <v>5</v>
      </c>
      <c r="Q3278" s="22">
        <v>112</v>
      </c>
      <c r="R3278" s="22">
        <v>73.7</v>
      </c>
      <c r="T3278">
        <f>LOG(Q3278,10)</f>
        <v>2.049218022670181</v>
      </c>
      <c r="U3278">
        <f>LOG(R3278,10)</f>
        <v>1.8674674878590516</v>
      </c>
    </row>
    <row r="3279" spans="1:21">
      <c r="A3279" s="9">
        <v>201001</v>
      </c>
      <c r="B3279" s="22">
        <v>162</v>
      </c>
      <c r="C3279" s="22">
        <v>55</v>
      </c>
      <c r="K3279" s="22">
        <v>6</v>
      </c>
      <c r="L3279" s="22">
        <v>2</v>
      </c>
      <c r="M3279" s="22">
        <v>3</v>
      </c>
      <c r="N3279" s="9">
        <v>3</v>
      </c>
      <c r="O3279" s="9">
        <v>1</v>
      </c>
      <c r="P3279" s="9">
        <v>5</v>
      </c>
      <c r="Q3279" s="22">
        <v>132</v>
      </c>
      <c r="R3279" s="22">
        <v>74.2</v>
      </c>
      <c r="T3279">
        <f>LOG(Q3279,10)</f>
        <v>2.1205739312058496</v>
      </c>
      <c r="U3279">
        <f>LOG(R3279,10)</f>
        <v>1.8704039052790267</v>
      </c>
    </row>
    <row r="3280" spans="1:21">
      <c r="A3280" s="9">
        <v>201001</v>
      </c>
      <c r="B3280" s="22">
        <v>162</v>
      </c>
      <c r="C3280" s="22">
        <v>117</v>
      </c>
      <c r="K3280" s="22">
        <v>6</v>
      </c>
      <c r="L3280" s="22">
        <v>2</v>
      </c>
      <c r="M3280" s="22">
        <v>4</v>
      </c>
      <c r="N3280" s="9">
        <v>4</v>
      </c>
      <c r="O3280" s="9">
        <v>1</v>
      </c>
      <c r="P3280" s="9">
        <v>5</v>
      </c>
      <c r="Q3280" s="22">
        <v>122</v>
      </c>
      <c r="R3280" s="22">
        <v>74.5</v>
      </c>
      <c r="T3280">
        <f>LOG(Q3280,10)</f>
        <v>2.086359830674748</v>
      </c>
      <c r="U3280">
        <f>LOG(R3280,10)</f>
        <v>1.8721562727482925</v>
      </c>
    </row>
    <row r="3281" spans="1:21">
      <c r="A3281" s="8">
        <v>201001</v>
      </c>
      <c r="B3281" s="22">
        <v>162</v>
      </c>
      <c r="C3281" s="22">
        <v>147</v>
      </c>
      <c r="K3281" s="22">
        <v>6</v>
      </c>
      <c r="L3281" s="22">
        <v>2</v>
      </c>
      <c r="M3281" s="22">
        <v>4</v>
      </c>
      <c r="N3281" s="9">
        <v>4</v>
      </c>
      <c r="O3281" s="9">
        <v>1</v>
      </c>
      <c r="P3281" s="9">
        <v>5</v>
      </c>
      <c r="Q3281" s="22">
        <v>150</v>
      </c>
      <c r="R3281" s="22">
        <v>76</v>
      </c>
      <c r="T3281">
        <f>LOG(Q3281,10)</f>
        <v>2.1760912590556809</v>
      </c>
      <c r="U3281">
        <f>LOG(R3281,10)</f>
        <v>1.8808135922807911</v>
      </c>
    </row>
    <row r="3282" spans="1:21">
      <c r="A3282" s="9">
        <v>201001</v>
      </c>
      <c r="B3282" s="22">
        <v>162</v>
      </c>
      <c r="C3282" s="22">
        <v>117</v>
      </c>
      <c r="K3282" s="22">
        <v>6</v>
      </c>
      <c r="L3282" s="22">
        <v>2</v>
      </c>
      <c r="M3282" s="22">
        <v>4</v>
      </c>
      <c r="N3282" s="9">
        <v>4</v>
      </c>
      <c r="O3282" s="9">
        <v>1</v>
      </c>
      <c r="P3282" s="9">
        <v>5</v>
      </c>
      <c r="Q3282" s="22">
        <v>124</v>
      </c>
      <c r="R3282" s="22">
        <v>76.2</v>
      </c>
      <c r="T3282">
        <f>LOG(Q3282,10)</f>
        <v>2.0934216851622351</v>
      </c>
      <c r="U3282">
        <f>LOG(R3282,10)</f>
        <v>1.8819549713396004</v>
      </c>
    </row>
    <row r="3283" spans="1:21">
      <c r="A3283" s="8">
        <v>201001</v>
      </c>
      <c r="B3283" s="22">
        <v>162</v>
      </c>
      <c r="C3283" s="22">
        <v>153</v>
      </c>
      <c r="K3283" s="22">
        <v>6</v>
      </c>
      <c r="L3283" s="22">
        <v>2</v>
      </c>
      <c r="M3283" s="22">
        <v>2</v>
      </c>
      <c r="N3283" s="9">
        <v>4</v>
      </c>
      <c r="O3283" s="9">
        <v>1</v>
      </c>
      <c r="P3283" s="9">
        <v>5</v>
      </c>
      <c r="Q3283" s="22">
        <v>122</v>
      </c>
      <c r="R3283" s="22">
        <v>76.400000000000006</v>
      </c>
      <c r="T3283">
        <f>LOG(Q3283,10)</f>
        <v>2.086359830674748</v>
      </c>
      <c r="U3283">
        <f>LOG(R3283,10)</f>
        <v>1.8830933585756897</v>
      </c>
    </row>
    <row r="3284" spans="1:21">
      <c r="A3284" s="8">
        <v>201001</v>
      </c>
      <c r="B3284" s="22">
        <v>162</v>
      </c>
      <c r="C3284" s="22">
        <v>140</v>
      </c>
      <c r="K3284" s="22">
        <v>6</v>
      </c>
      <c r="L3284" s="22">
        <v>2</v>
      </c>
      <c r="M3284" s="22">
        <v>2</v>
      </c>
      <c r="N3284" s="9">
        <v>4</v>
      </c>
      <c r="O3284" s="9">
        <v>1</v>
      </c>
      <c r="P3284" s="9">
        <v>5</v>
      </c>
      <c r="Q3284" s="22">
        <v>122</v>
      </c>
      <c r="R3284" s="22">
        <v>76.900000000000006</v>
      </c>
      <c r="T3284">
        <f>LOG(Q3284,10)</f>
        <v>2.086359830674748</v>
      </c>
      <c r="U3284">
        <f>LOG(R3284,10)</f>
        <v>1.885926339801431</v>
      </c>
    </row>
    <row r="3285" spans="1:21">
      <c r="A3285" s="9">
        <v>201001</v>
      </c>
      <c r="B3285" s="22">
        <v>162</v>
      </c>
      <c r="C3285" s="22">
        <v>120</v>
      </c>
      <c r="K3285" s="22">
        <v>6</v>
      </c>
      <c r="L3285" s="22">
        <v>2</v>
      </c>
      <c r="M3285" s="22">
        <v>3</v>
      </c>
      <c r="N3285" s="9">
        <v>4</v>
      </c>
      <c r="O3285" s="9">
        <v>1</v>
      </c>
      <c r="P3285" s="9">
        <v>5</v>
      </c>
      <c r="Q3285" s="22">
        <v>124</v>
      </c>
      <c r="R3285" s="22">
        <v>77.3</v>
      </c>
      <c r="T3285">
        <f>LOG(Q3285,10)</f>
        <v>2.0934216851622351</v>
      </c>
      <c r="U3285">
        <f>LOG(R3285,10)</f>
        <v>1.8881794939183247</v>
      </c>
    </row>
    <row r="3286" spans="1:21">
      <c r="A3286" s="9">
        <v>201001</v>
      </c>
      <c r="B3286" s="22">
        <v>89</v>
      </c>
      <c r="C3286" s="22">
        <v>90</v>
      </c>
      <c r="K3286" s="22">
        <v>6</v>
      </c>
      <c r="L3286" s="22">
        <v>2</v>
      </c>
      <c r="M3286" s="23">
        <v>4</v>
      </c>
      <c r="N3286" s="10">
        <v>4</v>
      </c>
      <c r="O3286" s="10">
        <v>1</v>
      </c>
      <c r="P3286" s="10">
        <v>5</v>
      </c>
      <c r="Q3286" s="22">
        <v>138</v>
      </c>
      <c r="R3286" s="26">
        <v>77.3</v>
      </c>
      <c r="T3286">
        <f>LOG(Q3286,10)</f>
        <v>2.1398790864012365</v>
      </c>
      <c r="U3286">
        <f>LOG(R3286,10)</f>
        <v>1.8881794939183247</v>
      </c>
    </row>
    <row r="3287" spans="1:21">
      <c r="A3287" s="8">
        <v>201001</v>
      </c>
      <c r="B3287" s="22">
        <v>162</v>
      </c>
      <c r="C3287" s="22">
        <v>142</v>
      </c>
      <c r="K3287" s="22">
        <v>6</v>
      </c>
      <c r="L3287" s="22">
        <v>2</v>
      </c>
      <c r="M3287" s="22">
        <v>2</v>
      </c>
      <c r="N3287" s="9">
        <v>4</v>
      </c>
      <c r="O3287" s="9">
        <v>1</v>
      </c>
      <c r="P3287" s="9">
        <v>5</v>
      </c>
      <c r="Q3287" s="22">
        <v>158</v>
      </c>
      <c r="R3287" s="22">
        <v>78.900000000000006</v>
      </c>
      <c r="T3287">
        <f>LOG(Q3287,10)</f>
        <v>2.1986570869544226</v>
      </c>
      <c r="U3287">
        <f>LOG(R3287,10)</f>
        <v>1.8970770032094202</v>
      </c>
    </row>
    <row r="3288" spans="1:21">
      <c r="A3288" s="9">
        <v>201001</v>
      </c>
      <c r="B3288" s="22">
        <v>89</v>
      </c>
      <c r="C3288" s="22">
        <v>28</v>
      </c>
      <c r="K3288" s="22">
        <v>6</v>
      </c>
      <c r="L3288" s="22">
        <v>2</v>
      </c>
      <c r="M3288" s="23">
        <v>3</v>
      </c>
      <c r="N3288" s="23">
        <v>4</v>
      </c>
      <c r="O3288" s="23">
        <v>1</v>
      </c>
      <c r="P3288" s="23">
        <v>5</v>
      </c>
      <c r="Q3288" s="22">
        <v>148</v>
      </c>
      <c r="R3288" s="26">
        <v>79.8</v>
      </c>
      <c r="T3288">
        <f>LOG(Q3288,10)</f>
        <v>2.170261715394957</v>
      </c>
      <c r="U3288">
        <f>LOG(R3288,10)</f>
        <v>1.9020028913507292</v>
      </c>
    </row>
    <row r="3289" spans="1:21">
      <c r="A3289" s="9">
        <v>201001</v>
      </c>
      <c r="B3289" s="22">
        <v>162</v>
      </c>
      <c r="C3289" s="22">
        <v>120</v>
      </c>
      <c r="K3289" s="22">
        <v>6</v>
      </c>
      <c r="L3289" s="22">
        <v>2</v>
      </c>
      <c r="M3289" s="22">
        <v>5</v>
      </c>
      <c r="N3289" s="9">
        <v>4</v>
      </c>
      <c r="O3289" s="9">
        <v>1</v>
      </c>
      <c r="P3289" s="9">
        <v>5</v>
      </c>
      <c r="Q3289" s="22">
        <v>152</v>
      </c>
      <c r="R3289" s="22">
        <v>80.599999999999994</v>
      </c>
      <c r="T3289">
        <f>LOG(Q3289,10)</f>
        <v>2.1818435879447722</v>
      </c>
      <c r="U3289">
        <f>LOG(R3289,10)</f>
        <v>1.9063350418050906</v>
      </c>
    </row>
    <row r="3290" spans="1:21">
      <c r="A3290" s="9">
        <v>201001</v>
      </c>
      <c r="B3290" s="22">
        <v>162</v>
      </c>
      <c r="C3290" s="22">
        <v>96</v>
      </c>
      <c r="K3290" s="22">
        <v>6</v>
      </c>
      <c r="L3290" s="22">
        <v>2</v>
      </c>
      <c r="M3290" s="22">
        <v>2</v>
      </c>
      <c r="N3290" s="9">
        <v>4</v>
      </c>
      <c r="O3290" s="9">
        <v>1</v>
      </c>
      <c r="P3290" s="9">
        <v>5</v>
      </c>
      <c r="Q3290" s="22">
        <v>172</v>
      </c>
      <c r="R3290" s="22">
        <v>80.7</v>
      </c>
      <c r="T3290">
        <f>LOG(Q3290,10)</f>
        <v>2.2355284469075487</v>
      </c>
      <c r="U3290">
        <f>LOG(R3290,10)</f>
        <v>1.9068735347220702</v>
      </c>
    </row>
    <row r="3291" spans="1:21">
      <c r="A3291" s="9">
        <v>201001</v>
      </c>
      <c r="B3291" s="22">
        <v>162</v>
      </c>
      <c r="C3291" s="22">
        <v>117</v>
      </c>
      <c r="K3291" s="22">
        <v>6</v>
      </c>
      <c r="L3291" s="22">
        <v>2</v>
      </c>
      <c r="M3291" s="22">
        <v>4</v>
      </c>
      <c r="N3291" s="22">
        <v>4</v>
      </c>
      <c r="O3291" s="22">
        <v>1</v>
      </c>
      <c r="P3291" s="22">
        <v>5</v>
      </c>
      <c r="Q3291" s="22">
        <v>158</v>
      </c>
      <c r="R3291" s="22">
        <v>81.3</v>
      </c>
      <c r="T3291">
        <f>LOG(Q3291,10)</f>
        <v>2.1986570869544226</v>
      </c>
      <c r="U3291">
        <f>LOG(R3291,10)</f>
        <v>1.910090545594068</v>
      </c>
    </row>
    <row r="3292" spans="1:21">
      <c r="A3292" s="9">
        <v>201001</v>
      </c>
      <c r="B3292" s="22">
        <v>162</v>
      </c>
      <c r="C3292" s="22">
        <v>117</v>
      </c>
      <c r="K3292" s="22">
        <v>6</v>
      </c>
      <c r="L3292" s="22">
        <v>2</v>
      </c>
      <c r="M3292" s="22">
        <v>4</v>
      </c>
      <c r="N3292" s="9">
        <v>4</v>
      </c>
      <c r="O3292" s="9">
        <v>1</v>
      </c>
      <c r="P3292" s="9">
        <v>5</v>
      </c>
      <c r="Q3292" s="22">
        <v>160</v>
      </c>
      <c r="R3292" s="22">
        <v>82.4</v>
      </c>
      <c r="T3292">
        <f>LOG(Q3292,10)</f>
        <v>2.2041199826559246</v>
      </c>
      <c r="U3292">
        <f>LOG(R3292,10)</f>
        <v>1.9159272116971158</v>
      </c>
    </row>
    <row r="3293" spans="1:21">
      <c r="A3293" s="9">
        <v>201001</v>
      </c>
      <c r="B3293" s="22">
        <v>89</v>
      </c>
      <c r="C3293" s="22">
        <v>90</v>
      </c>
      <c r="K3293" s="22">
        <v>6</v>
      </c>
      <c r="L3293" s="22">
        <v>2</v>
      </c>
      <c r="M3293" s="23">
        <v>4</v>
      </c>
      <c r="N3293" s="10">
        <v>4</v>
      </c>
      <c r="O3293" s="10">
        <v>1</v>
      </c>
      <c r="P3293" s="10">
        <v>5</v>
      </c>
      <c r="Q3293" s="22">
        <v>172</v>
      </c>
      <c r="R3293" s="26">
        <v>83.4</v>
      </c>
      <c r="T3293">
        <f>LOG(Q3293,10)</f>
        <v>2.2355284469075487</v>
      </c>
      <c r="U3293">
        <f>LOG(R3293,10)</f>
        <v>1.9211660506377386</v>
      </c>
    </row>
    <row r="3294" spans="1:21">
      <c r="A3294" s="9">
        <v>201001</v>
      </c>
      <c r="B3294" s="22">
        <v>162</v>
      </c>
      <c r="C3294" s="22">
        <v>57</v>
      </c>
      <c r="K3294" s="22">
        <v>6</v>
      </c>
      <c r="L3294" s="22">
        <v>2</v>
      </c>
      <c r="M3294" s="22">
        <v>3</v>
      </c>
      <c r="N3294" s="9">
        <v>4</v>
      </c>
      <c r="O3294" s="9">
        <v>1</v>
      </c>
      <c r="P3294" s="9">
        <v>5</v>
      </c>
      <c r="Q3294" s="22">
        <v>158</v>
      </c>
      <c r="R3294" s="22">
        <v>83.8</v>
      </c>
      <c r="T3294">
        <f>LOG(Q3294,10)</f>
        <v>2.1986570869544226</v>
      </c>
      <c r="U3294">
        <f>LOG(R3294,10)</f>
        <v>1.9232440186302762</v>
      </c>
    </row>
    <row r="3295" spans="1:21">
      <c r="A3295" s="8">
        <v>201001</v>
      </c>
      <c r="B3295" s="22">
        <v>162</v>
      </c>
      <c r="C3295" s="22">
        <v>139</v>
      </c>
      <c r="K3295" s="22">
        <v>6</v>
      </c>
      <c r="L3295" s="22">
        <v>2</v>
      </c>
      <c r="M3295" s="22">
        <v>3</v>
      </c>
      <c r="N3295" s="9">
        <v>4</v>
      </c>
      <c r="O3295" s="9">
        <v>1</v>
      </c>
      <c r="P3295" s="9">
        <v>5</v>
      </c>
      <c r="Q3295" s="22">
        <v>198</v>
      </c>
      <c r="R3295" s="22">
        <v>84.2</v>
      </c>
      <c r="T3295">
        <f>LOG(Q3295,10)</f>
        <v>2.2966651902615309</v>
      </c>
      <c r="U3295">
        <f>LOG(R3295,10)</f>
        <v>1.9253120914996495</v>
      </c>
    </row>
    <row r="3296" spans="1:21">
      <c r="A3296" s="9">
        <v>201001</v>
      </c>
      <c r="B3296" s="22">
        <v>162</v>
      </c>
      <c r="C3296" s="22">
        <v>55</v>
      </c>
      <c r="K3296" s="22">
        <v>6</v>
      </c>
      <c r="L3296" s="22">
        <v>2</v>
      </c>
      <c r="M3296" s="22">
        <v>3</v>
      </c>
      <c r="N3296" s="9">
        <v>3</v>
      </c>
      <c r="O3296" s="9">
        <v>1</v>
      </c>
      <c r="P3296" s="9">
        <v>5</v>
      </c>
      <c r="Q3296" s="22">
        <v>202</v>
      </c>
      <c r="R3296" s="22">
        <v>84.7</v>
      </c>
      <c r="T3296">
        <f>LOG(Q3296,10)</f>
        <v>2.3053513694466239</v>
      </c>
      <c r="U3296">
        <f>LOG(R3296,10)</f>
        <v>1.9278834103307068</v>
      </c>
    </row>
    <row r="3297" spans="1:21">
      <c r="A3297" s="9">
        <v>201001</v>
      </c>
      <c r="B3297" s="22">
        <v>162</v>
      </c>
      <c r="C3297" s="22">
        <v>120</v>
      </c>
      <c r="K3297" s="22">
        <v>6</v>
      </c>
      <c r="L3297" s="22">
        <v>2</v>
      </c>
      <c r="M3297" s="22">
        <v>5</v>
      </c>
      <c r="N3297" s="22">
        <v>4</v>
      </c>
      <c r="O3297" s="22">
        <v>1</v>
      </c>
      <c r="P3297" s="22">
        <v>5</v>
      </c>
      <c r="Q3297" s="22">
        <v>180</v>
      </c>
      <c r="R3297" s="22">
        <v>85</v>
      </c>
      <c r="T3297">
        <f>LOG(Q3297,10)</f>
        <v>2.255272505103306</v>
      </c>
      <c r="U3297">
        <f>LOG(R3297,10)</f>
        <v>1.9294189257142926</v>
      </c>
    </row>
    <row r="3298" spans="1:21">
      <c r="A3298" s="9">
        <v>201001</v>
      </c>
      <c r="B3298" s="22">
        <v>162</v>
      </c>
      <c r="C3298" s="22">
        <v>120</v>
      </c>
      <c r="K3298" s="22">
        <v>6</v>
      </c>
      <c r="L3298" s="22">
        <v>2</v>
      </c>
      <c r="M3298" s="22">
        <v>3</v>
      </c>
      <c r="N3298" s="22">
        <v>4</v>
      </c>
      <c r="O3298" s="22">
        <v>1</v>
      </c>
      <c r="P3298" s="22">
        <v>5</v>
      </c>
      <c r="Q3298" s="22">
        <v>186</v>
      </c>
      <c r="R3298" s="22">
        <v>85.9</v>
      </c>
      <c r="T3298">
        <f>LOG(Q3298,10)</f>
        <v>2.2695129442179165</v>
      </c>
      <c r="U3298">
        <f>LOG(R3298,10)</f>
        <v>1.9339931638312422</v>
      </c>
    </row>
    <row r="3299" spans="1:21">
      <c r="A3299" s="9">
        <v>201001</v>
      </c>
      <c r="B3299" s="22">
        <v>162</v>
      </c>
      <c r="C3299" s="22">
        <v>57</v>
      </c>
      <c r="K3299" s="22">
        <v>6</v>
      </c>
      <c r="L3299" s="22">
        <v>2</v>
      </c>
      <c r="M3299" s="22">
        <v>3</v>
      </c>
      <c r="N3299" s="9">
        <v>4</v>
      </c>
      <c r="O3299" s="9">
        <v>1</v>
      </c>
      <c r="P3299" s="9">
        <v>5</v>
      </c>
      <c r="Q3299" s="22">
        <v>196</v>
      </c>
      <c r="R3299" s="22">
        <v>86.6</v>
      </c>
      <c r="T3299">
        <f>LOG(Q3299,10)</f>
        <v>2.2922560713564755</v>
      </c>
      <c r="U3299">
        <f>LOG(R3299,10)</f>
        <v>1.9375178920173464</v>
      </c>
    </row>
    <row r="3300" spans="1:21">
      <c r="A3300" s="9">
        <v>201001</v>
      </c>
      <c r="B3300" s="22">
        <v>162</v>
      </c>
      <c r="C3300" s="22">
        <v>34</v>
      </c>
      <c r="K3300" s="22">
        <v>6</v>
      </c>
      <c r="L3300" s="22">
        <v>2</v>
      </c>
      <c r="M3300" s="22">
        <v>3</v>
      </c>
      <c r="N3300" s="9">
        <v>3</v>
      </c>
      <c r="O3300" s="9">
        <v>1</v>
      </c>
      <c r="P3300" s="9">
        <v>5</v>
      </c>
      <c r="Q3300" s="22">
        <v>182</v>
      </c>
      <c r="R3300" s="22">
        <v>88</v>
      </c>
      <c r="T3300">
        <f>LOG(Q3300,10)</f>
        <v>2.2600713879850747</v>
      </c>
      <c r="U3300">
        <f>LOG(R3300,10)</f>
        <v>1.9444826721501687</v>
      </c>
    </row>
    <row r="3301" spans="1:21">
      <c r="A3301" s="9">
        <v>201001</v>
      </c>
      <c r="B3301" s="22">
        <v>162</v>
      </c>
      <c r="C3301" s="22">
        <v>55</v>
      </c>
      <c r="K3301" s="22">
        <v>6</v>
      </c>
      <c r="L3301" s="22">
        <v>2</v>
      </c>
      <c r="M3301" s="22">
        <v>3</v>
      </c>
      <c r="N3301" s="9">
        <v>3</v>
      </c>
      <c r="O3301" s="9">
        <v>1</v>
      </c>
      <c r="P3301" s="9">
        <v>5</v>
      </c>
      <c r="Q3301" s="22">
        <v>178</v>
      </c>
      <c r="R3301" s="22">
        <v>88.3</v>
      </c>
      <c r="T3301">
        <f>LOG(Q3301,10)</f>
        <v>2.2504200023088936</v>
      </c>
      <c r="U3301">
        <f>LOG(R3301,10)</f>
        <v>1.9459607035775686</v>
      </c>
    </row>
    <row r="3302" spans="1:21">
      <c r="A3302" s="8">
        <v>201001</v>
      </c>
      <c r="B3302" s="22">
        <v>162</v>
      </c>
      <c r="C3302" s="22">
        <v>140</v>
      </c>
      <c r="K3302" s="22">
        <v>6</v>
      </c>
      <c r="L3302" s="22">
        <v>2</v>
      </c>
      <c r="M3302" s="22">
        <v>2</v>
      </c>
      <c r="N3302" s="9">
        <v>4</v>
      </c>
      <c r="O3302" s="9">
        <v>1</v>
      </c>
      <c r="P3302" s="9">
        <v>5</v>
      </c>
      <c r="Q3302" s="22">
        <v>192</v>
      </c>
      <c r="R3302" s="22">
        <v>90.3</v>
      </c>
      <c r="T3302">
        <f>LOG(Q3302,10)</f>
        <v>2.2833012287035492</v>
      </c>
      <c r="U3302">
        <f>LOG(R3302,10)</f>
        <v>1.9556877503135055</v>
      </c>
    </row>
    <row r="3303" spans="1:21">
      <c r="A3303" s="9">
        <v>201001</v>
      </c>
      <c r="B3303" s="22">
        <v>89</v>
      </c>
      <c r="C3303" s="22">
        <v>87</v>
      </c>
      <c r="K3303" s="22">
        <v>6</v>
      </c>
      <c r="L3303" s="22">
        <v>2</v>
      </c>
      <c r="M3303" s="23">
        <v>2</v>
      </c>
      <c r="N3303" s="10">
        <v>4</v>
      </c>
      <c r="O3303" s="10">
        <v>1</v>
      </c>
      <c r="P3303" s="10">
        <v>5</v>
      </c>
      <c r="Q3303" s="22">
        <v>186</v>
      </c>
      <c r="R3303" s="26">
        <v>90.4</v>
      </c>
      <c r="T3303">
        <f>LOG(Q3303,10)</f>
        <v>2.2695129442179165</v>
      </c>
      <c r="U3303">
        <f>LOG(R3303,10)</f>
        <v>1.9561684304753633</v>
      </c>
    </row>
    <row r="3304" spans="1:21">
      <c r="A3304" s="9">
        <v>201001</v>
      </c>
      <c r="B3304" s="22">
        <v>162</v>
      </c>
      <c r="C3304" s="22">
        <v>109</v>
      </c>
      <c r="K3304" s="22">
        <v>6</v>
      </c>
      <c r="L3304" s="22">
        <v>2</v>
      </c>
      <c r="M3304" s="22">
        <v>3</v>
      </c>
      <c r="N3304" s="9">
        <v>4</v>
      </c>
      <c r="O3304" s="9">
        <v>1</v>
      </c>
      <c r="P3304" s="9">
        <v>5</v>
      </c>
      <c r="Q3304" s="22">
        <v>218</v>
      </c>
      <c r="R3304" s="22">
        <v>91.6</v>
      </c>
      <c r="T3304">
        <f>LOG(Q3304,10)</f>
        <v>2.3384564936046046</v>
      </c>
      <c r="U3304">
        <f>LOG(R3304,10)</f>
        <v>1.9618954736678502</v>
      </c>
    </row>
    <row r="3305" spans="1:21">
      <c r="A3305" s="9">
        <v>201001</v>
      </c>
      <c r="B3305" s="22">
        <v>162</v>
      </c>
      <c r="C3305" s="22">
        <v>113</v>
      </c>
      <c r="K3305" s="22">
        <v>6</v>
      </c>
      <c r="L3305" s="22">
        <v>2</v>
      </c>
      <c r="M3305" s="22">
        <v>3</v>
      </c>
      <c r="N3305" s="22">
        <v>4</v>
      </c>
      <c r="O3305" s="22">
        <v>1</v>
      </c>
      <c r="P3305" s="22">
        <v>5</v>
      </c>
      <c r="Q3305" s="22">
        <v>214</v>
      </c>
      <c r="R3305" s="22">
        <v>92.5</v>
      </c>
      <c r="T3305">
        <f>LOG(Q3305,10)</f>
        <v>2.3304137733491905</v>
      </c>
      <c r="U3305">
        <f>LOG(R3305,10)</f>
        <v>1.9661417327390327</v>
      </c>
    </row>
    <row r="3306" spans="1:21">
      <c r="A3306" s="9">
        <v>201001</v>
      </c>
      <c r="B3306" s="22">
        <v>162</v>
      </c>
      <c r="C3306" s="22">
        <v>32</v>
      </c>
      <c r="K3306" s="22">
        <v>6</v>
      </c>
      <c r="L3306" s="22">
        <v>2</v>
      </c>
      <c r="M3306" s="22">
        <v>2</v>
      </c>
      <c r="N3306" s="9">
        <v>3</v>
      </c>
      <c r="O3306" s="9">
        <v>1</v>
      </c>
      <c r="P3306" s="9">
        <v>5</v>
      </c>
      <c r="Q3306" s="22">
        <v>200</v>
      </c>
      <c r="R3306" s="22">
        <v>92.6</v>
      </c>
      <c r="T3306">
        <f>LOG(Q3306,10)</f>
        <v>2.3010299956639808</v>
      </c>
      <c r="U3306">
        <f>LOG(R3306,10)</f>
        <v>1.9666109866819341</v>
      </c>
    </row>
    <row r="3307" spans="1:21">
      <c r="A3307" s="9">
        <v>201001</v>
      </c>
      <c r="B3307" s="22">
        <v>89</v>
      </c>
      <c r="C3307" s="22">
        <v>26</v>
      </c>
      <c r="K3307" s="22">
        <v>6</v>
      </c>
      <c r="L3307" s="22">
        <v>2</v>
      </c>
      <c r="M3307" s="23">
        <v>2</v>
      </c>
      <c r="N3307" s="23">
        <v>4</v>
      </c>
      <c r="O3307" s="23">
        <v>1</v>
      </c>
      <c r="P3307" s="23">
        <v>5</v>
      </c>
      <c r="Q3307" s="22">
        <v>216</v>
      </c>
      <c r="R3307" s="26">
        <v>93.4</v>
      </c>
      <c r="T3307">
        <f>LOG(Q3307,10)</f>
        <v>2.3344537511509307</v>
      </c>
      <c r="U3307">
        <f>LOG(R3307,10)</f>
        <v>1.9703468762300931</v>
      </c>
    </row>
    <row r="3308" spans="1:21">
      <c r="A3308" s="9">
        <v>201001</v>
      </c>
      <c r="B3308" s="22">
        <v>162</v>
      </c>
      <c r="C3308" s="22">
        <v>31</v>
      </c>
      <c r="K3308" s="22">
        <v>6</v>
      </c>
      <c r="L3308" s="22">
        <v>2</v>
      </c>
      <c r="M3308" s="22">
        <v>2</v>
      </c>
      <c r="N3308" s="9">
        <v>3</v>
      </c>
      <c r="O3308" s="9">
        <v>1</v>
      </c>
      <c r="P3308" s="9">
        <v>5</v>
      </c>
      <c r="Q3308" s="22">
        <v>232</v>
      </c>
      <c r="R3308" s="22">
        <v>93.4</v>
      </c>
      <c r="T3308">
        <f>LOG(Q3308,10)</f>
        <v>2.3654879848908994</v>
      </c>
      <c r="U3308">
        <f>LOG(R3308,10)</f>
        <v>1.9703468762300931</v>
      </c>
    </row>
    <row r="3309" spans="1:21">
      <c r="A3309" s="8">
        <v>201001</v>
      </c>
      <c r="B3309" s="22">
        <v>162</v>
      </c>
      <c r="C3309" s="22">
        <v>140</v>
      </c>
      <c r="K3309" s="22">
        <v>6</v>
      </c>
      <c r="L3309" s="22">
        <v>2</v>
      </c>
      <c r="M3309" s="22">
        <v>4</v>
      </c>
      <c r="N3309" s="9">
        <v>4</v>
      </c>
      <c r="O3309" s="9">
        <v>1</v>
      </c>
      <c r="P3309" s="9">
        <v>5</v>
      </c>
      <c r="Q3309" s="22">
        <v>248</v>
      </c>
      <c r="R3309" s="22">
        <v>93.5</v>
      </c>
      <c r="T3309">
        <f>LOG(Q3309,10)</f>
        <v>2.394451680826216</v>
      </c>
      <c r="U3309">
        <f>LOG(R3309,10)</f>
        <v>1.9708116108725175</v>
      </c>
    </row>
    <row r="3310" spans="1:21">
      <c r="A3310" s="9">
        <v>201001</v>
      </c>
      <c r="B3310" s="22">
        <v>89</v>
      </c>
      <c r="C3310" s="22">
        <v>26</v>
      </c>
      <c r="K3310" s="22">
        <v>6</v>
      </c>
      <c r="L3310" s="22">
        <v>2</v>
      </c>
      <c r="M3310" s="23">
        <v>2</v>
      </c>
      <c r="N3310" s="23">
        <v>4</v>
      </c>
      <c r="O3310" s="23">
        <v>1</v>
      </c>
      <c r="P3310" s="23">
        <v>5</v>
      </c>
      <c r="Q3310" s="22">
        <v>232</v>
      </c>
      <c r="R3310" s="26">
        <v>94.9</v>
      </c>
      <c r="T3310">
        <f>LOG(Q3310,10)</f>
        <v>2.3654879848908994</v>
      </c>
      <c r="U3310">
        <f>LOG(R3310,10)</f>
        <v>1.9772662124272926</v>
      </c>
    </row>
    <row r="3311" spans="1:21">
      <c r="A3311" s="9">
        <v>201001</v>
      </c>
      <c r="B3311" s="22">
        <v>162</v>
      </c>
      <c r="C3311" s="22">
        <v>32</v>
      </c>
      <c r="K3311" s="22">
        <v>6</v>
      </c>
      <c r="L3311" s="22">
        <v>2</v>
      </c>
      <c r="M3311" s="22">
        <v>2</v>
      </c>
      <c r="N3311" s="9">
        <v>3</v>
      </c>
      <c r="O3311" s="9">
        <v>1</v>
      </c>
      <c r="P3311" s="9">
        <v>5</v>
      </c>
      <c r="Q3311" s="22">
        <v>250</v>
      </c>
      <c r="R3311" s="22">
        <v>98.2</v>
      </c>
      <c r="T3311">
        <f>LOG(Q3311,10)</f>
        <v>2.397940008672037</v>
      </c>
      <c r="U3311">
        <f>LOG(R3311,10)</f>
        <v>1.9921114877869492</v>
      </c>
    </row>
    <row r="3312" spans="1:21">
      <c r="A3312" s="9">
        <v>201001</v>
      </c>
      <c r="B3312" s="22">
        <v>162</v>
      </c>
      <c r="C3312" s="22">
        <v>32</v>
      </c>
      <c r="K3312" s="22">
        <v>6</v>
      </c>
      <c r="L3312" s="22">
        <v>2</v>
      </c>
      <c r="M3312" s="22">
        <v>2</v>
      </c>
      <c r="N3312" s="9">
        <v>3</v>
      </c>
      <c r="O3312" s="9">
        <v>1</v>
      </c>
      <c r="P3312" s="9">
        <v>5</v>
      </c>
      <c r="Q3312" s="22">
        <v>258</v>
      </c>
      <c r="R3312" s="22">
        <v>99.2</v>
      </c>
      <c r="T3312">
        <f>LOG(Q3312,10)</f>
        <v>2.4116197059632301</v>
      </c>
      <c r="U3312">
        <f>LOG(R3312,10)</f>
        <v>1.9965116721541787</v>
      </c>
    </row>
    <row r="3313" spans="1:21">
      <c r="A3313" s="8">
        <v>201001</v>
      </c>
      <c r="B3313" s="22">
        <v>162</v>
      </c>
      <c r="C3313" s="22">
        <v>140</v>
      </c>
      <c r="K3313" s="22">
        <v>6</v>
      </c>
      <c r="L3313" s="22">
        <v>2</v>
      </c>
      <c r="M3313" s="22">
        <v>2</v>
      </c>
      <c r="N3313" s="22">
        <v>4</v>
      </c>
      <c r="O3313" s="22">
        <v>1</v>
      </c>
      <c r="P3313" s="22">
        <v>5</v>
      </c>
      <c r="Q3313" s="22">
        <v>272</v>
      </c>
      <c r="R3313" s="22">
        <v>99.8</v>
      </c>
      <c r="T3313">
        <f>LOG(Q3313,10)</f>
        <v>2.4345689040341987</v>
      </c>
      <c r="U3313">
        <f>LOG(R3313,10)</f>
        <v>1.999130541287371</v>
      </c>
    </row>
    <row r="3314" spans="1:21">
      <c r="A3314" s="9">
        <v>201001</v>
      </c>
      <c r="B3314" s="22">
        <v>162</v>
      </c>
      <c r="C3314" s="22">
        <v>34</v>
      </c>
      <c r="K3314" s="22">
        <v>6</v>
      </c>
      <c r="L3314" s="22">
        <v>2</v>
      </c>
      <c r="M3314" s="22">
        <v>2</v>
      </c>
      <c r="N3314" s="9">
        <v>3</v>
      </c>
      <c r="O3314" s="9">
        <v>1</v>
      </c>
      <c r="P3314" s="9">
        <v>5</v>
      </c>
      <c r="Q3314" s="22">
        <v>295</v>
      </c>
      <c r="R3314" s="22">
        <v>100</v>
      </c>
      <c r="T3314">
        <f>LOG(Q3314,10)</f>
        <v>2.469822015978163</v>
      </c>
      <c r="U3314">
        <f>LOG(R3314,10)</f>
        <v>2</v>
      </c>
    </row>
    <row r="3315" spans="1:21">
      <c r="A3315" s="9">
        <v>201001</v>
      </c>
      <c r="B3315" s="22">
        <v>89</v>
      </c>
      <c r="C3315" s="22">
        <v>53</v>
      </c>
      <c r="K3315" s="22">
        <v>6</v>
      </c>
      <c r="L3315" s="22">
        <v>2</v>
      </c>
      <c r="M3315" s="23">
        <v>4</v>
      </c>
      <c r="N3315" s="10">
        <v>4</v>
      </c>
      <c r="O3315" s="10">
        <v>1</v>
      </c>
      <c r="P3315" s="10">
        <v>5</v>
      </c>
      <c r="Q3315" s="22">
        <v>294</v>
      </c>
      <c r="R3315" s="26">
        <v>100.5</v>
      </c>
      <c r="T3315">
        <f>LOG(Q3315,10)</f>
        <v>2.4683473304121568</v>
      </c>
      <c r="U3315">
        <f>LOG(R3315,10)</f>
        <v>2.0021660617565074</v>
      </c>
    </row>
    <row r="3316" spans="1:21">
      <c r="A3316" s="9">
        <v>201001</v>
      </c>
      <c r="B3316" s="22">
        <v>162</v>
      </c>
      <c r="C3316" s="22">
        <v>32</v>
      </c>
      <c r="K3316" s="22">
        <v>6</v>
      </c>
      <c r="L3316" s="22">
        <v>2</v>
      </c>
      <c r="M3316" s="22">
        <v>2</v>
      </c>
      <c r="N3316" s="9">
        <v>3</v>
      </c>
      <c r="O3316" s="9">
        <v>1</v>
      </c>
      <c r="P3316" s="9">
        <v>5</v>
      </c>
      <c r="Q3316" s="22">
        <v>264</v>
      </c>
      <c r="R3316" s="22">
        <v>101.4</v>
      </c>
      <c r="T3316">
        <f>LOG(Q3316,10)</f>
        <v>2.4216039268698308</v>
      </c>
      <c r="U3316">
        <f>LOG(R3316,10)</f>
        <v>2.0060379549973169</v>
      </c>
    </row>
    <row r="3317" spans="1:21">
      <c r="A3317" s="9">
        <v>201001</v>
      </c>
      <c r="B3317" s="22">
        <v>89</v>
      </c>
      <c r="C3317" s="22">
        <v>26</v>
      </c>
      <c r="K3317" s="22">
        <v>6</v>
      </c>
      <c r="L3317" s="22">
        <v>2</v>
      </c>
      <c r="M3317" s="23">
        <v>2</v>
      </c>
      <c r="N3317" s="10">
        <v>4</v>
      </c>
      <c r="O3317" s="10">
        <v>1</v>
      </c>
      <c r="P3317" s="10">
        <v>5</v>
      </c>
      <c r="Q3317" s="22">
        <v>288</v>
      </c>
      <c r="R3317" s="26">
        <v>101.8</v>
      </c>
      <c r="T3317">
        <f>LOG(Q3317,10)</f>
        <v>2.4593924877592306</v>
      </c>
      <c r="U3317">
        <f>LOG(R3317,10)</f>
        <v>2.0077477780007396</v>
      </c>
    </row>
    <row r="3318" spans="1:21">
      <c r="A3318" s="9">
        <v>201001</v>
      </c>
      <c r="B3318" s="22">
        <v>162</v>
      </c>
      <c r="C3318" s="22">
        <v>31</v>
      </c>
      <c r="K3318" s="22">
        <v>6</v>
      </c>
      <c r="L3318" s="22">
        <v>2</v>
      </c>
      <c r="M3318" s="22">
        <v>2</v>
      </c>
      <c r="N3318" s="9">
        <v>3</v>
      </c>
      <c r="O3318" s="9">
        <v>1</v>
      </c>
      <c r="P3318" s="9">
        <v>5</v>
      </c>
      <c r="Q3318" s="22">
        <v>302</v>
      </c>
      <c r="R3318" s="22">
        <v>102.1</v>
      </c>
      <c r="T3318">
        <f>LOG(Q3318,10)</f>
        <v>2.4800069429571505</v>
      </c>
      <c r="U3318">
        <f>LOG(R3318,10)</f>
        <v>2.00902574208691</v>
      </c>
    </row>
    <row r="3319" spans="1:21">
      <c r="A3319" s="9">
        <v>201001</v>
      </c>
      <c r="B3319" s="22">
        <v>89</v>
      </c>
      <c r="C3319" s="22">
        <v>24</v>
      </c>
      <c r="K3319" s="22">
        <v>6</v>
      </c>
      <c r="L3319" s="22">
        <v>2</v>
      </c>
      <c r="M3319" s="23">
        <v>2</v>
      </c>
      <c r="N3319" s="10">
        <v>4</v>
      </c>
      <c r="O3319" s="10">
        <v>1</v>
      </c>
      <c r="P3319" s="10">
        <v>5</v>
      </c>
      <c r="Q3319" s="22">
        <v>294</v>
      </c>
      <c r="R3319" s="26">
        <v>105.8</v>
      </c>
      <c r="T3319">
        <f>LOG(Q3319,10)</f>
        <v>2.4683473304121568</v>
      </c>
      <c r="U3319">
        <f>LOG(R3319,10)</f>
        <v>2.0244856676991665</v>
      </c>
    </row>
    <row r="3320" spans="1:21">
      <c r="A3320" s="9">
        <v>201001</v>
      </c>
      <c r="B3320" s="22">
        <v>162</v>
      </c>
      <c r="C3320" s="22">
        <v>32</v>
      </c>
      <c r="K3320" s="22">
        <v>6</v>
      </c>
      <c r="L3320" s="22">
        <v>2</v>
      </c>
      <c r="M3320" s="22">
        <v>2</v>
      </c>
      <c r="N3320" s="9">
        <v>3</v>
      </c>
      <c r="O3320" s="9">
        <v>1</v>
      </c>
      <c r="P3320" s="9">
        <v>5</v>
      </c>
      <c r="Q3320" s="22">
        <v>316</v>
      </c>
      <c r="R3320" s="22">
        <v>106.6</v>
      </c>
      <c r="T3320">
        <f>LOG(Q3320,10)</f>
        <v>2.4996870826184034</v>
      </c>
      <c r="U3320">
        <f>LOG(R3320,10)</f>
        <v>2.0277572046905532</v>
      </c>
    </row>
    <row r="3321" spans="1:21">
      <c r="A3321" s="9">
        <v>201001</v>
      </c>
      <c r="B3321" s="22">
        <v>162</v>
      </c>
      <c r="C3321" s="22">
        <v>127</v>
      </c>
      <c r="K3321" s="22">
        <v>6</v>
      </c>
      <c r="L3321" s="22">
        <v>2</v>
      </c>
      <c r="N3321" s="9">
        <v>4</v>
      </c>
      <c r="O3321" s="9">
        <v>1</v>
      </c>
      <c r="P3321" s="9">
        <v>5</v>
      </c>
      <c r="Q3321" s="22">
        <v>156</v>
      </c>
      <c r="R3321" s="22">
        <v>81</v>
      </c>
      <c r="T3321">
        <f>LOG(Q3321,10)</f>
        <v>2.1931245983544616</v>
      </c>
      <c r="U3321">
        <f>LOG(R3321,10)</f>
        <v>1.9084850188786497</v>
      </c>
    </row>
    <row r="3322" spans="1:21">
      <c r="B3322">
        <v>201101</v>
      </c>
      <c r="C3322">
        <v>89</v>
      </c>
      <c r="D3322">
        <v>90</v>
      </c>
      <c r="K3322">
        <v>6</v>
      </c>
      <c r="L3322">
        <v>2</v>
      </c>
      <c r="M3322">
        <v>3</v>
      </c>
      <c r="N3322">
        <v>4</v>
      </c>
      <c r="O3322">
        <v>1</v>
      </c>
      <c r="P3322">
        <v>5</v>
      </c>
      <c r="Q3322">
        <v>71</v>
      </c>
      <c r="R3322">
        <v>64.599999999999994</v>
      </c>
      <c r="T3322">
        <f>LOG(Q3322,10)</f>
        <v>1.851258348719075</v>
      </c>
      <c r="U3322">
        <f>LOG(R3322,10)</f>
        <v>1.8102325179950838</v>
      </c>
    </row>
    <row r="3323" spans="1:21">
      <c r="B3323">
        <v>201101</v>
      </c>
      <c r="C3323">
        <v>89</v>
      </c>
      <c r="D3323">
        <v>90</v>
      </c>
      <c r="K3323">
        <v>6</v>
      </c>
      <c r="L3323">
        <v>2</v>
      </c>
      <c r="M3323">
        <v>3</v>
      </c>
      <c r="N3323">
        <v>4</v>
      </c>
      <c r="O3323">
        <v>1</v>
      </c>
      <c r="P3323">
        <v>5</v>
      </c>
      <c r="Q3323">
        <v>100</v>
      </c>
      <c r="R3323">
        <v>68.2</v>
      </c>
      <c r="T3323">
        <f>LOG(Q3323,10)</f>
        <v>2</v>
      </c>
      <c r="U3323">
        <f>LOG(R3323,10)</f>
        <v>1.8337843746564788</v>
      </c>
    </row>
    <row r="3324" spans="1:21">
      <c r="B3324">
        <v>201101</v>
      </c>
      <c r="C3324">
        <v>89</v>
      </c>
      <c r="D3324">
        <v>90</v>
      </c>
      <c r="K3324">
        <v>6</v>
      </c>
      <c r="L3324">
        <v>2</v>
      </c>
      <c r="M3324">
        <v>3</v>
      </c>
      <c r="N3324">
        <v>4</v>
      </c>
      <c r="O3324">
        <v>1</v>
      </c>
      <c r="P3324">
        <v>5</v>
      </c>
      <c r="Q3324">
        <v>95</v>
      </c>
      <c r="R3324">
        <v>69.099999999999994</v>
      </c>
      <c r="T3324">
        <f>LOG(Q3324,10)</f>
        <v>1.9777236052888476</v>
      </c>
      <c r="U3324">
        <f>LOG(R3324,10)</f>
        <v>1.8394780473741983</v>
      </c>
    </row>
    <row r="3325" spans="1:21">
      <c r="B3325">
        <v>201101</v>
      </c>
      <c r="C3325">
        <v>162</v>
      </c>
      <c r="D3325">
        <v>53</v>
      </c>
      <c r="K3325">
        <v>6</v>
      </c>
      <c r="L3325">
        <v>2</v>
      </c>
      <c r="M3325">
        <v>2</v>
      </c>
      <c r="N3325">
        <v>4</v>
      </c>
      <c r="O3325">
        <v>1</v>
      </c>
      <c r="P3325">
        <v>5</v>
      </c>
      <c r="Q3325">
        <v>98</v>
      </c>
      <c r="R3325">
        <v>70.8</v>
      </c>
      <c r="T3325">
        <f>LOG(Q3325,10)</f>
        <v>1.9912260756924949</v>
      </c>
      <c r="U3325">
        <f>LOG(R3325,10)</f>
        <v>1.8500332576897687</v>
      </c>
    </row>
    <row r="3326" spans="1:21">
      <c r="B3326">
        <v>201101</v>
      </c>
      <c r="C3326">
        <v>89</v>
      </c>
      <c r="D3326">
        <v>90</v>
      </c>
      <c r="K3326">
        <v>6</v>
      </c>
      <c r="L3326">
        <v>2</v>
      </c>
      <c r="M3326">
        <v>3</v>
      </c>
      <c r="N3326">
        <v>4</v>
      </c>
      <c r="O3326">
        <v>1</v>
      </c>
      <c r="P3326">
        <v>5</v>
      </c>
      <c r="Q3326">
        <v>103</v>
      </c>
      <c r="R3326">
        <v>70.8</v>
      </c>
      <c r="T3326">
        <f>LOG(Q3326,10)</f>
        <v>2.012837224705172</v>
      </c>
      <c r="U3326">
        <f>LOG(R3326,10)</f>
        <v>1.8500332576897687</v>
      </c>
    </row>
    <row r="3327" spans="1:21">
      <c r="B3327">
        <v>201101</v>
      </c>
      <c r="C3327">
        <v>89</v>
      </c>
      <c r="D3327">
        <v>90</v>
      </c>
      <c r="K3327">
        <v>6</v>
      </c>
      <c r="L3327">
        <v>2</v>
      </c>
      <c r="M3327">
        <v>3</v>
      </c>
      <c r="N3327">
        <v>4</v>
      </c>
      <c r="O3327">
        <v>1</v>
      </c>
      <c r="P3327">
        <v>5</v>
      </c>
      <c r="Q3327">
        <v>105</v>
      </c>
      <c r="R3327">
        <v>71.099999999999994</v>
      </c>
      <c r="T3327">
        <f>LOG(Q3327,10)</f>
        <v>2.0211892990699378</v>
      </c>
      <c r="U3327">
        <f>LOG(R3327,10)</f>
        <v>1.8518696007297659</v>
      </c>
    </row>
    <row r="3328" spans="1:21">
      <c r="B3328">
        <v>201101</v>
      </c>
      <c r="C3328">
        <v>162</v>
      </c>
      <c r="D3328">
        <v>126</v>
      </c>
      <c r="K3328">
        <v>6</v>
      </c>
      <c r="L3328">
        <v>2</v>
      </c>
      <c r="M3328">
        <v>2</v>
      </c>
      <c r="N3328">
        <v>4</v>
      </c>
      <c r="O3328">
        <v>1</v>
      </c>
      <c r="P3328">
        <v>5</v>
      </c>
      <c r="Q3328">
        <v>98</v>
      </c>
      <c r="R3328">
        <v>71.3</v>
      </c>
      <c r="T3328">
        <f>LOG(Q3328,10)</f>
        <v>1.9912260756924949</v>
      </c>
      <c r="U3328">
        <f>LOG(R3328,10)</f>
        <v>1.8530895298518653</v>
      </c>
    </row>
    <row r="3329" spans="2:21">
      <c r="B3329">
        <v>201101</v>
      </c>
      <c r="C3329">
        <v>162</v>
      </c>
      <c r="D3329">
        <v>83</v>
      </c>
      <c r="K3329">
        <v>6</v>
      </c>
      <c r="L3329">
        <v>2</v>
      </c>
      <c r="M3329">
        <v>4</v>
      </c>
      <c r="N3329">
        <v>4</v>
      </c>
      <c r="O3329">
        <v>1</v>
      </c>
      <c r="P3329">
        <v>5</v>
      </c>
      <c r="Q3329">
        <v>108</v>
      </c>
      <c r="R3329">
        <v>71.5</v>
      </c>
      <c r="T3329">
        <f>LOG(Q3329,10)</f>
        <v>2.0334237554869494</v>
      </c>
      <c r="U3329">
        <f>LOG(R3329,10)</f>
        <v>1.8543060418010802</v>
      </c>
    </row>
    <row r="3330" spans="2:21">
      <c r="B3330">
        <v>201101</v>
      </c>
      <c r="C3330">
        <v>162</v>
      </c>
      <c r="D3330">
        <v>83</v>
      </c>
      <c r="K3330">
        <v>6</v>
      </c>
      <c r="L3330">
        <v>2</v>
      </c>
      <c r="M3330">
        <v>3</v>
      </c>
      <c r="N3330">
        <v>4</v>
      </c>
      <c r="O3330">
        <v>1</v>
      </c>
      <c r="P3330">
        <v>5</v>
      </c>
      <c r="Q3330">
        <v>108</v>
      </c>
      <c r="R3330">
        <v>71.599999999999994</v>
      </c>
      <c r="T3330">
        <f>LOG(Q3330,10)</f>
        <v>2.0334237554869494</v>
      </c>
      <c r="U3330">
        <f>LOG(R3330,10)</f>
        <v>1.8549130223078554</v>
      </c>
    </row>
    <row r="3331" spans="2:21">
      <c r="B3331">
        <v>201101</v>
      </c>
      <c r="C3331">
        <v>89</v>
      </c>
      <c r="D3331">
        <v>90</v>
      </c>
      <c r="K3331">
        <v>6</v>
      </c>
      <c r="L3331">
        <v>2</v>
      </c>
      <c r="M3331">
        <v>3</v>
      </c>
      <c r="N3331">
        <v>4</v>
      </c>
      <c r="O3331">
        <v>1</v>
      </c>
      <c r="P3331">
        <v>5</v>
      </c>
      <c r="Q3331">
        <v>97</v>
      </c>
      <c r="R3331">
        <v>72.400000000000006</v>
      </c>
      <c r="T3331">
        <f>LOG(Q3331,10)</f>
        <v>1.9867717342662448</v>
      </c>
      <c r="U3331">
        <f>LOG(R3331,10)</f>
        <v>1.8597385661971468</v>
      </c>
    </row>
    <row r="3332" spans="2:21">
      <c r="B3332">
        <v>201101</v>
      </c>
      <c r="C3332">
        <v>162</v>
      </c>
      <c r="D3332">
        <v>102</v>
      </c>
      <c r="K3332">
        <v>6</v>
      </c>
      <c r="L3332">
        <v>2</v>
      </c>
      <c r="M3332">
        <v>2</v>
      </c>
      <c r="N3332">
        <v>4</v>
      </c>
      <c r="O3332">
        <v>1</v>
      </c>
      <c r="P3332">
        <v>5</v>
      </c>
      <c r="Q3332">
        <v>120</v>
      </c>
      <c r="R3332">
        <v>74.599999999999994</v>
      </c>
      <c r="T3332">
        <f>LOG(Q3332,10)</f>
        <v>2.0791812460476247</v>
      </c>
      <c r="U3332">
        <f>LOG(R3332,10)</f>
        <v>1.8727388274726688</v>
      </c>
    </row>
    <row r="3333" spans="2:21">
      <c r="B3333">
        <v>201101</v>
      </c>
      <c r="C3333">
        <v>162</v>
      </c>
      <c r="D3333">
        <v>102</v>
      </c>
      <c r="K3333">
        <v>6</v>
      </c>
      <c r="L3333">
        <v>2</v>
      </c>
      <c r="M3333">
        <v>2</v>
      </c>
      <c r="N3333">
        <v>4</v>
      </c>
      <c r="O3333">
        <v>1</v>
      </c>
      <c r="P3333">
        <v>5</v>
      </c>
      <c r="Q3333">
        <v>112</v>
      </c>
      <c r="R3333">
        <v>75</v>
      </c>
      <c r="T3333">
        <f>LOG(Q3333,10)</f>
        <v>2.049218022670181</v>
      </c>
      <c r="U3333">
        <f>LOG(R3333,10)</f>
        <v>1.8750612633916997</v>
      </c>
    </row>
    <row r="3334" spans="2:21">
      <c r="B3334">
        <v>201101</v>
      </c>
      <c r="C3334">
        <v>162</v>
      </c>
      <c r="D3334">
        <v>83</v>
      </c>
      <c r="K3334">
        <v>6</v>
      </c>
      <c r="L3334">
        <v>2</v>
      </c>
      <c r="M3334">
        <v>4</v>
      </c>
      <c r="N3334">
        <v>4</v>
      </c>
      <c r="O3334">
        <v>1</v>
      </c>
      <c r="P3334">
        <v>5</v>
      </c>
      <c r="Q3334">
        <v>132</v>
      </c>
      <c r="R3334">
        <v>76.5</v>
      </c>
      <c r="T3334">
        <f>LOG(Q3334,10)</f>
        <v>2.1205739312058496</v>
      </c>
      <c r="U3334">
        <f>LOG(R3334,10)</f>
        <v>1.8836614351536174</v>
      </c>
    </row>
    <row r="3335" spans="2:21">
      <c r="B3335">
        <v>201101</v>
      </c>
      <c r="C3335">
        <v>89</v>
      </c>
      <c r="D3335">
        <v>90</v>
      </c>
      <c r="K3335">
        <v>6</v>
      </c>
      <c r="L3335">
        <v>2</v>
      </c>
      <c r="M3335">
        <v>3</v>
      </c>
      <c r="N3335">
        <v>4</v>
      </c>
      <c r="O3335">
        <v>1</v>
      </c>
      <c r="P3335">
        <v>5</v>
      </c>
      <c r="Q3335">
        <v>130</v>
      </c>
      <c r="R3335">
        <v>76.599999999999994</v>
      </c>
      <c r="T3335">
        <f>LOG(Q3335,10)</f>
        <v>2.1139433523068365</v>
      </c>
      <c r="U3335">
        <f>LOG(R3335,10)</f>
        <v>1.8842287696326037</v>
      </c>
    </row>
    <row r="3336" spans="2:21">
      <c r="B3336">
        <v>201101</v>
      </c>
      <c r="C3336">
        <v>162</v>
      </c>
      <c r="D3336">
        <v>81</v>
      </c>
      <c r="K3336">
        <v>6</v>
      </c>
      <c r="L3336">
        <v>2</v>
      </c>
      <c r="M3336">
        <v>3</v>
      </c>
      <c r="N3336">
        <v>4</v>
      </c>
      <c r="O3336">
        <v>1</v>
      </c>
      <c r="P3336">
        <v>5</v>
      </c>
      <c r="Q3336">
        <v>132</v>
      </c>
      <c r="R3336">
        <v>77.7</v>
      </c>
      <c r="T3336">
        <f>LOG(Q3336,10)</f>
        <v>2.1205739312058496</v>
      </c>
      <c r="U3336">
        <f>LOG(R3336,10)</f>
        <v>1.8904210188009141</v>
      </c>
    </row>
    <row r="3337" spans="2:21">
      <c r="B3337">
        <v>201101</v>
      </c>
      <c r="C3337">
        <v>162</v>
      </c>
      <c r="D3337">
        <v>105</v>
      </c>
      <c r="K3337">
        <v>6</v>
      </c>
      <c r="L3337">
        <v>2</v>
      </c>
      <c r="M3337">
        <v>4</v>
      </c>
      <c r="N3337">
        <v>4</v>
      </c>
      <c r="O3337">
        <v>1</v>
      </c>
      <c r="P3337">
        <v>5</v>
      </c>
      <c r="Q3337">
        <v>142</v>
      </c>
      <c r="R3337">
        <v>77.900000000000006</v>
      </c>
      <c r="T3337">
        <f>LOG(Q3337,10)</f>
        <v>2.1522883443830563</v>
      </c>
      <c r="U3337">
        <f>LOG(R3337,10)</f>
        <v>1.8915374576725641</v>
      </c>
    </row>
    <row r="3338" spans="2:21">
      <c r="B3338">
        <v>201101</v>
      </c>
      <c r="C3338">
        <v>162</v>
      </c>
      <c r="D3338">
        <v>89</v>
      </c>
      <c r="K3338">
        <v>6</v>
      </c>
      <c r="L3338">
        <v>2</v>
      </c>
      <c r="M3338">
        <v>4</v>
      </c>
      <c r="N3338">
        <v>4</v>
      </c>
      <c r="O3338">
        <v>1</v>
      </c>
      <c r="P3338">
        <v>5</v>
      </c>
      <c r="Q3338">
        <v>128</v>
      </c>
      <c r="R3338">
        <v>78.099999999999994</v>
      </c>
      <c r="T3338">
        <f>LOG(Q3338,10)</f>
        <v>2.1072099696478679</v>
      </c>
      <c r="U3338">
        <f>LOG(R3338,10)</f>
        <v>1.8926510338773002</v>
      </c>
    </row>
    <row r="3339" spans="2:21">
      <c r="B3339">
        <v>201101</v>
      </c>
      <c r="C3339">
        <v>162</v>
      </c>
      <c r="D3339">
        <v>89</v>
      </c>
      <c r="K3339">
        <v>6</v>
      </c>
      <c r="L3339">
        <v>2</v>
      </c>
      <c r="M3339">
        <v>4</v>
      </c>
      <c r="N3339">
        <v>4</v>
      </c>
      <c r="O3339">
        <v>1</v>
      </c>
      <c r="P3339">
        <v>5</v>
      </c>
      <c r="Q3339">
        <v>136</v>
      </c>
      <c r="R3339">
        <v>79</v>
      </c>
      <c r="T3339">
        <f>LOG(Q3339,10)</f>
        <v>2.1335389083702174</v>
      </c>
      <c r="U3339">
        <f>LOG(R3339,10)</f>
        <v>1.8976270912904412</v>
      </c>
    </row>
    <row r="3340" spans="2:21">
      <c r="B3340">
        <v>201101</v>
      </c>
      <c r="C3340">
        <v>89</v>
      </c>
      <c r="D3340">
        <v>52</v>
      </c>
      <c r="K3340">
        <v>6</v>
      </c>
      <c r="L3340">
        <v>2</v>
      </c>
      <c r="M3340">
        <v>2</v>
      </c>
      <c r="N3340">
        <v>4</v>
      </c>
      <c r="O3340">
        <v>1</v>
      </c>
      <c r="P3340">
        <v>5</v>
      </c>
      <c r="Q3340">
        <v>127</v>
      </c>
      <c r="R3340">
        <v>80.099999999999994</v>
      </c>
      <c r="T3340">
        <f>LOG(Q3340,10)</f>
        <v>2.1038037209559568</v>
      </c>
      <c r="U3340">
        <f>LOG(R3340,10)</f>
        <v>1.9036325160842376</v>
      </c>
    </row>
    <row r="3341" spans="2:21">
      <c r="B3341">
        <v>201101</v>
      </c>
      <c r="C3341">
        <v>162</v>
      </c>
      <c r="D3341">
        <v>80</v>
      </c>
      <c r="K3341">
        <v>6</v>
      </c>
      <c r="L3341">
        <v>2</v>
      </c>
      <c r="M3341">
        <v>4</v>
      </c>
      <c r="N3341">
        <v>4</v>
      </c>
      <c r="O3341">
        <v>1</v>
      </c>
      <c r="P3341">
        <v>5</v>
      </c>
      <c r="Q3341">
        <v>156</v>
      </c>
      <c r="R3341">
        <v>80.2</v>
      </c>
      <c r="T3341">
        <f>LOG(Q3341,10)</f>
        <v>2.1931245983544616</v>
      </c>
      <c r="U3341">
        <f>LOG(R3341,10)</f>
        <v>1.9041743682841634</v>
      </c>
    </row>
    <row r="3342" spans="2:21">
      <c r="B3342">
        <v>201101</v>
      </c>
      <c r="C3342">
        <v>162</v>
      </c>
      <c r="D3342">
        <v>53</v>
      </c>
      <c r="K3342">
        <v>6</v>
      </c>
      <c r="L3342">
        <v>2</v>
      </c>
      <c r="M3342">
        <v>2</v>
      </c>
      <c r="N3342">
        <v>4</v>
      </c>
      <c r="O3342">
        <v>1</v>
      </c>
      <c r="P3342">
        <v>5</v>
      </c>
      <c r="Q3342">
        <v>136</v>
      </c>
      <c r="R3342">
        <v>80.400000000000006</v>
      </c>
      <c r="T3342">
        <f>LOG(Q3342,10)</f>
        <v>2.1335389083702174</v>
      </c>
      <c r="U3342">
        <f>LOG(R3342,10)</f>
        <v>1.9052560487484511</v>
      </c>
    </row>
    <row r="3343" spans="2:21">
      <c r="B3343">
        <v>201101</v>
      </c>
      <c r="C3343">
        <v>89</v>
      </c>
      <c r="D3343">
        <v>90</v>
      </c>
      <c r="K3343">
        <v>6</v>
      </c>
      <c r="L3343">
        <v>2</v>
      </c>
      <c r="M3343">
        <v>3</v>
      </c>
      <c r="N3343">
        <v>4</v>
      </c>
      <c r="O3343">
        <v>1</v>
      </c>
      <c r="P3343">
        <v>5</v>
      </c>
      <c r="Q3343">
        <v>165</v>
      </c>
      <c r="R3343">
        <v>80.8</v>
      </c>
      <c r="T3343">
        <f>LOG(Q3343,10)</f>
        <v>2.2174839442139058</v>
      </c>
      <c r="U3343">
        <f>LOG(R3343,10)</f>
        <v>1.9074113607745862</v>
      </c>
    </row>
    <row r="3344" spans="2:21">
      <c r="B3344">
        <v>201101</v>
      </c>
      <c r="C3344">
        <v>89</v>
      </c>
      <c r="D3344">
        <v>52</v>
      </c>
      <c r="K3344">
        <v>6</v>
      </c>
      <c r="L3344">
        <v>2</v>
      </c>
      <c r="M3344">
        <v>2</v>
      </c>
      <c r="N3344">
        <v>4</v>
      </c>
      <c r="O3344">
        <v>1</v>
      </c>
      <c r="P3344">
        <v>5</v>
      </c>
      <c r="Q3344">
        <v>136</v>
      </c>
      <c r="R3344">
        <v>81.2</v>
      </c>
      <c r="T3344">
        <f>LOG(Q3344,10)</f>
        <v>2.1335389083702174</v>
      </c>
      <c r="U3344">
        <f>LOG(R3344,10)</f>
        <v>1.9095560292411751</v>
      </c>
    </row>
    <row r="3345" spans="2:21">
      <c r="B3345">
        <v>201101</v>
      </c>
      <c r="C3345">
        <v>89</v>
      </c>
      <c r="D3345">
        <v>83</v>
      </c>
      <c r="K3345">
        <v>6</v>
      </c>
      <c r="L3345">
        <v>2</v>
      </c>
      <c r="M3345">
        <v>3</v>
      </c>
      <c r="N3345">
        <v>4</v>
      </c>
      <c r="O3345">
        <v>1</v>
      </c>
      <c r="P3345">
        <v>5</v>
      </c>
      <c r="Q3345">
        <v>157</v>
      </c>
      <c r="R3345">
        <v>81.2</v>
      </c>
      <c r="T3345">
        <f>LOG(Q3345,10)</f>
        <v>2.1958996524092336</v>
      </c>
      <c r="U3345">
        <f>LOG(R3345,10)</f>
        <v>1.9095560292411751</v>
      </c>
    </row>
    <row r="3346" spans="2:21">
      <c r="B3346">
        <v>201101</v>
      </c>
      <c r="C3346">
        <v>89</v>
      </c>
      <c r="D3346">
        <v>90</v>
      </c>
      <c r="K3346">
        <v>6</v>
      </c>
      <c r="L3346">
        <v>2</v>
      </c>
      <c r="M3346">
        <v>3</v>
      </c>
      <c r="N3346">
        <v>4</v>
      </c>
      <c r="O3346">
        <v>1</v>
      </c>
      <c r="P3346">
        <v>5</v>
      </c>
      <c r="Q3346">
        <v>150</v>
      </c>
      <c r="R3346">
        <v>81.3</v>
      </c>
      <c r="T3346">
        <f>LOG(Q3346,10)</f>
        <v>2.1760912590556809</v>
      </c>
      <c r="U3346">
        <f>LOG(R3346,10)</f>
        <v>1.910090545594068</v>
      </c>
    </row>
    <row r="3347" spans="2:21">
      <c r="B3347">
        <v>201101</v>
      </c>
      <c r="C3347">
        <v>162</v>
      </c>
      <c r="D3347">
        <v>28</v>
      </c>
      <c r="K3347">
        <v>6</v>
      </c>
      <c r="L3347">
        <v>2</v>
      </c>
      <c r="M3347">
        <v>2</v>
      </c>
      <c r="N3347">
        <v>4</v>
      </c>
      <c r="O3347">
        <v>1</v>
      </c>
      <c r="P3347">
        <v>5</v>
      </c>
      <c r="Q3347">
        <v>150</v>
      </c>
      <c r="R3347">
        <v>82.1</v>
      </c>
      <c r="T3347">
        <f>LOG(Q3347,10)</f>
        <v>2.1760912590556809</v>
      </c>
      <c r="U3347">
        <f>LOG(R3347,10)</f>
        <v>1.9143431571194407</v>
      </c>
    </row>
    <row r="3348" spans="2:21">
      <c r="B3348">
        <v>201101</v>
      </c>
      <c r="C3348">
        <v>162</v>
      </c>
      <c r="D3348">
        <v>89</v>
      </c>
      <c r="K3348">
        <v>6</v>
      </c>
      <c r="L3348">
        <v>2</v>
      </c>
      <c r="M3348">
        <v>4</v>
      </c>
      <c r="N3348">
        <v>4</v>
      </c>
      <c r="O3348">
        <v>1</v>
      </c>
      <c r="P3348">
        <v>5</v>
      </c>
      <c r="Q3348">
        <v>160</v>
      </c>
      <c r="R3348">
        <v>82.3</v>
      </c>
      <c r="T3348">
        <f>LOG(Q3348,10)</f>
        <v>2.2041199826559246</v>
      </c>
      <c r="U3348">
        <f>LOG(R3348,10)</f>
        <v>1.9153998352122696</v>
      </c>
    </row>
    <row r="3349" spans="2:21">
      <c r="B3349">
        <v>201101</v>
      </c>
      <c r="C3349">
        <v>89</v>
      </c>
      <c r="D3349">
        <v>78</v>
      </c>
      <c r="K3349">
        <v>6</v>
      </c>
      <c r="L3349">
        <v>2</v>
      </c>
      <c r="M3349">
        <v>2</v>
      </c>
      <c r="N3349">
        <v>4</v>
      </c>
      <c r="O3349">
        <v>1</v>
      </c>
      <c r="P3349">
        <v>5</v>
      </c>
      <c r="Q3349">
        <v>147</v>
      </c>
      <c r="R3349">
        <v>82.6</v>
      </c>
      <c r="T3349">
        <f>LOG(Q3349,10)</f>
        <v>2.1673173347481756</v>
      </c>
      <c r="U3349">
        <f>LOG(R3349,10)</f>
        <v>1.9169800473203822</v>
      </c>
    </row>
    <row r="3350" spans="2:21">
      <c r="B3350">
        <v>201101</v>
      </c>
      <c r="C3350">
        <v>89</v>
      </c>
      <c r="D3350">
        <v>90</v>
      </c>
      <c r="K3350">
        <v>6</v>
      </c>
      <c r="L3350">
        <v>2</v>
      </c>
      <c r="M3350">
        <v>3</v>
      </c>
      <c r="N3350">
        <v>4</v>
      </c>
      <c r="O3350">
        <v>1</v>
      </c>
      <c r="P3350">
        <v>5</v>
      </c>
      <c r="Q3350">
        <v>161</v>
      </c>
      <c r="R3350">
        <v>82.8</v>
      </c>
      <c r="T3350">
        <f>LOG(Q3350,10)</f>
        <v>2.2068258760318495</v>
      </c>
      <c r="U3350">
        <f>LOG(R3350,10)</f>
        <v>1.9180303367848799</v>
      </c>
    </row>
    <row r="3351" spans="2:21">
      <c r="B3351">
        <v>201101</v>
      </c>
      <c r="C3351">
        <v>162</v>
      </c>
      <c r="D3351">
        <v>83</v>
      </c>
      <c r="K3351">
        <v>6</v>
      </c>
      <c r="L3351">
        <v>2</v>
      </c>
      <c r="M3351">
        <v>3</v>
      </c>
      <c r="N3351">
        <v>4</v>
      </c>
      <c r="O3351">
        <v>1</v>
      </c>
      <c r="P3351">
        <v>5</v>
      </c>
      <c r="Q3351">
        <v>170</v>
      </c>
      <c r="R3351">
        <v>84.6</v>
      </c>
      <c r="T3351">
        <f>LOG(Q3351,10)</f>
        <v>2.2304489213782737</v>
      </c>
      <c r="U3351">
        <f>LOG(R3351,10)</f>
        <v>1.9273703630390235</v>
      </c>
    </row>
    <row r="3352" spans="2:21">
      <c r="B3352">
        <v>201101</v>
      </c>
      <c r="C3352">
        <v>162</v>
      </c>
      <c r="D3352">
        <v>89</v>
      </c>
      <c r="K3352">
        <v>6</v>
      </c>
      <c r="L3352">
        <v>2</v>
      </c>
      <c r="M3352">
        <v>4</v>
      </c>
      <c r="N3352">
        <v>4</v>
      </c>
      <c r="O3352">
        <v>1</v>
      </c>
      <c r="P3352">
        <v>5</v>
      </c>
      <c r="Q3352">
        <v>174</v>
      </c>
      <c r="R3352">
        <v>86.1</v>
      </c>
      <c r="T3352">
        <f>LOG(Q3352,10)</f>
        <v>2.2405492482825995</v>
      </c>
      <c r="U3352">
        <f>LOG(R3352,10)</f>
        <v>1.9350031514536543</v>
      </c>
    </row>
    <row r="3353" spans="2:21">
      <c r="B3353">
        <v>201101</v>
      </c>
      <c r="C3353">
        <v>89</v>
      </c>
      <c r="D3353">
        <v>78</v>
      </c>
      <c r="K3353">
        <v>6</v>
      </c>
      <c r="L3353">
        <v>2</v>
      </c>
      <c r="M3353">
        <v>2</v>
      </c>
      <c r="N3353">
        <v>4</v>
      </c>
      <c r="O3353">
        <v>1</v>
      </c>
      <c r="P3353">
        <v>5</v>
      </c>
      <c r="Q3353">
        <v>166</v>
      </c>
      <c r="R3353">
        <v>86.7</v>
      </c>
      <c r="T3353">
        <f>LOG(Q3353,10)</f>
        <v>2.220108088040055</v>
      </c>
      <c r="U3353">
        <f>LOG(R3353,10)</f>
        <v>1.9380190974762102</v>
      </c>
    </row>
    <row r="3354" spans="2:21">
      <c r="B3354">
        <v>201101</v>
      </c>
      <c r="C3354">
        <v>162</v>
      </c>
      <c r="D3354">
        <v>17</v>
      </c>
      <c r="K3354">
        <v>6</v>
      </c>
      <c r="L3354">
        <v>2</v>
      </c>
      <c r="M3354">
        <v>2</v>
      </c>
      <c r="N3354">
        <v>4</v>
      </c>
      <c r="O3354">
        <v>1</v>
      </c>
      <c r="P3354">
        <v>5</v>
      </c>
      <c r="Q3354">
        <v>160</v>
      </c>
      <c r="R3354">
        <v>88</v>
      </c>
      <c r="T3354">
        <f>LOG(Q3354,10)</f>
        <v>2.2041199826559246</v>
      </c>
      <c r="U3354">
        <f>LOG(R3354,10)</f>
        <v>1.9444826721501687</v>
      </c>
    </row>
    <row r="3355" spans="2:21">
      <c r="B3355">
        <v>201101</v>
      </c>
      <c r="C3355">
        <v>89</v>
      </c>
      <c r="D3355">
        <v>94</v>
      </c>
      <c r="K3355">
        <v>6</v>
      </c>
      <c r="L3355">
        <v>2</v>
      </c>
      <c r="M3355">
        <v>2</v>
      </c>
      <c r="N3355">
        <v>4</v>
      </c>
      <c r="O3355">
        <v>1</v>
      </c>
      <c r="P3355">
        <v>5</v>
      </c>
      <c r="Q3355">
        <v>166</v>
      </c>
      <c r="R3355">
        <v>88</v>
      </c>
      <c r="T3355">
        <f>LOG(Q3355,10)</f>
        <v>2.220108088040055</v>
      </c>
      <c r="U3355">
        <f>LOG(R3355,10)</f>
        <v>1.9444826721501687</v>
      </c>
    </row>
    <row r="3356" spans="2:21">
      <c r="B3356">
        <v>201101</v>
      </c>
      <c r="C3356">
        <v>89</v>
      </c>
      <c r="D3356">
        <v>90</v>
      </c>
      <c r="K3356">
        <v>6</v>
      </c>
      <c r="L3356">
        <v>2</v>
      </c>
      <c r="M3356">
        <v>3</v>
      </c>
      <c r="N3356">
        <v>4</v>
      </c>
      <c r="O3356">
        <v>1</v>
      </c>
      <c r="P3356">
        <v>5</v>
      </c>
      <c r="Q3356">
        <v>187</v>
      </c>
      <c r="R3356">
        <v>88.1</v>
      </c>
      <c r="T3356">
        <f>LOG(Q3356,10)</f>
        <v>2.271841606536499</v>
      </c>
      <c r="U3356">
        <f>LOG(R3356,10)</f>
        <v>1.9449759084120477</v>
      </c>
    </row>
    <row r="3357" spans="2:21">
      <c r="B3357">
        <v>201101</v>
      </c>
      <c r="C3357">
        <v>89</v>
      </c>
      <c r="D3357">
        <v>78</v>
      </c>
      <c r="K3357">
        <v>6</v>
      </c>
      <c r="L3357">
        <v>2</v>
      </c>
      <c r="M3357">
        <v>2</v>
      </c>
      <c r="N3357">
        <v>4</v>
      </c>
      <c r="O3357">
        <v>1</v>
      </c>
      <c r="P3357">
        <v>5</v>
      </c>
      <c r="Q3357">
        <v>167</v>
      </c>
      <c r="R3357">
        <v>88.3</v>
      </c>
      <c r="T3357">
        <f>LOG(Q3357,10)</f>
        <v>2.2227164711475833</v>
      </c>
      <c r="U3357">
        <f>LOG(R3357,10)</f>
        <v>1.9459607035775686</v>
      </c>
    </row>
    <row r="3358" spans="2:21">
      <c r="B3358">
        <v>201101</v>
      </c>
      <c r="C3358">
        <v>162</v>
      </c>
      <c r="D3358">
        <v>16</v>
      </c>
      <c r="K3358">
        <v>6</v>
      </c>
      <c r="L3358">
        <v>2</v>
      </c>
      <c r="M3358">
        <v>2</v>
      </c>
      <c r="N3358">
        <v>4</v>
      </c>
      <c r="O3358">
        <v>1</v>
      </c>
      <c r="P3358">
        <v>5</v>
      </c>
      <c r="Q3358">
        <v>196</v>
      </c>
      <c r="R3358">
        <v>90.6</v>
      </c>
      <c r="T3358">
        <f>LOG(Q3358,10)</f>
        <v>2.2922560713564755</v>
      </c>
      <c r="U3358">
        <f>LOG(R3358,10)</f>
        <v>1.9571281976768129</v>
      </c>
    </row>
    <row r="3359" spans="2:21">
      <c r="B3359">
        <v>201101</v>
      </c>
      <c r="C3359">
        <v>162</v>
      </c>
      <c r="D3359">
        <v>99</v>
      </c>
      <c r="K3359">
        <v>6</v>
      </c>
      <c r="L3359">
        <v>2</v>
      </c>
      <c r="M3359">
        <v>2</v>
      </c>
      <c r="N3359">
        <v>4</v>
      </c>
      <c r="O3359">
        <v>1</v>
      </c>
      <c r="P3359">
        <v>5</v>
      </c>
      <c r="Q3359">
        <v>206</v>
      </c>
      <c r="R3359">
        <v>90.7</v>
      </c>
      <c r="T3359">
        <f>LOG(Q3359,10)</f>
        <v>2.3138672203691533</v>
      </c>
      <c r="U3359">
        <f>LOG(R3359,10)</f>
        <v>1.9576072870600951</v>
      </c>
    </row>
    <row r="3360" spans="2:21">
      <c r="B3360">
        <v>201101</v>
      </c>
      <c r="C3360">
        <v>89</v>
      </c>
      <c r="D3360">
        <v>78</v>
      </c>
      <c r="K3360">
        <v>6</v>
      </c>
      <c r="L3360">
        <v>2</v>
      </c>
      <c r="M3360">
        <v>2</v>
      </c>
      <c r="N3360">
        <v>4</v>
      </c>
      <c r="O3360">
        <v>1</v>
      </c>
      <c r="P3360">
        <v>5</v>
      </c>
      <c r="Q3360">
        <v>197</v>
      </c>
      <c r="R3360">
        <v>91</v>
      </c>
      <c r="T3360">
        <f>LOG(Q3360,10)</f>
        <v>2.2944662261615929</v>
      </c>
      <c r="U3360">
        <f>LOG(R3360,10)</f>
        <v>1.9590413923210932</v>
      </c>
    </row>
    <row r="3361" spans="2:21">
      <c r="B3361">
        <v>201101</v>
      </c>
      <c r="C3361">
        <v>162</v>
      </c>
      <c r="D3361">
        <v>80</v>
      </c>
      <c r="K3361">
        <v>6</v>
      </c>
      <c r="L3361">
        <v>2</v>
      </c>
      <c r="M3361">
        <v>4</v>
      </c>
      <c r="N3361">
        <v>4</v>
      </c>
      <c r="O3361">
        <v>1</v>
      </c>
      <c r="P3361">
        <v>5</v>
      </c>
      <c r="Q3361">
        <v>224</v>
      </c>
      <c r="R3361">
        <v>91.5</v>
      </c>
      <c r="T3361">
        <f>LOG(Q3361,10)</f>
        <v>2.3502480183341623</v>
      </c>
      <c r="U3361">
        <f>LOG(R3361,10)</f>
        <v>1.9614210940664483</v>
      </c>
    </row>
    <row r="3362" spans="2:21">
      <c r="B3362">
        <v>201101</v>
      </c>
      <c r="C3362">
        <v>162</v>
      </c>
      <c r="D3362">
        <v>80</v>
      </c>
      <c r="K3362">
        <v>6</v>
      </c>
      <c r="L3362">
        <v>2</v>
      </c>
      <c r="M3362">
        <v>2</v>
      </c>
      <c r="N3362">
        <v>4</v>
      </c>
      <c r="O3362">
        <v>1</v>
      </c>
      <c r="P3362">
        <v>5</v>
      </c>
      <c r="Q3362">
        <v>198</v>
      </c>
      <c r="R3362">
        <v>91.6</v>
      </c>
      <c r="T3362">
        <f>LOG(Q3362,10)</f>
        <v>2.2966651902615309</v>
      </c>
      <c r="U3362">
        <f>LOG(R3362,10)</f>
        <v>1.9618954736678502</v>
      </c>
    </row>
    <row r="3363" spans="2:21">
      <c r="B3363">
        <v>201101</v>
      </c>
      <c r="C3363">
        <v>162</v>
      </c>
      <c r="D3363">
        <v>16</v>
      </c>
      <c r="K3363">
        <v>6</v>
      </c>
      <c r="L3363">
        <v>2</v>
      </c>
      <c r="M3363">
        <v>2</v>
      </c>
      <c r="N3363">
        <v>4</v>
      </c>
      <c r="O3363">
        <v>1</v>
      </c>
      <c r="P3363">
        <v>5</v>
      </c>
      <c r="Q3363">
        <v>192</v>
      </c>
      <c r="R3363">
        <v>92</v>
      </c>
      <c r="T3363">
        <f>LOG(Q3363,10)</f>
        <v>2.2833012287035492</v>
      </c>
      <c r="U3363">
        <f>LOG(R3363,10)</f>
        <v>1.9637878273455551</v>
      </c>
    </row>
    <row r="3364" spans="2:21">
      <c r="B3364">
        <v>201101</v>
      </c>
      <c r="C3364">
        <v>162</v>
      </c>
      <c r="D3364">
        <v>96</v>
      </c>
      <c r="K3364">
        <v>6</v>
      </c>
      <c r="L3364">
        <v>2</v>
      </c>
      <c r="M3364">
        <v>2</v>
      </c>
      <c r="N3364">
        <v>4</v>
      </c>
      <c r="O3364">
        <v>1</v>
      </c>
      <c r="P3364">
        <v>5</v>
      </c>
      <c r="Q3364">
        <v>208</v>
      </c>
      <c r="R3364">
        <v>93.4</v>
      </c>
      <c r="T3364">
        <f>LOG(Q3364,10)</f>
        <v>2.3180633349627615</v>
      </c>
      <c r="U3364">
        <f>LOG(R3364,10)</f>
        <v>1.9703468762300931</v>
      </c>
    </row>
    <row r="3365" spans="2:21">
      <c r="B3365">
        <v>201101</v>
      </c>
      <c r="C3365">
        <v>162</v>
      </c>
      <c r="D3365">
        <v>79</v>
      </c>
      <c r="K3365">
        <v>6</v>
      </c>
      <c r="L3365">
        <v>2</v>
      </c>
      <c r="M3365">
        <v>3</v>
      </c>
      <c r="N3365">
        <v>4</v>
      </c>
      <c r="O3365">
        <v>1</v>
      </c>
      <c r="P3365">
        <v>5</v>
      </c>
      <c r="Q3365">
        <v>256</v>
      </c>
      <c r="R3365">
        <v>93.5</v>
      </c>
      <c r="T3365">
        <f>LOG(Q3365,10)</f>
        <v>2.4082399653118491</v>
      </c>
      <c r="U3365">
        <f>LOG(R3365,10)</f>
        <v>1.9708116108725175</v>
      </c>
    </row>
    <row r="3366" spans="2:21">
      <c r="B3366">
        <v>201101</v>
      </c>
      <c r="C3366">
        <v>162</v>
      </c>
      <c r="D3366">
        <v>17</v>
      </c>
      <c r="K3366">
        <v>6</v>
      </c>
      <c r="L3366">
        <v>2</v>
      </c>
      <c r="M3366">
        <v>2</v>
      </c>
      <c r="N3366">
        <v>4</v>
      </c>
      <c r="O3366">
        <v>1</v>
      </c>
      <c r="P3366">
        <v>5</v>
      </c>
      <c r="Q3366">
        <v>216</v>
      </c>
      <c r="R3366">
        <v>93.6</v>
      </c>
      <c r="T3366">
        <f>LOG(Q3366,10)</f>
        <v>2.3344537511509307</v>
      </c>
      <c r="U3366">
        <f>LOG(R3366,10)</f>
        <v>1.9712758487381052</v>
      </c>
    </row>
    <row r="3367" spans="2:21">
      <c r="B3367">
        <v>201101</v>
      </c>
      <c r="C3367">
        <v>162</v>
      </c>
      <c r="D3367">
        <v>79</v>
      </c>
      <c r="K3367">
        <v>6</v>
      </c>
      <c r="L3367">
        <v>2</v>
      </c>
      <c r="M3367">
        <v>3</v>
      </c>
      <c r="N3367">
        <v>4</v>
      </c>
      <c r="O3367">
        <v>1</v>
      </c>
      <c r="P3367">
        <v>5</v>
      </c>
      <c r="Q3367">
        <v>230</v>
      </c>
      <c r="R3367">
        <v>94</v>
      </c>
      <c r="T3367">
        <f>LOG(Q3367,10)</f>
        <v>2.3617278360175926</v>
      </c>
      <c r="U3367">
        <f>LOG(R3367,10)</f>
        <v>1.9731278535996983</v>
      </c>
    </row>
    <row r="3368" spans="2:21">
      <c r="B3368">
        <v>201101</v>
      </c>
      <c r="C3368">
        <v>162</v>
      </c>
      <c r="D3368">
        <v>96</v>
      </c>
      <c r="K3368">
        <v>6</v>
      </c>
      <c r="L3368">
        <v>2</v>
      </c>
      <c r="M3368">
        <v>2</v>
      </c>
      <c r="N3368">
        <v>4</v>
      </c>
      <c r="O3368">
        <v>1</v>
      </c>
      <c r="P3368">
        <v>5</v>
      </c>
      <c r="Q3368">
        <v>220</v>
      </c>
      <c r="R3368">
        <v>94.6</v>
      </c>
      <c r="T3368">
        <f>LOG(Q3368,10)</f>
        <v>2.3424226808222062</v>
      </c>
      <c r="U3368">
        <f>LOG(R3368,10)</f>
        <v>1.9758911364017924</v>
      </c>
    </row>
    <row r="3369" spans="2:21">
      <c r="B3369">
        <v>201101</v>
      </c>
      <c r="C3369">
        <v>162</v>
      </c>
      <c r="D3369">
        <v>77</v>
      </c>
      <c r="K3369">
        <v>6</v>
      </c>
      <c r="L3369">
        <v>2</v>
      </c>
      <c r="M3369">
        <v>3</v>
      </c>
      <c r="N3369">
        <v>4</v>
      </c>
      <c r="O3369">
        <v>1</v>
      </c>
      <c r="P3369">
        <v>5</v>
      </c>
      <c r="Q3369">
        <v>246</v>
      </c>
      <c r="R3369">
        <v>95.4</v>
      </c>
      <c r="T3369">
        <f>LOG(Q3369,10)</f>
        <v>2.3909351071033789</v>
      </c>
      <c r="U3369">
        <f>LOG(R3369,10)</f>
        <v>1.9795483747040949</v>
      </c>
    </row>
    <row r="3370" spans="2:21">
      <c r="B3370">
        <v>201101</v>
      </c>
      <c r="C3370">
        <v>162</v>
      </c>
      <c r="D3370">
        <v>77</v>
      </c>
      <c r="K3370">
        <v>6</v>
      </c>
      <c r="L3370">
        <v>2</v>
      </c>
      <c r="M3370">
        <v>3</v>
      </c>
      <c r="N3370">
        <v>4</v>
      </c>
      <c r="O3370">
        <v>1</v>
      </c>
      <c r="P3370">
        <v>5</v>
      </c>
      <c r="Q3370">
        <v>242</v>
      </c>
      <c r="R3370">
        <v>95.8</v>
      </c>
      <c r="T3370">
        <f>LOG(Q3370,10)</f>
        <v>2.3838153659804311</v>
      </c>
      <c r="U3370">
        <f>LOG(R3370,10)</f>
        <v>1.981365509078544</v>
      </c>
    </row>
    <row r="3371" spans="2:21">
      <c r="B3371">
        <v>201101</v>
      </c>
      <c r="C3371">
        <v>89</v>
      </c>
      <c r="D3371">
        <v>55</v>
      </c>
      <c r="K3371">
        <v>6</v>
      </c>
      <c r="L3371">
        <v>2</v>
      </c>
      <c r="M3371">
        <v>3</v>
      </c>
      <c r="N3371">
        <v>4</v>
      </c>
      <c r="O3371">
        <v>1</v>
      </c>
      <c r="P3371">
        <v>5</v>
      </c>
      <c r="Q3371">
        <v>262</v>
      </c>
      <c r="R3371">
        <v>95.8</v>
      </c>
      <c r="T3371">
        <f>LOG(Q3371,10)</f>
        <v>2.4183012913197452</v>
      </c>
      <c r="U3371">
        <f>LOG(R3371,10)</f>
        <v>1.981365509078544</v>
      </c>
    </row>
    <row r="3372" spans="2:21">
      <c r="B3372">
        <v>201101</v>
      </c>
      <c r="C3372">
        <v>162</v>
      </c>
      <c r="D3372">
        <v>81</v>
      </c>
      <c r="K3372">
        <v>6</v>
      </c>
      <c r="L3372">
        <v>2</v>
      </c>
      <c r="M3372">
        <v>3</v>
      </c>
      <c r="N3372">
        <v>4</v>
      </c>
      <c r="O3372">
        <v>1</v>
      </c>
      <c r="P3372">
        <v>5</v>
      </c>
      <c r="Q3372">
        <v>250</v>
      </c>
      <c r="R3372">
        <v>96</v>
      </c>
      <c r="T3372">
        <f>LOG(Q3372,10)</f>
        <v>2.397940008672037</v>
      </c>
      <c r="U3372">
        <f>LOG(R3372,10)</f>
        <v>1.9822712330395682</v>
      </c>
    </row>
    <row r="3373" spans="2:21">
      <c r="B3373">
        <v>201101</v>
      </c>
      <c r="C3373">
        <v>162</v>
      </c>
      <c r="D3373">
        <v>77</v>
      </c>
      <c r="K3373">
        <v>6</v>
      </c>
      <c r="L3373">
        <v>2</v>
      </c>
      <c r="M3373">
        <v>3</v>
      </c>
      <c r="N3373">
        <v>4</v>
      </c>
      <c r="O3373">
        <v>1</v>
      </c>
      <c r="P3373">
        <v>5</v>
      </c>
      <c r="Q3373">
        <v>244</v>
      </c>
      <c r="R3373">
        <v>97.1</v>
      </c>
      <c r="T3373">
        <f>LOG(Q3373,10)</f>
        <v>2.3873898263387292</v>
      </c>
      <c r="U3373">
        <f>LOG(R3373,10)</f>
        <v>1.9872192299080047</v>
      </c>
    </row>
    <row r="3374" spans="2:21">
      <c r="B3374">
        <v>201101</v>
      </c>
      <c r="C3374">
        <v>162</v>
      </c>
      <c r="D3374">
        <v>80</v>
      </c>
      <c r="K3374">
        <v>6</v>
      </c>
      <c r="L3374">
        <v>2</v>
      </c>
      <c r="M3374">
        <v>4</v>
      </c>
      <c r="N3374">
        <v>4</v>
      </c>
      <c r="O3374">
        <v>1</v>
      </c>
      <c r="P3374">
        <v>5</v>
      </c>
      <c r="Q3374">
        <v>274</v>
      </c>
      <c r="R3374">
        <v>97.7</v>
      </c>
      <c r="T3374">
        <f>LOG(Q3374,10)</f>
        <v>2.4377505628203879</v>
      </c>
      <c r="U3374">
        <f>LOG(R3374,10)</f>
        <v>1.989894563718773</v>
      </c>
    </row>
    <row r="3375" spans="2:21">
      <c r="B3375">
        <v>201101</v>
      </c>
      <c r="C3375">
        <v>162</v>
      </c>
      <c r="D3375">
        <v>80</v>
      </c>
      <c r="K3375">
        <v>6</v>
      </c>
      <c r="L3375">
        <v>2</v>
      </c>
      <c r="M3375">
        <v>4</v>
      </c>
      <c r="N3375">
        <v>4</v>
      </c>
      <c r="O3375">
        <v>1</v>
      </c>
      <c r="P3375">
        <v>5</v>
      </c>
      <c r="Q3375">
        <v>248</v>
      </c>
      <c r="R3375">
        <v>97.9</v>
      </c>
      <c r="T3375">
        <f>LOG(Q3375,10)</f>
        <v>2.394451680826216</v>
      </c>
      <c r="U3375">
        <f>LOG(R3375,10)</f>
        <v>1.9907826918031375</v>
      </c>
    </row>
    <row r="3376" spans="2:21">
      <c r="B3376">
        <v>201101</v>
      </c>
      <c r="C3376">
        <v>162</v>
      </c>
      <c r="D3376">
        <v>99</v>
      </c>
      <c r="K3376">
        <v>6</v>
      </c>
      <c r="L3376">
        <v>2</v>
      </c>
      <c r="M3376">
        <v>2</v>
      </c>
      <c r="N3376">
        <v>4</v>
      </c>
      <c r="O3376">
        <v>1</v>
      </c>
      <c r="P3376">
        <v>5</v>
      </c>
      <c r="Q3376">
        <v>264</v>
      </c>
      <c r="R3376">
        <v>98.6</v>
      </c>
      <c r="T3376">
        <f>LOG(Q3376,10)</f>
        <v>2.4216039268698308</v>
      </c>
      <c r="U3376">
        <f>LOG(R3376,10)</f>
        <v>1.9938769149412108</v>
      </c>
    </row>
    <row r="3377" spans="1:21">
      <c r="B3377">
        <v>201101</v>
      </c>
      <c r="C3377">
        <v>162</v>
      </c>
      <c r="D3377">
        <v>79</v>
      </c>
      <c r="K3377">
        <v>6</v>
      </c>
      <c r="L3377">
        <v>2</v>
      </c>
      <c r="M3377">
        <v>4</v>
      </c>
      <c r="N3377">
        <v>4</v>
      </c>
      <c r="O3377">
        <v>1</v>
      </c>
      <c r="P3377">
        <v>5</v>
      </c>
      <c r="Q3377">
        <v>288</v>
      </c>
      <c r="R3377">
        <v>99.1</v>
      </c>
      <c r="T3377">
        <f>LOG(Q3377,10)</f>
        <v>2.4593924877592306</v>
      </c>
      <c r="U3377">
        <f>LOG(R3377,10)</f>
        <v>1.9960736544852751</v>
      </c>
    </row>
    <row r="3378" spans="1:21">
      <c r="B3378">
        <v>201101</v>
      </c>
      <c r="C3378">
        <v>162</v>
      </c>
      <c r="D3378">
        <v>17</v>
      </c>
      <c r="K3378">
        <v>6</v>
      </c>
      <c r="L3378">
        <v>2</v>
      </c>
      <c r="M3378">
        <v>2</v>
      </c>
      <c r="N3378">
        <v>4</v>
      </c>
      <c r="O3378">
        <v>1</v>
      </c>
      <c r="P3378">
        <v>5</v>
      </c>
      <c r="Q3378">
        <v>258</v>
      </c>
      <c r="R3378">
        <v>99.2</v>
      </c>
      <c r="T3378">
        <f>LOG(Q3378,10)</f>
        <v>2.4116197059632301</v>
      </c>
      <c r="U3378">
        <f>LOG(R3378,10)</f>
        <v>1.9965116721541787</v>
      </c>
    </row>
    <row r="3379" spans="1:21">
      <c r="B3379">
        <v>201101</v>
      </c>
      <c r="C3379">
        <v>162</v>
      </c>
      <c r="D3379">
        <v>16</v>
      </c>
      <c r="K3379">
        <v>6</v>
      </c>
      <c r="L3379">
        <v>2</v>
      </c>
      <c r="M3379">
        <v>2</v>
      </c>
      <c r="N3379">
        <v>4</v>
      </c>
      <c r="O3379">
        <v>1</v>
      </c>
      <c r="P3379">
        <v>5</v>
      </c>
      <c r="Q3379">
        <v>266</v>
      </c>
      <c r="R3379">
        <v>99.3</v>
      </c>
      <c r="T3379">
        <f>LOG(Q3379,10)</f>
        <v>2.4248816366310666</v>
      </c>
      <c r="U3379">
        <f>LOG(R3379,10)</f>
        <v>1.996949248495381</v>
      </c>
    </row>
    <row r="3380" spans="1:21">
      <c r="B3380">
        <v>201101</v>
      </c>
      <c r="C3380">
        <v>162</v>
      </c>
      <c r="D3380">
        <v>96</v>
      </c>
      <c r="K3380">
        <v>6</v>
      </c>
      <c r="L3380">
        <v>2</v>
      </c>
      <c r="M3380">
        <v>2</v>
      </c>
      <c r="N3380">
        <v>4</v>
      </c>
      <c r="O3380">
        <v>1</v>
      </c>
      <c r="P3380">
        <v>5</v>
      </c>
      <c r="Q3380">
        <v>302</v>
      </c>
      <c r="R3380">
        <v>103.8</v>
      </c>
      <c r="T3380">
        <f>LOG(Q3380,10)</f>
        <v>2.4800069429571505</v>
      </c>
      <c r="U3380">
        <f>LOG(R3380,10)</f>
        <v>2.0161973535124389</v>
      </c>
    </row>
    <row r="3381" spans="1:21">
      <c r="B3381">
        <v>201101</v>
      </c>
      <c r="C3381">
        <v>162</v>
      </c>
      <c r="D3381">
        <v>99</v>
      </c>
      <c r="K3381">
        <v>6</v>
      </c>
      <c r="L3381">
        <v>2</v>
      </c>
      <c r="M3381">
        <v>2</v>
      </c>
      <c r="N3381">
        <v>4</v>
      </c>
      <c r="O3381">
        <v>1</v>
      </c>
      <c r="P3381">
        <v>5</v>
      </c>
      <c r="Q3381">
        <v>316</v>
      </c>
      <c r="R3381">
        <v>105.5</v>
      </c>
      <c r="T3381">
        <f>LOG(Q3381,10)</f>
        <v>2.4996870826184034</v>
      </c>
      <c r="U3381">
        <f>LOG(R3381,10)</f>
        <v>2.0232524596337114</v>
      </c>
    </row>
    <row r="3382" spans="1:21">
      <c r="A3382">
        <v>20001</v>
      </c>
      <c r="B3382" s="31">
        <v>36693</v>
      </c>
      <c r="C3382" s="6">
        <v>56.326309999999999</v>
      </c>
      <c r="D3382" s="6">
        <v>-167.03139999999999</v>
      </c>
      <c r="E3382" s="6">
        <v>56.351680000000002</v>
      </c>
      <c r="F3382" s="6">
        <v>-167.03709000000001</v>
      </c>
      <c r="G3382" s="20" t="s">
        <v>33</v>
      </c>
      <c r="H3382" s="6">
        <v>112</v>
      </c>
      <c r="I3382" s="6">
        <v>3.1</v>
      </c>
      <c r="J3382" s="6">
        <v>74</v>
      </c>
      <c r="K3382" s="6">
        <v>6</v>
      </c>
      <c r="L3382" s="6">
        <v>2</v>
      </c>
      <c r="M3382" s="6">
        <v>3</v>
      </c>
      <c r="N3382" s="19">
        <v>4</v>
      </c>
      <c r="O3382" s="19">
        <v>1</v>
      </c>
      <c r="P3382" s="19">
        <v>6</v>
      </c>
      <c r="Q3382" s="6">
        <v>312</v>
      </c>
      <c r="R3382" s="6">
        <v>102</v>
      </c>
      <c r="T3382">
        <f>LOG(Q3382,10)</f>
        <v>2.4941545940184424</v>
      </c>
      <c r="U3382">
        <f>LOG(R3382,10)</f>
        <v>2.0086001717619171</v>
      </c>
    </row>
    <row r="3383" spans="1:21">
      <c r="A3383">
        <v>20001</v>
      </c>
      <c r="B3383" s="31">
        <v>36677</v>
      </c>
      <c r="C3383" s="6">
        <v>55.987259999999999</v>
      </c>
      <c r="D3383" s="6">
        <v>-165.7842</v>
      </c>
      <c r="E3383" s="6">
        <v>56.012740000000001</v>
      </c>
      <c r="F3383" s="6">
        <v>-165.7834</v>
      </c>
      <c r="G3383" s="20" t="s">
        <v>36</v>
      </c>
      <c r="H3383" s="6">
        <v>107</v>
      </c>
      <c r="I3383" s="6">
        <v>3.3</v>
      </c>
      <c r="J3383" s="6">
        <v>40</v>
      </c>
      <c r="K3383" s="6">
        <v>6</v>
      </c>
      <c r="L3383" s="6">
        <v>2</v>
      </c>
      <c r="M3383" s="6">
        <v>3</v>
      </c>
      <c r="N3383" s="6">
        <v>4</v>
      </c>
      <c r="O3383" s="6">
        <v>1</v>
      </c>
      <c r="P3383" s="6">
        <v>6</v>
      </c>
      <c r="Q3383" s="6">
        <v>226</v>
      </c>
      <c r="R3383" s="6">
        <v>93</v>
      </c>
      <c r="T3383">
        <f>LOG(Q3383,10)</f>
        <v>2.3541084391474008</v>
      </c>
      <c r="U3383">
        <f>LOG(R3383,10)</f>
        <v>1.968482948553935</v>
      </c>
    </row>
    <row r="3384" spans="1:21">
      <c r="A3384">
        <v>20001</v>
      </c>
      <c r="B3384" s="31">
        <v>36675</v>
      </c>
      <c r="C3384" s="6">
        <v>55.656570000000002</v>
      </c>
      <c r="D3384" s="6">
        <v>-164.5822</v>
      </c>
      <c r="E3384" s="6">
        <v>55.633139999999997</v>
      </c>
      <c r="F3384" s="6">
        <v>-164.58231000000001</v>
      </c>
      <c r="G3384" s="20" t="s">
        <v>39</v>
      </c>
      <c r="H3384" s="6">
        <v>95</v>
      </c>
      <c r="I3384" s="6">
        <v>2.9</v>
      </c>
      <c r="J3384" s="6">
        <v>31</v>
      </c>
      <c r="K3384" s="6">
        <v>6</v>
      </c>
      <c r="L3384" s="6">
        <v>2</v>
      </c>
      <c r="M3384" s="6">
        <v>4</v>
      </c>
      <c r="N3384" s="19">
        <v>4</v>
      </c>
      <c r="O3384" s="19">
        <v>1</v>
      </c>
      <c r="P3384" s="19">
        <v>6</v>
      </c>
      <c r="Q3384" s="6">
        <v>234</v>
      </c>
      <c r="R3384" s="6">
        <v>95</v>
      </c>
      <c r="T3384">
        <f>LOG(Q3384,10)</f>
        <v>2.3692158574101425</v>
      </c>
      <c r="U3384">
        <f>LOG(R3384,10)</f>
        <v>1.9777236052888476</v>
      </c>
    </row>
    <row r="3385" spans="1:21">
      <c r="A3385">
        <v>200101</v>
      </c>
      <c r="B3385" s="31">
        <v>37070</v>
      </c>
      <c r="C3385" s="6">
        <v>56.825769999999999</v>
      </c>
      <c r="D3385" s="6">
        <v>-170.4717</v>
      </c>
      <c r="E3385" s="6">
        <v>56.845370000000003</v>
      </c>
      <c r="F3385" s="6">
        <v>-170.50290000000001</v>
      </c>
      <c r="G3385" s="20" t="s">
        <v>52</v>
      </c>
      <c r="H3385" s="6">
        <v>101</v>
      </c>
      <c r="I3385" s="6">
        <v>3.6</v>
      </c>
      <c r="J3385" s="6">
        <v>120</v>
      </c>
      <c r="K3385" s="6">
        <v>6</v>
      </c>
      <c r="L3385" s="6">
        <v>2</v>
      </c>
      <c r="M3385" s="6">
        <v>2</v>
      </c>
      <c r="N3385" s="6">
        <v>4</v>
      </c>
      <c r="O3385" s="6">
        <v>1</v>
      </c>
      <c r="P3385" s="6">
        <v>6</v>
      </c>
      <c r="Q3385" s="6">
        <v>168</v>
      </c>
      <c r="R3385" s="6">
        <v>84</v>
      </c>
      <c r="T3385">
        <f>LOG(Q3385,10)</f>
        <v>2.2253092817258624</v>
      </c>
      <c r="U3385">
        <f>LOG(R3385,10)</f>
        <v>1.9242792860618814</v>
      </c>
    </row>
    <row r="3386" spans="1:21">
      <c r="A3386">
        <v>200101</v>
      </c>
      <c r="B3386" s="31">
        <v>37070</v>
      </c>
      <c r="C3386" s="6">
        <v>56.675660000000001</v>
      </c>
      <c r="D3386" s="6">
        <v>-170.1095</v>
      </c>
      <c r="E3386" s="6">
        <v>56.678690000000003</v>
      </c>
      <c r="F3386" s="6">
        <v>-170.15440000000001</v>
      </c>
      <c r="G3386" s="20" t="s">
        <v>54</v>
      </c>
      <c r="H3386" s="6">
        <v>96</v>
      </c>
      <c r="I3386" s="6">
        <v>3.6</v>
      </c>
      <c r="J3386" s="6">
        <v>119</v>
      </c>
      <c r="K3386" s="6">
        <v>6</v>
      </c>
      <c r="L3386" s="6">
        <v>2</v>
      </c>
      <c r="M3386" s="6">
        <v>3</v>
      </c>
      <c r="N3386" s="6">
        <v>4</v>
      </c>
      <c r="O3386" s="6">
        <v>1</v>
      </c>
      <c r="P3386" s="6">
        <v>6</v>
      </c>
      <c r="Q3386" s="6">
        <v>168</v>
      </c>
      <c r="R3386" s="6">
        <v>84</v>
      </c>
      <c r="T3386">
        <f>LOG(Q3386,10)</f>
        <v>2.2253092817258624</v>
      </c>
      <c r="U3386">
        <f>LOG(R3386,10)</f>
        <v>1.9242792860618814</v>
      </c>
    </row>
    <row r="3387" spans="1:21">
      <c r="A3387">
        <v>200101</v>
      </c>
      <c r="B3387" s="31">
        <v>37069</v>
      </c>
      <c r="C3387" s="6">
        <v>56.333080000000002</v>
      </c>
      <c r="D3387" s="6">
        <v>-168.86600000000001</v>
      </c>
      <c r="E3387" s="6">
        <v>56.334710000000001</v>
      </c>
      <c r="F3387" s="6">
        <v>-168.91299000000001</v>
      </c>
      <c r="G3387" s="20" t="s">
        <v>58</v>
      </c>
      <c r="H3387" s="6">
        <v>129</v>
      </c>
      <c r="I3387" s="6">
        <v>3.9</v>
      </c>
      <c r="J3387" s="6">
        <v>114</v>
      </c>
      <c r="K3387" s="6">
        <v>6</v>
      </c>
      <c r="L3387" s="6">
        <v>2</v>
      </c>
      <c r="M3387" s="6">
        <v>3</v>
      </c>
      <c r="N3387" s="19">
        <v>4</v>
      </c>
      <c r="O3387" s="19">
        <v>1</v>
      </c>
      <c r="P3387" s="19">
        <v>6</v>
      </c>
      <c r="Q3387" s="6">
        <v>140</v>
      </c>
      <c r="R3387" s="6">
        <v>79</v>
      </c>
      <c r="T3387">
        <f>LOG(Q3387,10)</f>
        <v>2.1461280356782377</v>
      </c>
      <c r="U3387">
        <f>LOG(R3387,10)</f>
        <v>1.8976270912904412</v>
      </c>
    </row>
    <row r="3388" spans="1:21">
      <c r="A3388">
        <v>200101</v>
      </c>
      <c r="B3388" s="31">
        <v>37062</v>
      </c>
      <c r="C3388" s="6">
        <v>55.647089999999999</v>
      </c>
      <c r="D3388" s="6">
        <v>-167.60300000000001</v>
      </c>
      <c r="E3388" s="6">
        <v>55.66675</v>
      </c>
      <c r="F3388" s="6">
        <v>-167.577</v>
      </c>
      <c r="G3388" s="20" t="s">
        <v>59</v>
      </c>
      <c r="H3388" s="6">
        <v>135</v>
      </c>
      <c r="I3388" s="6">
        <v>4</v>
      </c>
      <c r="J3388" s="6">
        <v>85</v>
      </c>
      <c r="K3388" s="6">
        <v>6</v>
      </c>
      <c r="L3388" s="6">
        <v>2</v>
      </c>
      <c r="M3388" s="6">
        <v>3</v>
      </c>
      <c r="N3388" s="6">
        <v>4</v>
      </c>
      <c r="O3388" s="6">
        <v>1</v>
      </c>
      <c r="P3388" s="6">
        <v>6</v>
      </c>
      <c r="Q3388" s="6">
        <v>140</v>
      </c>
      <c r="R3388" s="6">
        <v>80</v>
      </c>
      <c r="T3388">
        <f>LOG(Q3388,10)</f>
        <v>2.1461280356782377</v>
      </c>
      <c r="U3388">
        <f>LOG(R3388,10)</f>
        <v>1.9030899869919433</v>
      </c>
    </row>
    <row r="3389" spans="1:21">
      <c r="A3389">
        <v>200601</v>
      </c>
      <c r="B3389" s="20" t="s">
        <v>85</v>
      </c>
      <c r="C3389" s="6">
        <v>57.48715</v>
      </c>
      <c r="D3389" s="6">
        <v>-168.75649999999999</v>
      </c>
      <c r="E3389" s="6">
        <v>57.512790000000003</v>
      </c>
      <c r="F3389" s="6">
        <v>-168.7551</v>
      </c>
      <c r="G3389" s="20" t="s">
        <v>86</v>
      </c>
      <c r="H3389" s="6">
        <v>71</v>
      </c>
      <c r="I3389" s="6">
        <v>2</v>
      </c>
      <c r="J3389" s="6">
        <v>113</v>
      </c>
      <c r="K3389" s="6">
        <v>6</v>
      </c>
      <c r="L3389" s="6">
        <v>2</v>
      </c>
      <c r="M3389" s="6">
        <v>3</v>
      </c>
      <c r="N3389" s="6">
        <v>4</v>
      </c>
      <c r="O3389" s="6">
        <v>1</v>
      </c>
      <c r="P3389" s="6">
        <v>6</v>
      </c>
      <c r="Q3389" s="6">
        <v>188</v>
      </c>
      <c r="R3389" s="6">
        <v>85</v>
      </c>
      <c r="S3389" s="6"/>
      <c r="T3389">
        <f>LOG(Q3389,10)</f>
        <v>2.2741578492636796</v>
      </c>
      <c r="U3389">
        <f>LOG(R3389,10)</f>
        <v>1.9294189257142926</v>
      </c>
    </row>
    <row r="3390" spans="1:21">
      <c r="A3390">
        <v>200601</v>
      </c>
      <c r="B3390" s="20" t="s">
        <v>90</v>
      </c>
      <c r="C3390" s="6">
        <v>56.64143</v>
      </c>
      <c r="D3390" s="6">
        <v>-165.87270000000001</v>
      </c>
      <c r="E3390" s="6">
        <v>56.667360000000002</v>
      </c>
      <c r="F3390" s="6">
        <v>-165.8689</v>
      </c>
      <c r="G3390" s="20" t="s">
        <v>35</v>
      </c>
      <c r="H3390" s="6">
        <v>78</v>
      </c>
      <c r="I3390" s="6">
        <v>2</v>
      </c>
      <c r="J3390" s="6">
        <v>63</v>
      </c>
      <c r="K3390" s="6">
        <v>6</v>
      </c>
      <c r="L3390" s="6">
        <v>2</v>
      </c>
      <c r="M3390" s="6">
        <v>3</v>
      </c>
      <c r="N3390" s="6">
        <v>4</v>
      </c>
      <c r="O3390" s="6">
        <v>1</v>
      </c>
      <c r="P3390" s="6">
        <v>6</v>
      </c>
      <c r="Q3390" s="6">
        <v>202</v>
      </c>
      <c r="R3390" s="6">
        <v>88.2</v>
      </c>
      <c r="S3390" s="6"/>
      <c r="T3390">
        <f>LOG(Q3390,10)</f>
        <v>2.3053513694466239</v>
      </c>
      <c r="U3390">
        <f>LOG(R3390,10)</f>
        <v>1.9454685851318194</v>
      </c>
    </row>
    <row r="3391" spans="1:21">
      <c r="A3391">
        <v>200601</v>
      </c>
      <c r="B3391" s="20" t="s">
        <v>90</v>
      </c>
      <c r="C3391" s="6">
        <v>55.682459999999999</v>
      </c>
      <c r="D3391" s="6">
        <v>-165.80141</v>
      </c>
      <c r="E3391" s="6">
        <v>55.706600000000002</v>
      </c>
      <c r="F3391" s="6">
        <v>-165.8</v>
      </c>
      <c r="G3391" s="20" t="s">
        <v>92</v>
      </c>
      <c r="H3391" s="6">
        <v>118</v>
      </c>
      <c r="I3391" s="6">
        <v>4</v>
      </c>
      <c r="J3391" s="6">
        <v>60</v>
      </c>
      <c r="K3391" s="6">
        <v>6</v>
      </c>
      <c r="L3391" s="6">
        <v>2</v>
      </c>
      <c r="M3391" s="6">
        <v>3</v>
      </c>
      <c r="N3391" s="6">
        <v>4</v>
      </c>
      <c r="O3391" s="6">
        <v>1</v>
      </c>
      <c r="P3391" s="6">
        <v>6</v>
      </c>
      <c r="Q3391" s="6">
        <v>192</v>
      </c>
      <c r="R3391" s="6">
        <v>84.8</v>
      </c>
      <c r="S3391" s="6"/>
      <c r="T3391">
        <f>LOG(Q3391,10)</f>
        <v>2.2833012287035492</v>
      </c>
      <c r="U3391">
        <f>LOG(R3391,10)</f>
        <v>1.9283958522567135</v>
      </c>
    </row>
    <row r="3392" spans="1:21">
      <c r="A3392">
        <v>200601</v>
      </c>
      <c r="B3392" s="20" t="s">
        <v>90</v>
      </c>
      <c r="C3392" s="6">
        <v>56.000050000000002</v>
      </c>
      <c r="D3392" s="6">
        <v>-165.78</v>
      </c>
      <c r="E3392" s="6">
        <v>56.02713</v>
      </c>
      <c r="F3392" s="6">
        <v>-165.78270000000001</v>
      </c>
      <c r="G3392" s="20" t="s">
        <v>36</v>
      </c>
      <c r="H3392" s="6">
        <v>107</v>
      </c>
      <c r="I3392" s="6">
        <v>4</v>
      </c>
      <c r="J3392" s="6">
        <v>61</v>
      </c>
      <c r="K3392" s="6">
        <v>6</v>
      </c>
      <c r="L3392" s="6">
        <v>2</v>
      </c>
      <c r="M3392" s="6">
        <v>3</v>
      </c>
      <c r="N3392" s="19">
        <v>4</v>
      </c>
      <c r="O3392" s="19">
        <v>1</v>
      </c>
      <c r="P3392" s="19">
        <v>6</v>
      </c>
      <c r="Q3392" s="6">
        <v>140</v>
      </c>
      <c r="R3392" s="6">
        <v>77.2</v>
      </c>
      <c r="S3392" s="6"/>
      <c r="T3392">
        <f>LOG(Q3392,10)</f>
        <v>2.1461280356782377</v>
      </c>
      <c r="U3392">
        <f>LOG(R3392,10)</f>
        <v>1.8876173003357359</v>
      </c>
    </row>
    <row r="3393" spans="1:21">
      <c r="A3393">
        <v>200601</v>
      </c>
      <c r="B3393" s="20" t="s">
        <v>90</v>
      </c>
      <c r="C3393" s="6">
        <v>56.000050000000002</v>
      </c>
      <c r="D3393" s="6">
        <v>-165.78</v>
      </c>
      <c r="E3393" s="6">
        <v>56.02713</v>
      </c>
      <c r="F3393" s="6">
        <v>-165.78270000000001</v>
      </c>
      <c r="G3393" s="20" t="s">
        <v>36</v>
      </c>
      <c r="H3393" s="6">
        <v>107</v>
      </c>
      <c r="I3393" s="6">
        <v>4</v>
      </c>
      <c r="J3393" s="6">
        <v>61</v>
      </c>
      <c r="K3393" s="6">
        <v>6</v>
      </c>
      <c r="L3393" s="6">
        <v>2</v>
      </c>
      <c r="M3393" s="6">
        <v>3</v>
      </c>
      <c r="N3393" s="19">
        <v>4</v>
      </c>
      <c r="O3393" s="19">
        <v>1</v>
      </c>
      <c r="P3393" s="19">
        <v>6</v>
      </c>
      <c r="Q3393" s="6">
        <v>140</v>
      </c>
      <c r="R3393" s="6">
        <v>78.8</v>
      </c>
      <c r="S3393" s="6"/>
      <c r="T3393">
        <f>LOG(Q3393,10)</f>
        <v>2.1461280356782377</v>
      </c>
      <c r="U3393">
        <f>LOG(R3393,10)</f>
        <v>1.8965262174895552</v>
      </c>
    </row>
    <row r="3394" spans="1:21">
      <c r="A3394">
        <v>200601</v>
      </c>
      <c r="B3394" s="20" t="s">
        <v>90</v>
      </c>
      <c r="C3394" s="6">
        <v>56.000050000000002</v>
      </c>
      <c r="D3394" s="6">
        <v>-165.78</v>
      </c>
      <c r="E3394" s="6">
        <v>56.02713</v>
      </c>
      <c r="F3394" s="6">
        <v>-165.78270000000001</v>
      </c>
      <c r="G3394" s="20" t="s">
        <v>36</v>
      </c>
      <c r="H3394" s="6">
        <v>107</v>
      </c>
      <c r="I3394" s="6">
        <v>4</v>
      </c>
      <c r="J3394" s="6">
        <v>61</v>
      </c>
      <c r="K3394" s="6">
        <v>6</v>
      </c>
      <c r="L3394" s="6">
        <v>2</v>
      </c>
      <c r="M3394" s="6">
        <v>3</v>
      </c>
      <c r="N3394" s="6">
        <v>4</v>
      </c>
      <c r="O3394" s="6">
        <v>1</v>
      </c>
      <c r="P3394" s="6">
        <v>6</v>
      </c>
      <c r="Q3394" s="6">
        <v>156</v>
      </c>
      <c r="R3394" s="6">
        <v>81.7</v>
      </c>
      <c r="S3394" s="6"/>
      <c r="T3394">
        <f>LOG(Q3394,10)</f>
        <v>2.1931245983544616</v>
      </c>
      <c r="U3394">
        <f>LOG(R3394,10)</f>
        <v>1.9122220565324153</v>
      </c>
    </row>
    <row r="3395" spans="1:21">
      <c r="A3395">
        <v>200601</v>
      </c>
      <c r="B3395" s="20" t="s">
        <v>90</v>
      </c>
      <c r="C3395" s="6">
        <v>55.33934</v>
      </c>
      <c r="D3395" s="6">
        <v>-165.77350000000001</v>
      </c>
      <c r="E3395" s="6">
        <v>55.364440000000002</v>
      </c>
      <c r="F3395" s="6">
        <v>-165.77930000000001</v>
      </c>
      <c r="G3395" s="20" t="s">
        <v>93</v>
      </c>
      <c r="H3395" s="6">
        <v>120</v>
      </c>
      <c r="I3395" s="6">
        <v>4</v>
      </c>
      <c r="J3395" s="6">
        <v>59</v>
      </c>
      <c r="K3395" s="6">
        <v>6</v>
      </c>
      <c r="L3395" s="6">
        <v>2</v>
      </c>
      <c r="M3395" s="6">
        <v>2</v>
      </c>
      <c r="N3395" s="6">
        <v>4</v>
      </c>
      <c r="O3395" s="6">
        <v>1</v>
      </c>
      <c r="P3395" s="6">
        <v>6</v>
      </c>
      <c r="Q3395" s="6">
        <v>114</v>
      </c>
      <c r="R3395" s="6">
        <v>72.3</v>
      </c>
      <c r="S3395" s="6"/>
      <c r="T3395">
        <f>LOG(Q3395,10)</f>
        <v>2.0569048513364723</v>
      </c>
      <c r="U3395">
        <f>LOG(R3395,10)</f>
        <v>1.8591382972945305</v>
      </c>
    </row>
    <row r="3396" spans="1:21">
      <c r="A3396">
        <v>200601</v>
      </c>
      <c r="B3396" s="20" t="s">
        <v>90</v>
      </c>
      <c r="C3396" s="6">
        <v>55.33934</v>
      </c>
      <c r="D3396" s="6">
        <v>-165.77350000000001</v>
      </c>
      <c r="E3396" s="6">
        <v>55.364440000000002</v>
      </c>
      <c r="F3396" s="6">
        <v>-165.77930000000001</v>
      </c>
      <c r="G3396" s="20" t="s">
        <v>93</v>
      </c>
      <c r="H3396" s="6">
        <v>120</v>
      </c>
      <c r="I3396" s="6">
        <v>4</v>
      </c>
      <c r="J3396" s="6">
        <v>59</v>
      </c>
      <c r="K3396" s="6">
        <v>6</v>
      </c>
      <c r="L3396" s="6">
        <v>2</v>
      </c>
      <c r="M3396" s="6">
        <v>2</v>
      </c>
      <c r="N3396" s="19">
        <v>4</v>
      </c>
      <c r="O3396" s="19">
        <v>1</v>
      </c>
      <c r="P3396" s="19">
        <v>6</v>
      </c>
      <c r="Q3396" s="6">
        <v>132</v>
      </c>
      <c r="R3396" s="6">
        <v>77.3</v>
      </c>
      <c r="S3396" s="6"/>
      <c r="T3396">
        <f>LOG(Q3396,10)</f>
        <v>2.1205739312058496</v>
      </c>
      <c r="U3396">
        <f>LOG(R3396,10)</f>
        <v>1.8881794939183247</v>
      </c>
    </row>
    <row r="3397" spans="1:21">
      <c r="A3397">
        <v>200601</v>
      </c>
      <c r="B3397" s="20" t="s">
        <v>90</v>
      </c>
      <c r="C3397" s="6">
        <v>55.33934</v>
      </c>
      <c r="D3397" s="6">
        <v>-165.77350000000001</v>
      </c>
      <c r="E3397" s="6">
        <v>55.364440000000002</v>
      </c>
      <c r="F3397" s="6">
        <v>-165.77930000000001</v>
      </c>
      <c r="G3397" s="20" t="s">
        <v>93</v>
      </c>
      <c r="H3397" s="6">
        <v>120</v>
      </c>
      <c r="I3397" s="6">
        <v>4</v>
      </c>
      <c r="J3397" s="6">
        <v>59</v>
      </c>
      <c r="K3397" s="6">
        <v>6</v>
      </c>
      <c r="L3397" s="6">
        <v>2</v>
      </c>
      <c r="M3397" s="6">
        <v>2</v>
      </c>
      <c r="N3397" s="19">
        <v>4</v>
      </c>
      <c r="O3397" s="19">
        <v>1</v>
      </c>
      <c r="P3397" s="19">
        <v>6</v>
      </c>
      <c r="Q3397" s="6">
        <v>166</v>
      </c>
      <c r="R3397" s="6">
        <v>83</v>
      </c>
      <c r="S3397" s="6"/>
      <c r="T3397">
        <f>LOG(Q3397,10)</f>
        <v>2.220108088040055</v>
      </c>
      <c r="U3397">
        <f>LOG(R3397,10)</f>
        <v>1.919078092376074</v>
      </c>
    </row>
    <row r="3398" spans="1:21">
      <c r="A3398">
        <v>200601</v>
      </c>
      <c r="B3398" s="20" t="s">
        <v>94</v>
      </c>
      <c r="C3398" s="6">
        <v>55.640970000000003</v>
      </c>
      <c r="D3398" s="6">
        <v>-164.61770999999999</v>
      </c>
      <c r="E3398" s="6">
        <v>55.666260000000001</v>
      </c>
      <c r="F3398" s="6">
        <v>-164.63079999999999</v>
      </c>
      <c r="G3398" s="20" t="s">
        <v>39</v>
      </c>
      <c r="H3398" s="6">
        <v>96</v>
      </c>
      <c r="I3398" s="6">
        <v>4</v>
      </c>
      <c r="J3398" s="6">
        <v>53</v>
      </c>
      <c r="K3398" s="6">
        <v>6</v>
      </c>
      <c r="L3398" s="6">
        <v>2</v>
      </c>
      <c r="M3398" s="6">
        <v>2</v>
      </c>
      <c r="N3398" s="19">
        <v>4</v>
      </c>
      <c r="O3398" s="19">
        <v>1</v>
      </c>
      <c r="P3398" s="19">
        <v>6</v>
      </c>
      <c r="Q3398" s="6">
        <v>126</v>
      </c>
      <c r="R3398" s="6">
        <v>75</v>
      </c>
      <c r="S3398" s="6"/>
      <c r="T3398">
        <f>LOG(Q3398,10)</f>
        <v>2.1003705451175625</v>
      </c>
      <c r="U3398">
        <f>LOG(R3398,10)</f>
        <v>1.8750612633916997</v>
      </c>
    </row>
    <row r="3399" spans="1:21">
      <c r="A3399">
        <v>200601</v>
      </c>
      <c r="B3399" s="20" t="s">
        <v>94</v>
      </c>
      <c r="C3399" s="6">
        <v>55.640970000000003</v>
      </c>
      <c r="D3399" s="6">
        <v>-164.61770999999999</v>
      </c>
      <c r="E3399" s="6">
        <v>55.666260000000001</v>
      </c>
      <c r="F3399" s="6">
        <v>-164.63079999999999</v>
      </c>
      <c r="G3399" s="20" t="s">
        <v>39</v>
      </c>
      <c r="H3399" s="6">
        <v>96</v>
      </c>
      <c r="I3399" s="6">
        <v>4</v>
      </c>
      <c r="J3399" s="6">
        <v>53</v>
      </c>
      <c r="K3399" s="6">
        <v>6</v>
      </c>
      <c r="L3399" s="6">
        <v>2</v>
      </c>
      <c r="M3399" s="6">
        <v>4</v>
      </c>
      <c r="N3399" s="19">
        <v>4</v>
      </c>
      <c r="O3399" s="19">
        <v>1</v>
      </c>
      <c r="P3399" s="19">
        <v>6</v>
      </c>
      <c r="Q3399" s="6">
        <v>166</v>
      </c>
      <c r="R3399" s="6">
        <v>81.900000000000006</v>
      </c>
      <c r="S3399" s="6"/>
      <c r="T3399">
        <f>LOG(Q3399,10)</f>
        <v>2.220108088040055</v>
      </c>
      <c r="U3399">
        <f>LOG(R3399,10)</f>
        <v>1.9132839017604184</v>
      </c>
    </row>
    <row r="3400" spans="1:21">
      <c r="A3400">
        <v>200601</v>
      </c>
      <c r="B3400" s="20" t="s">
        <v>94</v>
      </c>
      <c r="C3400" s="6">
        <v>55.98489</v>
      </c>
      <c r="D3400" s="6">
        <v>-164.61019999999999</v>
      </c>
      <c r="E3400" s="6">
        <v>56.010440000000003</v>
      </c>
      <c r="F3400" s="6">
        <v>-164.62270000000001</v>
      </c>
      <c r="G3400" s="20" t="s">
        <v>95</v>
      </c>
      <c r="H3400" s="6">
        <v>93</v>
      </c>
      <c r="I3400" s="6">
        <v>3</v>
      </c>
      <c r="J3400" s="6">
        <v>51</v>
      </c>
      <c r="K3400" s="6">
        <v>6</v>
      </c>
      <c r="L3400" s="6">
        <v>2</v>
      </c>
      <c r="M3400" s="6">
        <v>3</v>
      </c>
      <c r="N3400" s="19">
        <v>4</v>
      </c>
      <c r="O3400" s="19">
        <v>1</v>
      </c>
      <c r="P3400" s="19">
        <v>6</v>
      </c>
      <c r="Q3400" s="6">
        <v>220</v>
      </c>
      <c r="R3400" s="6">
        <v>88.6</v>
      </c>
      <c r="S3400" s="6"/>
      <c r="T3400">
        <f>LOG(Q3400,10)</f>
        <v>2.3424226808222062</v>
      </c>
      <c r="U3400">
        <f>LOG(R3400,10)</f>
        <v>1.9474337218870506</v>
      </c>
    </row>
    <row r="3401" spans="1:21">
      <c r="A3401">
        <v>200601</v>
      </c>
      <c r="B3401" s="20" t="s">
        <v>94</v>
      </c>
      <c r="C3401" s="6">
        <v>56.341749999999998</v>
      </c>
      <c r="D3401" s="6">
        <v>-164.58850000000001</v>
      </c>
      <c r="E3401" s="6">
        <v>56.315910000000002</v>
      </c>
      <c r="F3401" s="6">
        <v>-164.5872</v>
      </c>
      <c r="G3401" s="20" t="s">
        <v>96</v>
      </c>
      <c r="H3401" s="6">
        <v>88</v>
      </c>
      <c r="I3401" s="6">
        <v>2</v>
      </c>
      <c r="J3401" s="6">
        <v>50</v>
      </c>
      <c r="K3401" s="6">
        <v>6</v>
      </c>
      <c r="L3401" s="6">
        <v>2</v>
      </c>
      <c r="M3401" s="6">
        <v>4</v>
      </c>
      <c r="N3401" s="19">
        <v>4</v>
      </c>
      <c r="O3401" s="19">
        <v>1</v>
      </c>
      <c r="P3401" s="19">
        <v>6</v>
      </c>
      <c r="Q3401" s="6">
        <v>212</v>
      </c>
      <c r="R3401" s="6">
        <v>88.7</v>
      </c>
      <c r="S3401" s="6"/>
      <c r="T3401">
        <f>LOG(Q3401,10)</f>
        <v>2.3263358609287512</v>
      </c>
      <c r="U3401">
        <f>LOG(R3401,10)</f>
        <v>1.9479236198317265</v>
      </c>
    </row>
    <row r="3402" spans="1:21">
      <c r="A3402">
        <v>200701</v>
      </c>
      <c r="B3402" s="31">
        <v>39289</v>
      </c>
      <c r="C3402" s="6">
        <v>59.673220000000001</v>
      </c>
      <c r="D3402" s="6">
        <v>-177.15020999999999</v>
      </c>
      <c r="E3402" s="6">
        <v>59.648150000000001</v>
      </c>
      <c r="F3402" s="6">
        <v>-177.13650999999999</v>
      </c>
      <c r="G3402" s="20" t="s">
        <v>109</v>
      </c>
      <c r="H3402" s="6">
        <v>174</v>
      </c>
      <c r="I3402" s="6">
        <v>2.2999999999999998</v>
      </c>
      <c r="J3402" s="6">
        <v>211</v>
      </c>
      <c r="K3402" s="6">
        <v>6</v>
      </c>
      <c r="L3402" s="6">
        <v>2</v>
      </c>
      <c r="M3402" s="6">
        <v>2</v>
      </c>
      <c r="N3402" s="19">
        <v>4</v>
      </c>
      <c r="O3402" s="19">
        <v>1</v>
      </c>
      <c r="P3402" s="19">
        <v>6</v>
      </c>
      <c r="Q3402" s="6">
        <v>132</v>
      </c>
      <c r="R3402" s="6">
        <v>75.8</v>
      </c>
      <c r="S3402" s="6"/>
      <c r="T3402">
        <f>LOG(Q3402,10)</f>
        <v>2.1205739312058496</v>
      </c>
      <c r="U3402">
        <f>LOG(R3402,10)</f>
        <v>1.8796692056320532</v>
      </c>
    </row>
    <row r="3403" spans="1:21">
      <c r="A3403">
        <v>200701</v>
      </c>
      <c r="B3403" s="31">
        <v>39289</v>
      </c>
      <c r="C3403" s="6">
        <v>59.673220000000001</v>
      </c>
      <c r="D3403" s="6">
        <v>-177.15020999999999</v>
      </c>
      <c r="E3403" s="6">
        <v>59.648150000000001</v>
      </c>
      <c r="F3403" s="6">
        <v>-177.13650999999999</v>
      </c>
      <c r="G3403" s="20" t="s">
        <v>109</v>
      </c>
      <c r="H3403" s="6">
        <v>174</v>
      </c>
      <c r="I3403" s="6">
        <v>2.2999999999999998</v>
      </c>
      <c r="J3403" s="6">
        <v>211</v>
      </c>
      <c r="K3403" s="6">
        <v>6</v>
      </c>
      <c r="L3403" s="6">
        <v>2</v>
      </c>
      <c r="M3403" s="6">
        <v>2</v>
      </c>
      <c r="N3403" s="19">
        <v>4</v>
      </c>
      <c r="O3403" s="19">
        <v>1</v>
      </c>
      <c r="P3403" s="19">
        <v>6</v>
      </c>
      <c r="Q3403" s="6">
        <v>256</v>
      </c>
      <c r="R3403" s="6">
        <v>96.9</v>
      </c>
      <c r="S3403" s="6"/>
      <c r="T3403">
        <f>LOG(Q3403,10)</f>
        <v>2.4082399653118491</v>
      </c>
      <c r="U3403">
        <f>LOG(R3403,10)</f>
        <v>1.9863237770507651</v>
      </c>
    </row>
    <row r="3404" spans="1:21">
      <c r="A3404">
        <v>200701</v>
      </c>
      <c r="B3404" s="31">
        <v>39290</v>
      </c>
      <c r="C3404" s="6">
        <v>59.33408</v>
      </c>
      <c r="D3404" s="6">
        <v>-175.75259</v>
      </c>
      <c r="E3404" s="6">
        <v>59.358379999999997</v>
      </c>
      <c r="F3404" s="6">
        <v>-175.75380000000001</v>
      </c>
      <c r="G3404" s="20" t="s">
        <v>114</v>
      </c>
      <c r="H3404" s="6">
        <v>137</v>
      </c>
      <c r="I3404" s="6">
        <v>2</v>
      </c>
      <c r="J3404" s="6">
        <v>214</v>
      </c>
      <c r="K3404" s="6">
        <v>6</v>
      </c>
      <c r="L3404" s="6">
        <v>2</v>
      </c>
      <c r="M3404" s="6">
        <v>3</v>
      </c>
      <c r="N3404" s="19">
        <v>4</v>
      </c>
      <c r="O3404" s="19">
        <v>1</v>
      </c>
      <c r="P3404" s="19">
        <v>6</v>
      </c>
      <c r="Q3404" s="6">
        <v>276</v>
      </c>
      <c r="R3404" s="6">
        <v>100.3</v>
      </c>
      <c r="S3404" s="6"/>
      <c r="T3404">
        <f>LOG(Q3404,10)</f>
        <v>2.4409090820652173</v>
      </c>
      <c r="U3404">
        <f>LOG(R3404,10)</f>
        <v>2.0013009330204179</v>
      </c>
    </row>
    <row r="3405" spans="1:21">
      <c r="A3405">
        <v>200701</v>
      </c>
      <c r="B3405" s="31">
        <v>39272</v>
      </c>
      <c r="C3405" s="6">
        <v>58.678759999999997</v>
      </c>
      <c r="D3405" s="6">
        <v>-172.36600000000001</v>
      </c>
      <c r="E3405" s="6">
        <v>58.654850000000003</v>
      </c>
      <c r="F3405" s="6">
        <v>-172.37549999999999</v>
      </c>
      <c r="G3405" s="20" t="s">
        <v>118</v>
      </c>
      <c r="H3405" s="6">
        <v>101</v>
      </c>
      <c r="I3405" s="6">
        <v>0.6</v>
      </c>
      <c r="J3405" s="6">
        <v>139</v>
      </c>
      <c r="K3405" s="6">
        <v>6</v>
      </c>
      <c r="L3405" s="6">
        <v>2</v>
      </c>
      <c r="M3405" s="6">
        <v>3</v>
      </c>
      <c r="N3405" s="19">
        <v>4</v>
      </c>
      <c r="O3405" s="19">
        <v>1</v>
      </c>
      <c r="P3405" s="19">
        <v>6</v>
      </c>
      <c r="Q3405" s="6">
        <v>132</v>
      </c>
      <c r="R3405" s="6">
        <v>76</v>
      </c>
      <c r="S3405" s="6"/>
      <c r="T3405">
        <f>LOG(Q3405,10)</f>
        <v>2.1205739312058496</v>
      </c>
      <c r="U3405">
        <f>LOG(R3405,10)</f>
        <v>1.8808135922807911</v>
      </c>
    </row>
    <row r="3406" spans="1:21">
      <c r="A3406">
        <v>200701</v>
      </c>
      <c r="B3406" s="31">
        <v>39273</v>
      </c>
      <c r="C3406" s="6">
        <v>56.675910000000002</v>
      </c>
      <c r="D3406" s="6">
        <v>-171.35001</v>
      </c>
      <c r="E3406" s="6">
        <v>56.651470000000003</v>
      </c>
      <c r="F3406" s="6">
        <v>-171.34520000000001</v>
      </c>
      <c r="G3406" s="20" t="s">
        <v>120</v>
      </c>
      <c r="H3406" s="6">
        <v>120</v>
      </c>
      <c r="I3406" s="6">
        <v>3.3</v>
      </c>
      <c r="J3406" s="6">
        <v>146</v>
      </c>
      <c r="K3406" s="6">
        <v>6</v>
      </c>
      <c r="L3406" s="6">
        <v>2</v>
      </c>
      <c r="M3406" s="6">
        <v>4</v>
      </c>
      <c r="N3406" s="19">
        <v>4</v>
      </c>
      <c r="O3406" s="19">
        <v>1</v>
      </c>
      <c r="P3406" s="19">
        <v>6</v>
      </c>
      <c r="Q3406" s="6">
        <v>190</v>
      </c>
      <c r="R3406" s="6">
        <v>87.7</v>
      </c>
      <c r="S3406" s="6"/>
      <c r="T3406">
        <f>LOG(Q3406,10)</f>
        <v>2.2787536009528289</v>
      </c>
      <c r="U3406">
        <f>LOG(R3406,10)</f>
        <v>1.9429995933660402</v>
      </c>
    </row>
    <row r="3407" spans="1:21">
      <c r="A3407">
        <v>200701</v>
      </c>
      <c r="B3407" s="31">
        <v>39270</v>
      </c>
      <c r="C3407" s="6">
        <v>56.333329999999997</v>
      </c>
      <c r="D3407" s="6">
        <v>-170.66040000000001</v>
      </c>
      <c r="E3407" s="6">
        <v>56.331620000000001</v>
      </c>
      <c r="F3407" s="6">
        <v>-170.70650000000001</v>
      </c>
      <c r="G3407" s="20" t="s">
        <v>123</v>
      </c>
      <c r="H3407" s="6">
        <v>121</v>
      </c>
      <c r="I3407" s="6">
        <v>3.5</v>
      </c>
      <c r="J3407" s="6">
        <v>128</v>
      </c>
      <c r="K3407" s="6">
        <v>6</v>
      </c>
      <c r="L3407" s="6">
        <v>2</v>
      </c>
      <c r="M3407" s="6">
        <v>2</v>
      </c>
      <c r="N3407" s="19">
        <v>4</v>
      </c>
      <c r="O3407" s="19">
        <v>1</v>
      </c>
      <c r="P3407" s="19">
        <v>6</v>
      </c>
      <c r="Q3407" s="6">
        <v>98</v>
      </c>
      <c r="R3407" s="6">
        <v>69.900000000000006</v>
      </c>
      <c r="S3407" s="6"/>
      <c r="T3407">
        <f>LOG(Q3407,10)</f>
        <v>1.9912260756924949</v>
      </c>
      <c r="U3407">
        <f>LOG(R3407,10)</f>
        <v>1.844477175745681</v>
      </c>
    </row>
    <row r="3408" spans="1:21">
      <c r="A3408">
        <v>200701</v>
      </c>
      <c r="B3408" s="31">
        <v>39270</v>
      </c>
      <c r="C3408" s="6">
        <v>56.333329999999997</v>
      </c>
      <c r="D3408" s="6">
        <v>-170.66040000000001</v>
      </c>
      <c r="E3408" s="6">
        <v>56.331620000000001</v>
      </c>
      <c r="F3408" s="6">
        <v>-170.70650000000001</v>
      </c>
      <c r="G3408" s="20" t="s">
        <v>123</v>
      </c>
      <c r="H3408" s="6">
        <v>121</v>
      </c>
      <c r="I3408" s="6">
        <v>3.5</v>
      </c>
      <c r="J3408" s="6">
        <v>128</v>
      </c>
      <c r="K3408" s="6">
        <v>6</v>
      </c>
      <c r="L3408" s="6">
        <v>2</v>
      </c>
      <c r="M3408" s="6">
        <v>3</v>
      </c>
      <c r="N3408" s="19">
        <v>4</v>
      </c>
      <c r="O3408" s="19">
        <v>1</v>
      </c>
      <c r="P3408" s="19">
        <v>6</v>
      </c>
      <c r="Q3408" s="6">
        <v>92</v>
      </c>
      <c r="R3408" s="6">
        <v>65.5</v>
      </c>
      <c r="S3408" s="6"/>
      <c r="T3408">
        <f>LOG(Q3408,10)</f>
        <v>1.9637878273455551</v>
      </c>
      <c r="U3408">
        <f>LOG(R3408,10)</f>
        <v>1.8162412999917832</v>
      </c>
    </row>
    <row r="3409" spans="1:21">
      <c r="A3409">
        <v>200701</v>
      </c>
      <c r="B3409" s="31">
        <v>39265</v>
      </c>
      <c r="C3409" s="6">
        <v>56.010249999999999</v>
      </c>
      <c r="D3409" s="6">
        <v>-168.2226</v>
      </c>
      <c r="E3409" s="6">
        <v>55.985169999999997</v>
      </c>
      <c r="F3409" s="6">
        <v>-168.2278</v>
      </c>
      <c r="G3409" s="20" t="s">
        <v>32</v>
      </c>
      <c r="H3409" s="6">
        <v>150</v>
      </c>
      <c r="I3409" s="6">
        <v>3.6</v>
      </c>
      <c r="J3409" s="6">
        <v>109</v>
      </c>
      <c r="K3409" s="6">
        <v>6</v>
      </c>
      <c r="L3409" s="6">
        <v>2</v>
      </c>
      <c r="M3409" s="6">
        <v>2</v>
      </c>
      <c r="N3409" s="19">
        <v>4</v>
      </c>
      <c r="O3409" s="19">
        <v>1</v>
      </c>
      <c r="P3409" s="19">
        <v>6</v>
      </c>
      <c r="Q3409" s="6">
        <v>58</v>
      </c>
      <c r="R3409" s="6">
        <v>58.9</v>
      </c>
      <c r="S3409" s="6"/>
      <c r="T3409">
        <f>LOG(Q3409,10)</f>
        <v>1.7634279935629371</v>
      </c>
      <c r="U3409">
        <f>LOG(R3409,10)</f>
        <v>1.7701152947871013</v>
      </c>
    </row>
    <row r="3410" spans="1:21">
      <c r="A3410">
        <v>200701</v>
      </c>
      <c r="B3410" s="31">
        <v>39265</v>
      </c>
      <c r="C3410" s="6">
        <v>56.010249999999999</v>
      </c>
      <c r="D3410" s="6">
        <v>-168.2226</v>
      </c>
      <c r="E3410" s="6">
        <v>55.985169999999997</v>
      </c>
      <c r="F3410" s="6">
        <v>-168.2278</v>
      </c>
      <c r="G3410" s="20" t="s">
        <v>32</v>
      </c>
      <c r="H3410" s="6">
        <v>150</v>
      </c>
      <c r="I3410" s="6">
        <v>3.6</v>
      </c>
      <c r="J3410" s="6">
        <v>109</v>
      </c>
      <c r="K3410" s="6">
        <v>6</v>
      </c>
      <c r="L3410" s="6">
        <v>2</v>
      </c>
      <c r="M3410" s="6">
        <v>2</v>
      </c>
      <c r="N3410" s="19">
        <v>4</v>
      </c>
      <c r="O3410" s="19">
        <v>1</v>
      </c>
      <c r="P3410" s="19">
        <v>6</v>
      </c>
      <c r="Q3410" s="6">
        <v>82</v>
      </c>
      <c r="R3410" s="6">
        <v>64.900000000000006</v>
      </c>
      <c r="S3410" s="6"/>
      <c r="T3410">
        <f>LOG(Q3410,10)</f>
        <v>1.9138138523837167</v>
      </c>
      <c r="U3410">
        <f>LOG(R3410,10)</f>
        <v>1.8122446968003691</v>
      </c>
    </row>
    <row r="3411" spans="1:21">
      <c r="A3411">
        <v>200701</v>
      </c>
      <c r="B3411" s="31">
        <v>39265</v>
      </c>
      <c r="C3411" s="6">
        <v>56.010249999999999</v>
      </c>
      <c r="D3411" s="6">
        <v>-168.2226</v>
      </c>
      <c r="E3411" s="6">
        <v>55.985169999999997</v>
      </c>
      <c r="F3411" s="6">
        <v>-168.2278</v>
      </c>
      <c r="G3411" s="20" t="s">
        <v>32</v>
      </c>
      <c r="H3411" s="6">
        <v>150</v>
      </c>
      <c r="I3411" s="6">
        <v>3.6</v>
      </c>
      <c r="J3411" s="6">
        <v>109</v>
      </c>
      <c r="K3411" s="6">
        <v>6</v>
      </c>
      <c r="L3411" s="6">
        <v>2</v>
      </c>
      <c r="M3411" s="6">
        <v>2</v>
      </c>
      <c r="N3411" s="6">
        <v>4</v>
      </c>
      <c r="O3411" s="6">
        <v>1</v>
      </c>
      <c r="P3411" s="6">
        <v>6</v>
      </c>
      <c r="Q3411" s="6">
        <v>86</v>
      </c>
      <c r="R3411" s="6">
        <v>66.8</v>
      </c>
      <c r="S3411" s="6"/>
      <c r="T3411">
        <f>LOG(Q3411,10)</f>
        <v>1.9344984512435675</v>
      </c>
      <c r="U3411">
        <f>LOG(R3411,10)</f>
        <v>1.8247764624755456</v>
      </c>
    </row>
    <row r="3412" spans="1:21">
      <c r="A3412">
        <v>200701</v>
      </c>
      <c r="B3412" s="31">
        <v>39265</v>
      </c>
      <c r="C3412" s="6">
        <v>56.010249999999999</v>
      </c>
      <c r="D3412" s="6">
        <v>-168.2226</v>
      </c>
      <c r="E3412" s="6">
        <v>55.985169999999997</v>
      </c>
      <c r="F3412" s="6">
        <v>-168.2278</v>
      </c>
      <c r="G3412" s="20" t="s">
        <v>32</v>
      </c>
      <c r="H3412" s="6">
        <v>150</v>
      </c>
      <c r="I3412" s="6">
        <v>3.6</v>
      </c>
      <c r="J3412" s="6">
        <v>109</v>
      </c>
      <c r="K3412" s="6">
        <v>6</v>
      </c>
      <c r="L3412" s="6">
        <v>2</v>
      </c>
      <c r="M3412" s="6">
        <v>3</v>
      </c>
      <c r="N3412" s="19">
        <v>4</v>
      </c>
      <c r="O3412" s="19">
        <v>1</v>
      </c>
      <c r="P3412" s="19">
        <v>6</v>
      </c>
      <c r="Q3412" s="6">
        <v>104</v>
      </c>
      <c r="R3412" s="6">
        <v>70</v>
      </c>
      <c r="S3412" s="6"/>
      <c r="T3412">
        <f>LOG(Q3412,10)</f>
        <v>2.0170333392987803</v>
      </c>
      <c r="U3412">
        <f>LOG(R3412,10)</f>
        <v>1.8450980400142569</v>
      </c>
    </row>
    <row r="3413" spans="1:21">
      <c r="A3413">
        <v>200701</v>
      </c>
      <c r="B3413" s="31">
        <v>39263</v>
      </c>
      <c r="C3413" s="6">
        <v>57.320619999999998</v>
      </c>
      <c r="D3413" s="6">
        <v>-167.7406</v>
      </c>
      <c r="E3413" s="6">
        <v>57.345179999999999</v>
      </c>
      <c r="F3413" s="6">
        <v>-167.75380000000001</v>
      </c>
      <c r="G3413" s="20" t="s">
        <v>133</v>
      </c>
      <c r="H3413" s="6">
        <v>76</v>
      </c>
      <c r="I3413" s="6">
        <v>0.7</v>
      </c>
      <c r="J3413" s="6">
        <v>98</v>
      </c>
      <c r="K3413" s="6">
        <v>6</v>
      </c>
      <c r="L3413" s="6">
        <v>2</v>
      </c>
      <c r="M3413" s="6">
        <v>2</v>
      </c>
      <c r="N3413" s="6">
        <v>4</v>
      </c>
      <c r="O3413" s="6">
        <v>1</v>
      </c>
      <c r="P3413" s="6">
        <v>6</v>
      </c>
      <c r="Q3413" s="6">
        <v>88</v>
      </c>
      <c r="R3413" s="6">
        <v>66.8</v>
      </c>
      <c r="S3413" s="6"/>
      <c r="T3413">
        <f>LOG(Q3413,10)</f>
        <v>1.9444826721501687</v>
      </c>
      <c r="U3413">
        <f>LOG(R3413,10)</f>
        <v>1.8247764624755456</v>
      </c>
    </row>
    <row r="3414" spans="1:21">
      <c r="A3414">
        <v>200701</v>
      </c>
      <c r="B3414" s="31">
        <v>39254</v>
      </c>
      <c r="C3414" s="6">
        <v>56.012549999999997</v>
      </c>
      <c r="D3414" s="6">
        <v>-164.5985</v>
      </c>
      <c r="E3414" s="6">
        <v>55.987520000000004</v>
      </c>
      <c r="F3414" s="6">
        <v>-164.59809999999999</v>
      </c>
      <c r="G3414" s="20" t="s">
        <v>95</v>
      </c>
      <c r="H3414" s="6">
        <v>96</v>
      </c>
      <c r="I3414" s="6">
        <v>2</v>
      </c>
      <c r="J3414" s="6">
        <v>63</v>
      </c>
      <c r="K3414" s="6">
        <v>6</v>
      </c>
      <c r="L3414" s="6">
        <v>2</v>
      </c>
      <c r="M3414" s="6">
        <v>2</v>
      </c>
      <c r="N3414" s="6">
        <v>4</v>
      </c>
      <c r="O3414" s="6">
        <v>1</v>
      </c>
      <c r="P3414" s="6">
        <v>6</v>
      </c>
      <c r="Q3414" s="6">
        <v>180</v>
      </c>
      <c r="R3414" s="6">
        <v>90.8</v>
      </c>
      <c r="S3414" s="6"/>
      <c r="T3414">
        <f>LOG(Q3414,10)</f>
        <v>2.255272505103306</v>
      </c>
      <c r="U3414">
        <f>LOG(R3414,10)</f>
        <v>1.958085848521085</v>
      </c>
    </row>
    <row r="3415" spans="1:21">
      <c r="A3415">
        <v>200701</v>
      </c>
      <c r="B3415" s="31">
        <v>39253</v>
      </c>
      <c r="C3415" s="6">
        <v>56.684840000000001</v>
      </c>
      <c r="D3415" s="6">
        <v>-164.58141000000001</v>
      </c>
      <c r="E3415" s="6">
        <v>56.659129999999998</v>
      </c>
      <c r="F3415" s="6">
        <v>-164.58250000000001</v>
      </c>
      <c r="G3415" s="20" t="s">
        <v>97</v>
      </c>
      <c r="H3415" s="6">
        <v>77</v>
      </c>
      <c r="I3415" s="6">
        <v>0.7</v>
      </c>
      <c r="J3415" s="6">
        <v>61</v>
      </c>
      <c r="K3415" s="6">
        <v>6</v>
      </c>
      <c r="L3415" s="6">
        <v>2</v>
      </c>
      <c r="M3415" s="6">
        <v>3</v>
      </c>
      <c r="N3415" s="19">
        <v>3</v>
      </c>
      <c r="O3415" s="19">
        <v>1</v>
      </c>
      <c r="P3415" s="19">
        <v>6</v>
      </c>
      <c r="Q3415" s="6">
        <v>346</v>
      </c>
      <c r="R3415" s="6">
        <v>109</v>
      </c>
      <c r="S3415" s="6"/>
      <c r="T3415">
        <f>LOG(Q3415,10)</f>
        <v>2.5390760987927767</v>
      </c>
      <c r="U3415">
        <f>LOG(R3415,10)</f>
        <v>2.0374264979406234</v>
      </c>
    </row>
    <row r="3416" spans="1:21">
      <c r="A3416">
        <v>200701</v>
      </c>
      <c r="B3416" s="31">
        <v>39250</v>
      </c>
      <c r="C3416" s="6">
        <v>56.655209999999997</v>
      </c>
      <c r="D3416" s="6">
        <v>-163.381</v>
      </c>
      <c r="E3416" s="6">
        <v>56.680770000000003</v>
      </c>
      <c r="F3416" s="6">
        <v>-163.38139000000001</v>
      </c>
      <c r="G3416" s="20" t="s">
        <v>62</v>
      </c>
      <c r="H3416" s="6">
        <v>77</v>
      </c>
      <c r="I3416" s="6">
        <v>0.4</v>
      </c>
      <c r="J3416" s="6">
        <v>45</v>
      </c>
      <c r="K3416" s="6">
        <v>6</v>
      </c>
      <c r="L3416" s="6">
        <v>2</v>
      </c>
      <c r="M3416" s="6">
        <v>3</v>
      </c>
      <c r="N3416" s="6">
        <v>3</v>
      </c>
      <c r="O3416" s="6">
        <v>1</v>
      </c>
      <c r="P3416" s="6">
        <v>6</v>
      </c>
      <c r="Q3416" s="6">
        <v>258</v>
      </c>
      <c r="R3416" s="6">
        <v>97.3</v>
      </c>
      <c r="S3416" s="6"/>
      <c r="T3416">
        <f>LOG(Q3416,10)</f>
        <v>2.4116197059632301</v>
      </c>
      <c r="U3416">
        <f>LOG(R3416,10)</f>
        <v>1.9881128402683517</v>
      </c>
    </row>
    <row r="3417" spans="1:21">
      <c r="A3417">
        <v>200701</v>
      </c>
      <c r="B3417" s="31">
        <v>39246</v>
      </c>
      <c r="C3417" s="6">
        <v>56.662820000000004</v>
      </c>
      <c r="D3417" s="6">
        <v>-160.989</v>
      </c>
      <c r="E3417" s="6">
        <v>56.68777</v>
      </c>
      <c r="F3417" s="6">
        <v>-160.99001000000001</v>
      </c>
      <c r="G3417" s="20" t="s">
        <v>104</v>
      </c>
      <c r="H3417" s="6">
        <v>69</v>
      </c>
      <c r="I3417" s="6">
        <v>1.5</v>
      </c>
      <c r="J3417" s="6">
        <v>25</v>
      </c>
      <c r="K3417" s="6">
        <v>6</v>
      </c>
      <c r="L3417" s="6">
        <v>2</v>
      </c>
      <c r="M3417" s="6">
        <v>3</v>
      </c>
      <c r="N3417" s="19">
        <v>4</v>
      </c>
      <c r="O3417" s="19">
        <v>1</v>
      </c>
      <c r="P3417" s="19">
        <v>6</v>
      </c>
      <c r="Q3417" s="6">
        <v>190</v>
      </c>
      <c r="R3417" s="6">
        <v>87.9</v>
      </c>
      <c r="S3417" s="6"/>
      <c r="T3417">
        <f>LOG(Q3417,10)</f>
        <v>2.2787536009528289</v>
      </c>
      <c r="U3417">
        <f>LOG(R3417,10)</f>
        <v>1.9439888750737719</v>
      </c>
    </row>
    <row r="3418" spans="1:21">
      <c r="A3418">
        <v>200801</v>
      </c>
      <c r="B3418" s="31">
        <v>39652</v>
      </c>
      <c r="C3418" s="6">
        <v>58.999630000000003</v>
      </c>
      <c r="D3418" s="6">
        <v>-177.57490999999999</v>
      </c>
      <c r="E3418" s="6">
        <v>58.998840000000001</v>
      </c>
      <c r="F3418" s="6">
        <v>-177.62488999999999</v>
      </c>
      <c r="G3418" s="20" t="s">
        <v>21</v>
      </c>
      <c r="H3418" s="6">
        <v>134</v>
      </c>
      <c r="I3418" s="6">
        <v>2.2000000000000002</v>
      </c>
      <c r="J3418" s="6">
        <v>209</v>
      </c>
      <c r="K3418" s="6">
        <v>6</v>
      </c>
      <c r="L3418" s="6">
        <v>2</v>
      </c>
      <c r="M3418" s="6">
        <v>3</v>
      </c>
      <c r="N3418" s="19">
        <v>4</v>
      </c>
      <c r="O3418" s="19">
        <v>1</v>
      </c>
      <c r="P3418" s="19">
        <v>6</v>
      </c>
      <c r="Q3418" s="6">
        <v>96</v>
      </c>
      <c r="R3418" s="6">
        <v>67.900000000000006</v>
      </c>
      <c r="S3418" s="6"/>
      <c r="T3418">
        <f>LOG(Q3418,10)</f>
        <v>1.9822712330395682</v>
      </c>
      <c r="U3418">
        <f>LOG(R3418,10)</f>
        <v>1.8318697742805015</v>
      </c>
    </row>
    <row r="3419" spans="1:21">
      <c r="A3419">
        <v>200801</v>
      </c>
      <c r="B3419" s="31">
        <v>39651</v>
      </c>
      <c r="C3419" s="6">
        <v>59.675980000000003</v>
      </c>
      <c r="D3419" s="6">
        <v>-177.15389999999999</v>
      </c>
      <c r="E3419" s="6">
        <v>59.65249</v>
      </c>
      <c r="F3419" s="6">
        <v>-177.1371</v>
      </c>
      <c r="G3419" s="20" t="s">
        <v>109</v>
      </c>
      <c r="H3419" s="6">
        <v>173</v>
      </c>
      <c r="I3419" s="6">
        <v>2.2000000000000002</v>
      </c>
      <c r="J3419" s="6">
        <v>200</v>
      </c>
      <c r="K3419" s="6">
        <v>6</v>
      </c>
      <c r="L3419" s="6">
        <v>2</v>
      </c>
      <c r="M3419" s="6">
        <v>3</v>
      </c>
      <c r="N3419" s="6">
        <v>4</v>
      </c>
      <c r="O3419" s="6">
        <v>1</v>
      </c>
      <c r="P3419" s="6">
        <v>6</v>
      </c>
      <c r="Q3419" s="6">
        <v>206</v>
      </c>
      <c r="R3419" s="6">
        <v>89.8</v>
      </c>
      <c r="S3419" s="6"/>
      <c r="T3419">
        <f>LOG(Q3419,10)</f>
        <v>2.3138672203691533</v>
      </c>
      <c r="U3419">
        <f>LOG(R3419,10)</f>
        <v>1.9532763366673043</v>
      </c>
    </row>
    <row r="3420" spans="1:21">
      <c r="A3420">
        <v>200801</v>
      </c>
      <c r="B3420" s="31">
        <v>39650</v>
      </c>
      <c r="C3420" s="6">
        <v>60.001260000000002</v>
      </c>
      <c r="D3420" s="6">
        <v>-175.30189999999999</v>
      </c>
      <c r="E3420" s="6">
        <v>60.003309999999999</v>
      </c>
      <c r="F3420" s="6">
        <v>-175.2516</v>
      </c>
      <c r="G3420" s="20" t="s">
        <v>141</v>
      </c>
      <c r="H3420" s="6">
        <v>118</v>
      </c>
      <c r="I3420" s="6">
        <v>0.9</v>
      </c>
      <c r="J3420" s="6">
        <v>196</v>
      </c>
      <c r="K3420" s="6">
        <v>6</v>
      </c>
      <c r="L3420" s="6">
        <v>2</v>
      </c>
      <c r="M3420" s="6">
        <v>3</v>
      </c>
      <c r="N3420" s="19">
        <v>4</v>
      </c>
      <c r="O3420" s="19">
        <v>1</v>
      </c>
      <c r="P3420" s="19">
        <v>6</v>
      </c>
      <c r="Q3420" s="6">
        <v>134</v>
      </c>
      <c r="R3420" s="6">
        <v>77.2</v>
      </c>
      <c r="S3420" s="6"/>
      <c r="T3420">
        <f>LOG(Q3420,10)</f>
        <v>2.1271047983648073</v>
      </c>
      <c r="U3420">
        <f>LOG(R3420,10)</f>
        <v>1.8876173003357359</v>
      </c>
    </row>
    <row r="3421" spans="1:21">
      <c r="A3421">
        <v>200801</v>
      </c>
      <c r="B3421" s="31">
        <v>39642</v>
      </c>
      <c r="C3421" s="6">
        <v>58.325270000000003</v>
      </c>
      <c r="D3421" s="6">
        <v>-172.92329000000001</v>
      </c>
      <c r="E3421" s="6">
        <v>58.351390000000002</v>
      </c>
      <c r="F3421" s="6">
        <v>-172.9222</v>
      </c>
      <c r="G3421" s="20" t="s">
        <v>146</v>
      </c>
      <c r="H3421" s="6">
        <v>109</v>
      </c>
      <c r="I3421" s="6">
        <v>1.6</v>
      </c>
      <c r="J3421" s="6">
        <v>158</v>
      </c>
      <c r="K3421" s="6">
        <v>6</v>
      </c>
      <c r="L3421" s="6">
        <v>2</v>
      </c>
      <c r="M3421" s="6">
        <v>4</v>
      </c>
      <c r="N3421" s="19">
        <v>4</v>
      </c>
      <c r="O3421" s="19">
        <v>1</v>
      </c>
      <c r="P3421" s="19">
        <v>6</v>
      </c>
      <c r="Q3421" s="6">
        <v>92</v>
      </c>
      <c r="R3421" s="6">
        <v>66.3</v>
      </c>
      <c r="S3421" s="6"/>
      <c r="T3421">
        <f>LOG(Q3421,10)</f>
        <v>1.9637878273455551</v>
      </c>
      <c r="U3421">
        <f>LOG(R3421,10)</f>
        <v>1.8215135284047728</v>
      </c>
    </row>
    <row r="3422" spans="1:21">
      <c r="A3422">
        <v>200801</v>
      </c>
      <c r="B3422" s="31">
        <v>39642</v>
      </c>
      <c r="C3422" s="6">
        <v>57.990760000000002</v>
      </c>
      <c r="D3422" s="6">
        <v>-172.86070000000001</v>
      </c>
      <c r="E3422" s="6">
        <v>58.0167</v>
      </c>
      <c r="F3422" s="6">
        <v>-172.86359999999999</v>
      </c>
      <c r="G3422" s="20" t="s">
        <v>147</v>
      </c>
      <c r="H3422" s="6">
        <v>108</v>
      </c>
      <c r="I3422" s="6">
        <v>1.9</v>
      </c>
      <c r="J3422" s="6">
        <v>157</v>
      </c>
      <c r="K3422" s="6">
        <v>6</v>
      </c>
      <c r="L3422" s="6">
        <v>2</v>
      </c>
      <c r="M3422" s="6">
        <v>4</v>
      </c>
      <c r="N3422" s="19">
        <v>4</v>
      </c>
      <c r="O3422" s="19">
        <v>1</v>
      </c>
      <c r="P3422" s="19">
        <v>6</v>
      </c>
      <c r="Q3422" s="6">
        <v>132</v>
      </c>
      <c r="R3422" s="6">
        <v>77.7</v>
      </c>
      <c r="S3422" s="6"/>
      <c r="T3422">
        <f>LOG(Q3422,10)</f>
        <v>2.1205739312058496</v>
      </c>
      <c r="U3422">
        <f>LOG(R3422,10)</f>
        <v>1.8904210188009141</v>
      </c>
    </row>
    <row r="3423" spans="1:21">
      <c r="A3423">
        <v>200801</v>
      </c>
      <c r="B3423" s="31">
        <v>39619</v>
      </c>
      <c r="C3423" s="6">
        <v>56.654339999999998</v>
      </c>
      <c r="D3423" s="6">
        <v>-166.4418</v>
      </c>
      <c r="E3423" s="6">
        <v>56.679389999999998</v>
      </c>
      <c r="F3423" s="6">
        <v>-166.44200000000001</v>
      </c>
      <c r="G3423" s="20" t="s">
        <v>151</v>
      </c>
      <c r="H3423" s="6">
        <v>84</v>
      </c>
      <c r="I3423" s="6">
        <v>0.7</v>
      </c>
      <c r="J3423" s="6">
        <v>66</v>
      </c>
      <c r="K3423" s="6">
        <v>6</v>
      </c>
      <c r="L3423" s="6">
        <v>2</v>
      </c>
      <c r="M3423" s="6">
        <v>3</v>
      </c>
      <c r="N3423" s="19">
        <v>4</v>
      </c>
      <c r="O3423" s="19">
        <v>1</v>
      </c>
      <c r="P3423" s="19">
        <v>6</v>
      </c>
      <c r="Q3423" s="6">
        <v>192</v>
      </c>
      <c r="R3423" s="6">
        <v>88.1</v>
      </c>
      <c r="S3423" s="6"/>
      <c r="T3423">
        <f>LOG(Q3423,10)</f>
        <v>2.2833012287035492</v>
      </c>
      <c r="U3423">
        <f>LOG(R3423,10)</f>
        <v>1.9449759084120477</v>
      </c>
    </row>
    <row r="3424" spans="1:21">
      <c r="A3424">
        <v>200801</v>
      </c>
      <c r="B3424" s="31">
        <v>39619</v>
      </c>
      <c r="C3424" s="6">
        <v>56.328040000000001</v>
      </c>
      <c r="D3424" s="6">
        <v>-166.40939</v>
      </c>
      <c r="E3424" s="6">
        <v>56.352879999999999</v>
      </c>
      <c r="F3424" s="6">
        <v>-166.41149999999999</v>
      </c>
      <c r="G3424" s="20" t="s">
        <v>152</v>
      </c>
      <c r="H3424" s="6">
        <v>103</v>
      </c>
      <c r="I3424" s="6">
        <v>2.8</v>
      </c>
      <c r="J3424" s="6">
        <v>65</v>
      </c>
      <c r="K3424" s="6">
        <v>6</v>
      </c>
      <c r="L3424" s="6">
        <v>2</v>
      </c>
      <c r="M3424" s="6">
        <v>3</v>
      </c>
      <c r="N3424" s="6">
        <v>4</v>
      </c>
      <c r="O3424" s="6">
        <v>1</v>
      </c>
      <c r="P3424" s="6">
        <v>6</v>
      </c>
      <c r="Q3424" s="6">
        <v>200</v>
      </c>
      <c r="R3424" s="6">
        <v>88.2</v>
      </c>
      <c r="S3424" s="6"/>
      <c r="T3424">
        <f>LOG(Q3424,10)</f>
        <v>2.3010299956639808</v>
      </c>
      <c r="U3424">
        <f>LOG(R3424,10)</f>
        <v>1.9454685851318194</v>
      </c>
    </row>
    <row r="3425" spans="1:21">
      <c r="A3425">
        <v>200801</v>
      </c>
      <c r="B3425" s="31">
        <v>39619</v>
      </c>
      <c r="C3425" s="6">
        <v>56.328040000000001</v>
      </c>
      <c r="D3425" s="6">
        <v>-166.40939</v>
      </c>
      <c r="E3425" s="6">
        <v>56.352879999999999</v>
      </c>
      <c r="F3425" s="6">
        <v>-166.41149999999999</v>
      </c>
      <c r="G3425" s="20" t="s">
        <v>152</v>
      </c>
      <c r="H3425" s="6">
        <v>103</v>
      </c>
      <c r="I3425" s="6">
        <v>2.8</v>
      </c>
      <c r="J3425" s="6">
        <v>65</v>
      </c>
      <c r="K3425" s="6">
        <v>6</v>
      </c>
      <c r="L3425" s="6">
        <v>2</v>
      </c>
      <c r="M3425" s="6">
        <v>4</v>
      </c>
      <c r="N3425" s="19">
        <v>4</v>
      </c>
      <c r="O3425" s="19">
        <v>1</v>
      </c>
      <c r="P3425" s="19">
        <v>6</v>
      </c>
      <c r="Q3425" s="6">
        <v>190</v>
      </c>
      <c r="R3425" s="6">
        <v>85.9</v>
      </c>
      <c r="S3425" s="6"/>
      <c r="T3425">
        <f>LOG(Q3425,10)</f>
        <v>2.2787536009528289</v>
      </c>
      <c r="U3425">
        <f>LOG(R3425,10)</f>
        <v>1.9339931638312422</v>
      </c>
    </row>
    <row r="3426" spans="1:21">
      <c r="A3426">
        <v>200801</v>
      </c>
      <c r="B3426" s="31">
        <v>39619</v>
      </c>
      <c r="C3426" s="6">
        <v>56.328040000000001</v>
      </c>
      <c r="D3426" s="6">
        <v>-166.40939</v>
      </c>
      <c r="E3426" s="6">
        <v>56.352879999999999</v>
      </c>
      <c r="F3426" s="6">
        <v>-166.41149999999999</v>
      </c>
      <c r="G3426" s="20" t="s">
        <v>152</v>
      </c>
      <c r="H3426" s="6">
        <v>103</v>
      </c>
      <c r="I3426" s="6">
        <v>2.8</v>
      </c>
      <c r="J3426" s="6">
        <v>65</v>
      </c>
      <c r="K3426" s="6">
        <v>6</v>
      </c>
      <c r="L3426" s="6">
        <v>2</v>
      </c>
      <c r="M3426" s="6">
        <v>4</v>
      </c>
      <c r="N3426" s="19">
        <v>4</v>
      </c>
      <c r="O3426" s="19">
        <v>1</v>
      </c>
      <c r="P3426" s="19">
        <v>6</v>
      </c>
      <c r="Q3426" s="6">
        <v>252</v>
      </c>
      <c r="R3426" s="6">
        <v>94.7</v>
      </c>
      <c r="S3426" s="6"/>
      <c r="T3426">
        <f>LOG(Q3426,10)</f>
        <v>2.4014005407815437</v>
      </c>
      <c r="U3426">
        <f>LOG(R3426,10)</f>
        <v>1.976349979003273</v>
      </c>
    </row>
    <row r="3427" spans="1:21">
      <c r="A3427">
        <v>200801</v>
      </c>
      <c r="B3427" s="31">
        <v>39619</v>
      </c>
      <c r="C3427" s="6">
        <v>56.328040000000001</v>
      </c>
      <c r="D3427" s="6">
        <v>-166.40939</v>
      </c>
      <c r="E3427" s="6">
        <v>56.352879999999999</v>
      </c>
      <c r="F3427" s="6">
        <v>-166.41149999999999</v>
      </c>
      <c r="G3427" s="20" t="s">
        <v>152</v>
      </c>
      <c r="H3427" s="6">
        <v>103</v>
      </c>
      <c r="I3427" s="6">
        <v>2.8</v>
      </c>
      <c r="J3427" s="6">
        <v>65</v>
      </c>
      <c r="K3427" s="6">
        <v>6</v>
      </c>
      <c r="L3427" s="6">
        <v>2</v>
      </c>
      <c r="M3427" s="6">
        <v>4</v>
      </c>
      <c r="N3427" s="19">
        <v>4</v>
      </c>
      <c r="O3427" s="19">
        <v>1</v>
      </c>
      <c r="P3427" s="19">
        <v>6</v>
      </c>
      <c r="Q3427" s="6">
        <v>262</v>
      </c>
      <c r="R3427" s="6">
        <v>94.9</v>
      </c>
      <c r="S3427" s="6"/>
      <c r="T3427">
        <f>LOG(Q3427,10)</f>
        <v>2.4183012913197452</v>
      </c>
      <c r="U3427">
        <f>LOG(R3427,10)</f>
        <v>1.9772662124272926</v>
      </c>
    </row>
    <row r="3428" spans="1:21">
      <c r="A3428">
        <v>200801</v>
      </c>
      <c r="B3428" s="31">
        <v>39618</v>
      </c>
      <c r="C3428" s="6">
        <v>55.331949999999999</v>
      </c>
      <c r="D3428" s="6">
        <v>-165.79041000000001</v>
      </c>
      <c r="E3428" s="6">
        <v>55.3568</v>
      </c>
      <c r="F3428" s="6">
        <v>-165.7921</v>
      </c>
      <c r="G3428" s="20" t="s">
        <v>93</v>
      </c>
      <c r="H3428" s="6">
        <v>119</v>
      </c>
      <c r="I3428" s="6">
        <v>3.3</v>
      </c>
      <c r="J3428" s="6">
        <v>62</v>
      </c>
      <c r="K3428" s="6">
        <v>6</v>
      </c>
      <c r="L3428" s="6">
        <v>2</v>
      </c>
      <c r="M3428" s="6">
        <v>3</v>
      </c>
      <c r="N3428" s="19">
        <v>4</v>
      </c>
      <c r="O3428" s="19">
        <v>1</v>
      </c>
      <c r="P3428" s="19">
        <v>6</v>
      </c>
      <c r="Q3428" s="6">
        <v>168</v>
      </c>
      <c r="R3428" s="6">
        <v>83.1</v>
      </c>
      <c r="S3428" s="6"/>
      <c r="T3428">
        <f>LOG(Q3428,10)</f>
        <v>2.2253092817258624</v>
      </c>
      <c r="U3428">
        <f>LOG(R3428,10)</f>
        <v>1.9196010237841108</v>
      </c>
    </row>
    <row r="3429" spans="1:21">
      <c r="A3429">
        <v>200801</v>
      </c>
      <c r="B3429" s="31">
        <v>39618</v>
      </c>
      <c r="C3429" s="6">
        <v>55.331949999999999</v>
      </c>
      <c r="D3429" s="6">
        <v>-165.79041000000001</v>
      </c>
      <c r="E3429" s="6">
        <v>55.3568</v>
      </c>
      <c r="F3429" s="6">
        <v>-165.7921</v>
      </c>
      <c r="G3429" s="20" t="s">
        <v>93</v>
      </c>
      <c r="H3429" s="6">
        <v>119</v>
      </c>
      <c r="I3429" s="6">
        <v>3.3</v>
      </c>
      <c r="J3429" s="6">
        <v>62</v>
      </c>
      <c r="K3429" s="6">
        <v>6</v>
      </c>
      <c r="L3429" s="6">
        <v>2</v>
      </c>
      <c r="M3429" s="6">
        <v>3</v>
      </c>
      <c r="N3429" s="6">
        <v>4</v>
      </c>
      <c r="O3429" s="6">
        <v>1</v>
      </c>
      <c r="P3429" s="6">
        <v>6</v>
      </c>
      <c r="Q3429" s="6">
        <v>298</v>
      </c>
      <c r="R3429" s="6">
        <v>103.2</v>
      </c>
      <c r="S3429" s="6"/>
      <c r="T3429">
        <f>LOG(Q3429,10)</f>
        <v>2.4742162640762553</v>
      </c>
      <c r="U3429">
        <f>LOG(R3429,10)</f>
        <v>2.0136796972911921</v>
      </c>
    </row>
    <row r="3430" spans="1:21">
      <c r="A3430">
        <v>200801</v>
      </c>
      <c r="B3430" s="31">
        <v>39608</v>
      </c>
      <c r="C3430" s="6">
        <v>55.67548</v>
      </c>
      <c r="D3430" s="6">
        <v>-163.40459999999999</v>
      </c>
      <c r="E3430" s="6">
        <v>55.651000000000003</v>
      </c>
      <c r="F3430" s="6">
        <v>-163.40880000000001</v>
      </c>
      <c r="G3430" s="20" t="s">
        <v>99</v>
      </c>
      <c r="H3430" s="6">
        <v>83</v>
      </c>
      <c r="I3430" s="6">
        <v>1.9</v>
      </c>
      <c r="J3430" s="6">
        <v>27</v>
      </c>
      <c r="K3430" s="6">
        <v>6</v>
      </c>
      <c r="L3430" s="6">
        <v>2</v>
      </c>
      <c r="M3430" s="6">
        <v>2</v>
      </c>
      <c r="N3430" s="19">
        <v>3</v>
      </c>
      <c r="O3430" s="19">
        <v>1</v>
      </c>
      <c r="P3430" s="19">
        <v>6</v>
      </c>
      <c r="Q3430" s="6">
        <v>140</v>
      </c>
      <c r="R3430" s="6">
        <v>78.099999999999994</v>
      </c>
      <c r="S3430" s="6"/>
      <c r="T3430">
        <f>LOG(Q3430,10)</f>
        <v>2.1461280356782377</v>
      </c>
      <c r="U3430">
        <f>LOG(R3430,10)</f>
        <v>1.8926510338773002</v>
      </c>
    </row>
    <row r="3431" spans="1:21">
      <c r="A3431">
        <v>200801</v>
      </c>
      <c r="B3431" s="31">
        <v>39608</v>
      </c>
      <c r="C3431" s="6">
        <v>55.67548</v>
      </c>
      <c r="D3431" s="6">
        <v>-163.40459999999999</v>
      </c>
      <c r="E3431" s="6">
        <v>55.651000000000003</v>
      </c>
      <c r="F3431" s="6">
        <v>-163.40880000000001</v>
      </c>
      <c r="G3431" s="20" t="s">
        <v>99</v>
      </c>
      <c r="H3431" s="6">
        <v>83</v>
      </c>
      <c r="I3431" s="6">
        <v>1.9</v>
      </c>
      <c r="J3431" s="6">
        <v>27</v>
      </c>
      <c r="K3431" s="6">
        <v>6</v>
      </c>
      <c r="L3431" s="6">
        <v>2</v>
      </c>
      <c r="M3431" s="6">
        <v>2</v>
      </c>
      <c r="N3431" s="19">
        <v>3</v>
      </c>
      <c r="O3431" s="19">
        <v>1</v>
      </c>
      <c r="P3431" s="19">
        <v>6</v>
      </c>
      <c r="Q3431" s="6">
        <v>178</v>
      </c>
      <c r="R3431" s="6">
        <v>85.1</v>
      </c>
      <c r="S3431" s="6"/>
      <c r="T3431">
        <f>LOG(Q3431,10)</f>
        <v>2.2504200023088936</v>
      </c>
      <c r="U3431">
        <f>LOG(R3431,10)</f>
        <v>1.9299295600845878</v>
      </c>
    </row>
    <row r="3432" spans="1:21">
      <c r="A3432">
        <v>200801</v>
      </c>
      <c r="B3432" s="31">
        <v>39608</v>
      </c>
      <c r="C3432" s="6">
        <v>55.67548</v>
      </c>
      <c r="D3432" s="6">
        <v>-163.40459999999999</v>
      </c>
      <c r="E3432" s="6">
        <v>55.651000000000003</v>
      </c>
      <c r="F3432" s="6">
        <v>-163.40880000000001</v>
      </c>
      <c r="G3432" s="20" t="s">
        <v>99</v>
      </c>
      <c r="H3432" s="6">
        <v>83</v>
      </c>
      <c r="I3432" s="6">
        <v>1.9</v>
      </c>
      <c r="J3432" s="6">
        <v>27</v>
      </c>
      <c r="K3432" s="6">
        <v>6</v>
      </c>
      <c r="L3432" s="6">
        <v>2</v>
      </c>
      <c r="M3432" s="6">
        <v>2</v>
      </c>
      <c r="N3432" s="19">
        <v>3</v>
      </c>
      <c r="O3432" s="19">
        <v>1</v>
      </c>
      <c r="P3432" s="19">
        <v>6</v>
      </c>
      <c r="Q3432" s="6">
        <v>188</v>
      </c>
      <c r="R3432" s="6">
        <v>85.5</v>
      </c>
      <c r="S3432" s="6"/>
      <c r="T3432">
        <f>LOG(Q3432,10)</f>
        <v>2.2741578492636796</v>
      </c>
      <c r="U3432">
        <f>LOG(R3432,10)</f>
        <v>1.9319661147281726</v>
      </c>
    </row>
    <row r="3433" spans="1:21">
      <c r="A3433">
        <v>200801</v>
      </c>
      <c r="B3433" s="31">
        <v>39608</v>
      </c>
      <c r="C3433" s="6">
        <v>56.01211</v>
      </c>
      <c r="D3433" s="6">
        <v>-163.39269999999999</v>
      </c>
      <c r="E3433" s="6">
        <v>55.987630000000003</v>
      </c>
      <c r="F3433" s="6">
        <v>-163.39639</v>
      </c>
      <c r="G3433" s="20" t="s">
        <v>154</v>
      </c>
      <c r="H3433" s="6">
        <v>87</v>
      </c>
      <c r="I3433" s="6">
        <v>1.1000000000000001</v>
      </c>
      <c r="J3433" s="6">
        <v>26</v>
      </c>
      <c r="K3433" s="6">
        <v>6</v>
      </c>
      <c r="L3433" s="6">
        <v>2</v>
      </c>
      <c r="M3433" s="6">
        <v>3</v>
      </c>
      <c r="N3433" s="19">
        <v>5</v>
      </c>
      <c r="O3433" s="19">
        <v>1</v>
      </c>
      <c r="P3433" s="19">
        <v>6</v>
      </c>
      <c r="Q3433" s="6">
        <v>102</v>
      </c>
      <c r="R3433" s="6">
        <v>70.900000000000006</v>
      </c>
      <c r="S3433" s="6"/>
      <c r="T3433">
        <f>LOG(Q3433,10)</f>
        <v>2.0086001717619171</v>
      </c>
      <c r="U3433">
        <f>LOG(R3433,10)</f>
        <v>1.8506462351830661</v>
      </c>
    </row>
    <row r="3434" spans="1:21">
      <c r="A3434">
        <v>200801</v>
      </c>
      <c r="B3434" s="31">
        <v>39608</v>
      </c>
      <c r="C3434" s="6">
        <v>56.01211</v>
      </c>
      <c r="D3434" s="6">
        <v>-163.39269999999999</v>
      </c>
      <c r="E3434" s="6">
        <v>55.987630000000003</v>
      </c>
      <c r="F3434" s="6">
        <v>-163.39639</v>
      </c>
      <c r="G3434" s="20" t="s">
        <v>154</v>
      </c>
      <c r="H3434" s="6">
        <v>87</v>
      </c>
      <c r="I3434" s="6">
        <v>1.1000000000000001</v>
      </c>
      <c r="J3434" s="6">
        <v>26</v>
      </c>
      <c r="K3434" s="6">
        <v>6</v>
      </c>
      <c r="L3434" s="6">
        <v>2</v>
      </c>
      <c r="M3434" s="6">
        <v>3</v>
      </c>
      <c r="N3434" s="19">
        <v>5</v>
      </c>
      <c r="O3434" s="19">
        <v>1</v>
      </c>
      <c r="P3434" s="19">
        <v>6</v>
      </c>
      <c r="Q3434" s="6">
        <v>148</v>
      </c>
      <c r="R3434" s="6">
        <v>79.400000000000006</v>
      </c>
      <c r="S3434" s="6"/>
      <c r="T3434">
        <f>LOG(Q3434,10)</f>
        <v>2.170261715394957</v>
      </c>
      <c r="U3434">
        <f>LOG(R3434,10)</f>
        <v>1.8998205024270962</v>
      </c>
    </row>
    <row r="3435" spans="1:21">
      <c r="A3435">
        <v>200801</v>
      </c>
      <c r="B3435" s="31">
        <v>39608</v>
      </c>
      <c r="C3435" s="6">
        <v>56.01211</v>
      </c>
      <c r="D3435" s="6">
        <v>-163.39269999999999</v>
      </c>
      <c r="E3435" s="6">
        <v>55.987630000000003</v>
      </c>
      <c r="F3435" s="6">
        <v>-163.39639</v>
      </c>
      <c r="G3435" s="20" t="s">
        <v>154</v>
      </c>
      <c r="H3435" s="6">
        <v>87</v>
      </c>
      <c r="I3435" s="6">
        <v>1.1000000000000001</v>
      </c>
      <c r="J3435" s="6">
        <v>26</v>
      </c>
      <c r="K3435" s="6">
        <v>6</v>
      </c>
      <c r="L3435" s="6">
        <v>2</v>
      </c>
      <c r="M3435" s="6">
        <v>3</v>
      </c>
      <c r="N3435" s="19">
        <v>5</v>
      </c>
      <c r="O3435" s="19">
        <v>1</v>
      </c>
      <c r="P3435" s="19">
        <v>6</v>
      </c>
      <c r="Q3435" s="6">
        <v>160</v>
      </c>
      <c r="R3435" s="6">
        <v>80.2</v>
      </c>
      <c r="S3435" s="6"/>
      <c r="T3435">
        <f>LOG(Q3435,10)</f>
        <v>2.2041199826559246</v>
      </c>
      <c r="U3435">
        <f>LOG(R3435,10)</f>
        <v>1.9041743682841634</v>
      </c>
    </row>
    <row r="3436" spans="1:21">
      <c r="A3436">
        <v>200801</v>
      </c>
      <c r="B3436" s="31">
        <v>39608</v>
      </c>
      <c r="C3436" s="6">
        <v>56.01211</v>
      </c>
      <c r="D3436" s="6">
        <v>-163.39269999999999</v>
      </c>
      <c r="E3436" s="6">
        <v>55.987630000000003</v>
      </c>
      <c r="F3436" s="6">
        <v>-163.39639</v>
      </c>
      <c r="G3436" s="20" t="s">
        <v>154</v>
      </c>
      <c r="H3436" s="6">
        <v>87</v>
      </c>
      <c r="I3436" s="6">
        <v>1.1000000000000001</v>
      </c>
      <c r="J3436" s="6">
        <v>26</v>
      </c>
      <c r="K3436" s="6">
        <v>6</v>
      </c>
      <c r="L3436" s="6">
        <v>2</v>
      </c>
      <c r="M3436" s="6">
        <v>3</v>
      </c>
      <c r="N3436" s="19">
        <v>5</v>
      </c>
      <c r="O3436" s="19">
        <v>1</v>
      </c>
      <c r="P3436" s="19">
        <v>6</v>
      </c>
      <c r="Q3436" s="6">
        <v>178</v>
      </c>
      <c r="R3436" s="6">
        <v>83.5</v>
      </c>
      <c r="S3436" s="6"/>
      <c r="T3436">
        <f>LOG(Q3436,10)</f>
        <v>2.2504200023088936</v>
      </c>
      <c r="U3436">
        <f>LOG(R3436,10)</f>
        <v>1.9216864754836021</v>
      </c>
    </row>
    <row r="3437" spans="1:21">
      <c r="A3437">
        <v>200801</v>
      </c>
      <c r="B3437" s="31">
        <v>39608</v>
      </c>
      <c r="C3437" s="6">
        <v>56.01211</v>
      </c>
      <c r="D3437" s="6">
        <v>-163.39269999999999</v>
      </c>
      <c r="E3437" s="6">
        <v>55.987630000000003</v>
      </c>
      <c r="F3437" s="6">
        <v>-163.39639</v>
      </c>
      <c r="G3437" s="20" t="s">
        <v>154</v>
      </c>
      <c r="H3437" s="6">
        <v>87</v>
      </c>
      <c r="I3437" s="6">
        <v>1.1000000000000001</v>
      </c>
      <c r="J3437" s="6">
        <v>26</v>
      </c>
      <c r="K3437" s="6">
        <v>6</v>
      </c>
      <c r="L3437" s="6">
        <v>2</v>
      </c>
      <c r="M3437" s="6">
        <v>3</v>
      </c>
      <c r="N3437" s="19">
        <v>5</v>
      </c>
      <c r="O3437" s="19">
        <v>1</v>
      </c>
      <c r="P3437" s="19">
        <v>6</v>
      </c>
      <c r="Q3437" s="6">
        <v>182</v>
      </c>
      <c r="R3437" s="6">
        <v>83.8</v>
      </c>
      <c r="S3437" s="6"/>
      <c r="T3437">
        <f>LOG(Q3437,10)</f>
        <v>2.2600713879850747</v>
      </c>
      <c r="U3437">
        <f>LOG(R3437,10)</f>
        <v>1.9232440186302762</v>
      </c>
    </row>
    <row r="3438" spans="1:21">
      <c r="A3438">
        <v>200801</v>
      </c>
      <c r="B3438" s="31">
        <v>39608</v>
      </c>
      <c r="C3438" s="6">
        <v>56.01211</v>
      </c>
      <c r="D3438" s="6">
        <v>-163.39269999999999</v>
      </c>
      <c r="E3438" s="6">
        <v>55.987630000000003</v>
      </c>
      <c r="F3438" s="6">
        <v>-163.39639</v>
      </c>
      <c r="G3438" s="20" t="s">
        <v>154</v>
      </c>
      <c r="H3438" s="6">
        <v>87</v>
      </c>
      <c r="I3438" s="6">
        <v>1.1000000000000001</v>
      </c>
      <c r="J3438" s="6">
        <v>26</v>
      </c>
      <c r="K3438" s="6">
        <v>6</v>
      </c>
      <c r="L3438" s="6">
        <v>2</v>
      </c>
      <c r="M3438" s="6">
        <v>3</v>
      </c>
      <c r="N3438" s="19">
        <v>5</v>
      </c>
      <c r="O3438" s="19">
        <v>1</v>
      </c>
      <c r="P3438" s="19">
        <v>6</v>
      </c>
      <c r="Q3438" s="6">
        <v>178</v>
      </c>
      <c r="R3438" s="6">
        <v>85.5</v>
      </c>
      <c r="S3438" s="6"/>
      <c r="T3438">
        <f>LOG(Q3438,10)</f>
        <v>2.2504200023088936</v>
      </c>
      <c r="U3438">
        <f>LOG(R3438,10)</f>
        <v>1.9319661147281726</v>
      </c>
    </row>
    <row r="3439" spans="1:21">
      <c r="A3439">
        <v>200801</v>
      </c>
      <c r="B3439" s="31">
        <v>39608</v>
      </c>
      <c r="C3439" s="6">
        <v>56.01211</v>
      </c>
      <c r="D3439" s="6">
        <v>-163.39269999999999</v>
      </c>
      <c r="E3439" s="6">
        <v>55.987630000000003</v>
      </c>
      <c r="F3439" s="6">
        <v>-163.39639</v>
      </c>
      <c r="G3439" s="20" t="s">
        <v>154</v>
      </c>
      <c r="H3439" s="6">
        <v>87</v>
      </c>
      <c r="I3439" s="6">
        <v>1.1000000000000001</v>
      </c>
      <c r="J3439" s="6">
        <v>26</v>
      </c>
      <c r="K3439" s="6">
        <v>6</v>
      </c>
      <c r="L3439" s="6">
        <v>2</v>
      </c>
      <c r="M3439" s="6">
        <v>3</v>
      </c>
      <c r="N3439" s="19">
        <v>5</v>
      </c>
      <c r="O3439" s="19">
        <v>1</v>
      </c>
      <c r="P3439" s="19">
        <v>6</v>
      </c>
      <c r="Q3439" s="6">
        <v>192</v>
      </c>
      <c r="R3439" s="6">
        <v>85.7</v>
      </c>
      <c r="S3439" s="6"/>
      <c r="T3439">
        <f>LOG(Q3439,10)</f>
        <v>2.2833012287035492</v>
      </c>
      <c r="U3439">
        <f>LOG(R3439,10)</f>
        <v>1.9329808219231979</v>
      </c>
    </row>
    <row r="3440" spans="1:21">
      <c r="A3440">
        <v>200901</v>
      </c>
      <c r="B3440" s="31">
        <v>40012.422476851854</v>
      </c>
      <c r="C3440" s="6">
        <v>58.996830000000003</v>
      </c>
      <c r="D3440" s="6">
        <v>-176.98510999999999</v>
      </c>
      <c r="E3440" s="6">
        <v>58.993380000000002</v>
      </c>
      <c r="F3440" s="6">
        <v>-176.93221</v>
      </c>
      <c r="G3440" s="20" t="s">
        <v>112</v>
      </c>
      <c r="H3440" s="6">
        <v>135</v>
      </c>
      <c r="I3440" s="6">
        <v>1.7</v>
      </c>
      <c r="J3440" s="6">
        <v>184</v>
      </c>
      <c r="K3440" s="6">
        <v>6</v>
      </c>
      <c r="L3440" s="6">
        <v>2</v>
      </c>
      <c r="M3440" s="6">
        <v>3</v>
      </c>
      <c r="N3440" s="6">
        <v>4</v>
      </c>
      <c r="O3440" s="6">
        <v>1</v>
      </c>
      <c r="P3440" s="6">
        <v>6</v>
      </c>
      <c r="Q3440" s="6">
        <v>132</v>
      </c>
      <c r="R3440" s="6">
        <v>77.599999999999994</v>
      </c>
      <c r="S3440" s="6"/>
      <c r="T3440">
        <f>LOG(Q3440,10)</f>
        <v>2.1205739312058496</v>
      </c>
      <c r="U3440">
        <f>LOG(R3440,10)</f>
        <v>1.8898617212581883</v>
      </c>
    </row>
    <row r="3441" spans="1:21">
      <c r="A3441">
        <v>200901</v>
      </c>
      <c r="B3441" s="31">
        <v>40013.296747685185</v>
      </c>
      <c r="C3441" s="6">
        <v>59.668210000000002</v>
      </c>
      <c r="D3441" s="6">
        <v>-175.85629</v>
      </c>
      <c r="E3441" s="6">
        <v>59.666719999999998</v>
      </c>
      <c r="F3441" s="6">
        <v>-175.9118</v>
      </c>
      <c r="G3441" s="20" t="s">
        <v>139</v>
      </c>
      <c r="H3441" s="6">
        <v>136</v>
      </c>
      <c r="I3441" s="6">
        <v>1.5</v>
      </c>
      <c r="J3441" s="6">
        <v>188</v>
      </c>
      <c r="K3441" s="6">
        <v>6</v>
      </c>
      <c r="L3441" s="6">
        <v>2</v>
      </c>
      <c r="M3441" s="6">
        <v>3</v>
      </c>
      <c r="N3441" s="6">
        <v>4</v>
      </c>
      <c r="O3441" s="6">
        <v>1</v>
      </c>
      <c r="P3441" s="6">
        <v>6</v>
      </c>
      <c r="Q3441" s="6">
        <v>146</v>
      </c>
      <c r="R3441" s="6">
        <v>78.900000000000006</v>
      </c>
      <c r="S3441" s="6"/>
      <c r="T3441">
        <f>LOG(Q3441,10)</f>
        <v>2.1643528557844367</v>
      </c>
      <c r="U3441">
        <f>LOG(R3441,10)</f>
        <v>1.8970770032094202</v>
      </c>
    </row>
    <row r="3442" spans="1:21">
      <c r="A3442">
        <v>200901</v>
      </c>
      <c r="B3442" s="31">
        <v>40013.296747685185</v>
      </c>
      <c r="C3442" s="6">
        <v>59.668210000000002</v>
      </c>
      <c r="D3442" s="6">
        <v>-175.85629</v>
      </c>
      <c r="E3442" s="6">
        <v>59.666719999999998</v>
      </c>
      <c r="F3442" s="6">
        <v>-175.9118</v>
      </c>
      <c r="G3442" s="20" t="s">
        <v>139</v>
      </c>
      <c r="H3442" s="6">
        <v>136</v>
      </c>
      <c r="I3442" s="6">
        <v>1.5</v>
      </c>
      <c r="J3442" s="6">
        <v>188</v>
      </c>
      <c r="K3442" s="6">
        <v>6</v>
      </c>
      <c r="L3442" s="6">
        <v>2</v>
      </c>
      <c r="M3442" s="6">
        <v>3</v>
      </c>
      <c r="N3442" s="6">
        <v>4</v>
      </c>
      <c r="O3442" s="6">
        <v>1</v>
      </c>
      <c r="P3442" s="6">
        <v>6</v>
      </c>
      <c r="Q3442" s="6">
        <v>232</v>
      </c>
      <c r="R3442" s="6">
        <v>92.2</v>
      </c>
      <c r="S3442" s="6"/>
      <c r="T3442">
        <f>LOG(Q3442,10)</f>
        <v>2.3654879848908994</v>
      </c>
      <c r="U3442">
        <f>LOG(R3442,10)</f>
        <v>1.9647309210536292</v>
      </c>
    </row>
    <row r="3443" spans="1:21">
      <c r="A3443">
        <v>200901</v>
      </c>
      <c r="B3443" s="31">
        <v>40007.464050925926</v>
      </c>
      <c r="C3443" s="6">
        <v>58.99145</v>
      </c>
      <c r="D3443" s="6">
        <v>-173.71898999999999</v>
      </c>
      <c r="E3443" s="6">
        <v>59.018419999999999</v>
      </c>
      <c r="F3443" s="6">
        <v>-173.72479000000001</v>
      </c>
      <c r="G3443" s="20" t="s">
        <v>73</v>
      </c>
      <c r="H3443" s="6">
        <v>117</v>
      </c>
      <c r="I3443" s="6">
        <v>1.9</v>
      </c>
      <c r="J3443" s="6">
        <v>159</v>
      </c>
      <c r="K3443" s="6">
        <v>6</v>
      </c>
      <c r="L3443" s="6">
        <v>2</v>
      </c>
      <c r="M3443" s="6">
        <v>4</v>
      </c>
      <c r="N3443" s="6">
        <v>4</v>
      </c>
      <c r="O3443" s="6">
        <v>1</v>
      </c>
      <c r="P3443" s="6">
        <v>6</v>
      </c>
      <c r="Q3443" s="6">
        <v>132</v>
      </c>
      <c r="R3443" s="6">
        <v>76.900000000000006</v>
      </c>
      <c r="S3443" s="6"/>
      <c r="T3443">
        <f>LOG(Q3443,10)</f>
        <v>2.1205739312058496</v>
      </c>
      <c r="U3443">
        <f>LOG(R3443,10)</f>
        <v>1.885926339801431</v>
      </c>
    </row>
    <row r="3444" spans="1:21">
      <c r="A3444">
        <v>200901</v>
      </c>
      <c r="B3444" s="31">
        <v>40007.464050925926</v>
      </c>
      <c r="C3444" s="6">
        <v>58.99145</v>
      </c>
      <c r="D3444" s="6">
        <v>-173.71898999999999</v>
      </c>
      <c r="E3444" s="6">
        <v>59.018419999999999</v>
      </c>
      <c r="F3444" s="6">
        <v>-173.72479000000001</v>
      </c>
      <c r="G3444" s="20" t="s">
        <v>73</v>
      </c>
      <c r="H3444" s="6">
        <v>117</v>
      </c>
      <c r="I3444" s="6">
        <v>1.9</v>
      </c>
      <c r="J3444" s="6">
        <v>159</v>
      </c>
      <c r="K3444" s="6">
        <v>6</v>
      </c>
      <c r="L3444" s="6">
        <v>2</v>
      </c>
      <c r="M3444" s="6">
        <v>4</v>
      </c>
      <c r="N3444" s="6">
        <v>4</v>
      </c>
      <c r="O3444" s="6">
        <v>1</v>
      </c>
      <c r="P3444" s="6">
        <v>6</v>
      </c>
      <c r="Q3444" s="6">
        <v>232</v>
      </c>
      <c r="R3444" s="6">
        <v>99.4</v>
      </c>
      <c r="S3444" s="6"/>
      <c r="T3444">
        <f>LOG(Q3444,10)</f>
        <v>2.3654879848908994</v>
      </c>
      <c r="U3444">
        <f>LOG(R3444,10)</f>
        <v>1.9973863843973132</v>
      </c>
    </row>
    <row r="3445" spans="1:21">
      <c r="A3445">
        <v>200901</v>
      </c>
      <c r="B3445" s="31">
        <v>39991.624363425923</v>
      </c>
      <c r="C3445" s="6">
        <v>56.663829999999997</v>
      </c>
      <c r="D3445" s="6">
        <v>-170.73859999999999</v>
      </c>
      <c r="E3445" s="6">
        <v>56.691389999999998</v>
      </c>
      <c r="F3445" s="6">
        <v>-170.7397</v>
      </c>
      <c r="G3445" s="20" t="s">
        <v>50</v>
      </c>
      <c r="H3445" s="6">
        <v>113</v>
      </c>
      <c r="I3445" s="6">
        <v>2.8</v>
      </c>
      <c r="J3445" s="6">
        <v>114</v>
      </c>
      <c r="K3445" s="6">
        <v>6</v>
      </c>
      <c r="L3445" s="6">
        <v>2</v>
      </c>
      <c r="M3445" s="6">
        <v>3</v>
      </c>
      <c r="N3445" s="6">
        <v>4</v>
      </c>
      <c r="O3445" s="6">
        <v>1</v>
      </c>
      <c r="P3445" s="6">
        <v>6</v>
      </c>
      <c r="Q3445" s="6">
        <v>178</v>
      </c>
      <c r="R3445" s="6">
        <v>84.7</v>
      </c>
      <c r="S3445" s="6"/>
      <c r="T3445">
        <f>LOG(Q3445,10)</f>
        <v>2.2504200023088936</v>
      </c>
      <c r="U3445">
        <f>LOG(R3445,10)</f>
        <v>1.9278834103307068</v>
      </c>
    </row>
    <row r="3446" spans="1:21">
      <c r="A3446">
        <v>200901</v>
      </c>
      <c r="B3446" s="31">
        <v>39991.624363425923</v>
      </c>
      <c r="C3446" s="6">
        <v>56.663829999999997</v>
      </c>
      <c r="D3446" s="6">
        <v>-170.73859999999999</v>
      </c>
      <c r="E3446" s="6">
        <v>56.691389999999998</v>
      </c>
      <c r="F3446" s="6">
        <v>-170.7397</v>
      </c>
      <c r="G3446" s="20" t="s">
        <v>50</v>
      </c>
      <c r="H3446" s="6">
        <v>113</v>
      </c>
      <c r="I3446" s="6">
        <v>2.8</v>
      </c>
      <c r="J3446" s="6">
        <v>114</v>
      </c>
      <c r="K3446" s="6">
        <v>6</v>
      </c>
      <c r="L3446" s="6">
        <v>2</v>
      </c>
      <c r="M3446" s="6">
        <v>3</v>
      </c>
      <c r="N3446" s="6">
        <v>4</v>
      </c>
      <c r="O3446" s="6">
        <v>1</v>
      </c>
      <c r="P3446" s="6">
        <v>6</v>
      </c>
      <c r="Q3446" s="6">
        <v>178</v>
      </c>
      <c r="R3446" s="6">
        <v>85.1</v>
      </c>
      <c r="S3446" s="6"/>
      <c r="T3446">
        <f>LOG(Q3446,10)</f>
        <v>2.2504200023088936</v>
      </c>
      <c r="U3446">
        <f>LOG(R3446,10)</f>
        <v>1.9299295600845878</v>
      </c>
    </row>
    <row r="3447" spans="1:21">
      <c r="A3447">
        <v>200901</v>
      </c>
      <c r="B3447" s="31">
        <v>39991.624363425923</v>
      </c>
      <c r="C3447" s="6">
        <v>56.663829999999997</v>
      </c>
      <c r="D3447" s="6">
        <v>-170.73859999999999</v>
      </c>
      <c r="E3447" s="6">
        <v>56.691389999999998</v>
      </c>
      <c r="F3447" s="6">
        <v>-170.7397</v>
      </c>
      <c r="G3447" s="20" t="s">
        <v>50</v>
      </c>
      <c r="H3447" s="6">
        <v>113</v>
      </c>
      <c r="I3447" s="6">
        <v>2.8</v>
      </c>
      <c r="J3447" s="6">
        <v>114</v>
      </c>
      <c r="K3447" s="6">
        <v>6</v>
      </c>
      <c r="L3447" s="6">
        <v>2</v>
      </c>
      <c r="M3447" s="6">
        <v>3</v>
      </c>
      <c r="N3447" s="6">
        <v>4</v>
      </c>
      <c r="O3447" s="6">
        <v>1</v>
      </c>
      <c r="P3447" s="6">
        <v>6</v>
      </c>
      <c r="Q3447" s="6">
        <v>188</v>
      </c>
      <c r="R3447" s="6">
        <v>86</v>
      </c>
      <c r="S3447" s="6"/>
      <c r="T3447">
        <f>LOG(Q3447,10)</f>
        <v>2.2741578492636796</v>
      </c>
      <c r="U3447">
        <f>LOG(R3447,10)</f>
        <v>1.9344984512435675</v>
      </c>
    </row>
    <row r="3448" spans="1:21">
      <c r="A3448">
        <v>200901</v>
      </c>
      <c r="B3448" s="31">
        <v>39991.624363425923</v>
      </c>
      <c r="C3448" s="6">
        <v>56.663829999999997</v>
      </c>
      <c r="D3448" s="6">
        <v>-170.73859999999999</v>
      </c>
      <c r="E3448" s="6">
        <v>56.691389999999998</v>
      </c>
      <c r="F3448" s="6">
        <v>-170.7397</v>
      </c>
      <c r="G3448" s="20" t="s">
        <v>50</v>
      </c>
      <c r="H3448" s="6">
        <v>113</v>
      </c>
      <c r="I3448" s="6">
        <v>2.8</v>
      </c>
      <c r="J3448" s="6">
        <v>114</v>
      </c>
      <c r="K3448" s="6">
        <v>6</v>
      </c>
      <c r="L3448" s="6">
        <v>2</v>
      </c>
      <c r="M3448" s="6">
        <v>3</v>
      </c>
      <c r="N3448" s="6">
        <v>4</v>
      </c>
      <c r="O3448" s="6">
        <v>1</v>
      </c>
      <c r="P3448" s="6">
        <v>6</v>
      </c>
      <c r="Q3448" s="6">
        <v>210</v>
      </c>
      <c r="R3448" s="6">
        <v>90.3</v>
      </c>
      <c r="S3448" s="6"/>
      <c r="T3448">
        <f>LOG(Q3448,10)</f>
        <v>2.3222192947339191</v>
      </c>
      <c r="U3448">
        <f>LOG(R3448,10)</f>
        <v>1.9556877503135055</v>
      </c>
    </row>
    <row r="3449" spans="1:21">
      <c r="A3449">
        <v>200901</v>
      </c>
      <c r="B3449" s="31">
        <v>39991.624363425923</v>
      </c>
      <c r="C3449" s="6">
        <v>56.663829999999997</v>
      </c>
      <c r="D3449" s="6">
        <v>-170.73859999999999</v>
      </c>
      <c r="E3449" s="6">
        <v>56.691389999999998</v>
      </c>
      <c r="F3449" s="6">
        <v>-170.7397</v>
      </c>
      <c r="G3449" s="20" t="s">
        <v>50</v>
      </c>
      <c r="H3449" s="6">
        <v>113</v>
      </c>
      <c r="I3449" s="6">
        <v>2.8</v>
      </c>
      <c r="J3449" s="6">
        <v>114</v>
      </c>
      <c r="K3449" s="6">
        <v>6</v>
      </c>
      <c r="L3449" s="6">
        <v>2</v>
      </c>
      <c r="M3449" s="6">
        <v>4</v>
      </c>
      <c r="N3449" s="6">
        <v>4</v>
      </c>
      <c r="O3449" s="6">
        <v>1</v>
      </c>
      <c r="P3449" s="6">
        <v>6</v>
      </c>
      <c r="Q3449" s="6">
        <v>92</v>
      </c>
      <c r="R3449" s="6">
        <v>67.099999999999994</v>
      </c>
      <c r="S3449" s="6"/>
      <c r="T3449">
        <f>LOG(Q3449,10)</f>
        <v>1.9637878273455551</v>
      </c>
      <c r="U3449">
        <f>LOG(R3449,10)</f>
        <v>1.8267225201689918</v>
      </c>
    </row>
    <row r="3450" spans="1:21">
      <c r="A3450">
        <v>200901</v>
      </c>
      <c r="B3450" s="31">
        <v>39991.509085648147</v>
      </c>
      <c r="C3450" s="6">
        <v>56.332700000000003</v>
      </c>
      <c r="D3450" s="6">
        <v>-170.67039</v>
      </c>
      <c r="E3450" s="6">
        <v>56.338059999999999</v>
      </c>
      <c r="F3450" s="6">
        <v>-170.71870000000001</v>
      </c>
      <c r="G3450" s="20" t="s">
        <v>123</v>
      </c>
      <c r="H3450" s="6">
        <v>122</v>
      </c>
      <c r="I3450" s="6">
        <v>3.2</v>
      </c>
      <c r="J3450" s="6">
        <v>113</v>
      </c>
      <c r="K3450" s="6">
        <v>6</v>
      </c>
      <c r="L3450" s="6">
        <v>2</v>
      </c>
      <c r="M3450" s="6">
        <v>3</v>
      </c>
      <c r="N3450" s="6">
        <v>4</v>
      </c>
      <c r="O3450" s="6">
        <v>1</v>
      </c>
      <c r="P3450" s="6">
        <v>6</v>
      </c>
      <c r="Q3450" s="6">
        <v>126</v>
      </c>
      <c r="R3450" s="6">
        <v>75.599999999999994</v>
      </c>
      <c r="S3450" s="6"/>
      <c r="T3450">
        <f>LOG(Q3450,10)</f>
        <v>2.1003705451175625</v>
      </c>
      <c r="U3450">
        <f>LOG(R3450,10)</f>
        <v>1.8785217955012063</v>
      </c>
    </row>
    <row r="3451" spans="1:21">
      <c r="A3451">
        <v>200901</v>
      </c>
      <c r="B3451" s="31">
        <v>39991.741446759261</v>
      </c>
      <c r="C3451" s="6">
        <v>56.683129999999998</v>
      </c>
      <c r="D3451" s="6">
        <v>-170.15331</v>
      </c>
      <c r="E3451" s="6">
        <v>56.66413</v>
      </c>
      <c r="F3451" s="6">
        <v>-170.11819</v>
      </c>
      <c r="G3451" s="20" t="s">
        <v>54</v>
      </c>
      <c r="H3451" s="6">
        <v>97</v>
      </c>
      <c r="I3451" s="6">
        <v>2.6</v>
      </c>
      <c r="J3451" s="6">
        <v>115</v>
      </c>
      <c r="K3451" s="6">
        <v>6</v>
      </c>
      <c r="L3451" s="6">
        <v>2</v>
      </c>
      <c r="M3451" s="6">
        <v>3</v>
      </c>
      <c r="N3451" s="6">
        <v>4</v>
      </c>
      <c r="O3451" s="6">
        <v>1</v>
      </c>
      <c r="P3451" s="6">
        <v>6</v>
      </c>
      <c r="Q3451" s="6">
        <v>176</v>
      </c>
      <c r="R3451" s="6">
        <v>85.1</v>
      </c>
      <c r="S3451" s="6"/>
      <c r="T3451">
        <f>LOG(Q3451,10)</f>
        <v>2.2455126678141495</v>
      </c>
      <c r="U3451">
        <f>LOG(R3451,10)</f>
        <v>1.9299295600845878</v>
      </c>
    </row>
    <row r="3452" spans="1:21">
      <c r="A3452">
        <v>200901</v>
      </c>
      <c r="B3452" s="31">
        <v>39991.741446759261</v>
      </c>
      <c r="C3452" s="6">
        <v>56.683129999999998</v>
      </c>
      <c r="D3452" s="6">
        <v>-170.15331</v>
      </c>
      <c r="E3452" s="6">
        <v>56.66413</v>
      </c>
      <c r="F3452" s="6">
        <v>-170.11819</v>
      </c>
      <c r="G3452" s="20" t="s">
        <v>54</v>
      </c>
      <c r="H3452" s="6">
        <v>97</v>
      </c>
      <c r="I3452" s="6">
        <v>2.6</v>
      </c>
      <c r="J3452" s="6">
        <v>115</v>
      </c>
      <c r="K3452" s="6">
        <v>6</v>
      </c>
      <c r="L3452" s="6">
        <v>2</v>
      </c>
      <c r="M3452" s="6">
        <v>3</v>
      </c>
      <c r="N3452" s="6">
        <v>4</v>
      </c>
      <c r="O3452" s="6">
        <v>1</v>
      </c>
      <c r="P3452" s="6">
        <v>6</v>
      </c>
      <c r="Q3452" s="6">
        <v>218</v>
      </c>
      <c r="R3452" s="6">
        <v>90.9</v>
      </c>
      <c r="S3452" s="6"/>
      <c r="T3452">
        <f>LOG(Q3452,10)</f>
        <v>2.3384564936046046</v>
      </c>
      <c r="U3452">
        <f>LOG(R3452,10)</f>
        <v>1.9585638832219672</v>
      </c>
    </row>
    <row r="3453" spans="1:21">
      <c r="A3453">
        <v>200901</v>
      </c>
      <c r="B3453" s="31">
        <v>39991.395162037035</v>
      </c>
      <c r="C3453" s="6">
        <v>56.334409999999998</v>
      </c>
      <c r="D3453" s="6">
        <v>-170.04239999999999</v>
      </c>
      <c r="E3453" s="6">
        <v>56.339770000000001</v>
      </c>
      <c r="F3453" s="6">
        <v>-170.08920000000001</v>
      </c>
      <c r="G3453" s="20" t="s">
        <v>55</v>
      </c>
      <c r="H3453" s="6">
        <v>110</v>
      </c>
      <c r="I3453" s="6">
        <v>3</v>
      </c>
      <c r="J3453" s="6">
        <v>112</v>
      </c>
      <c r="K3453" s="6">
        <v>6</v>
      </c>
      <c r="L3453" s="6">
        <v>2</v>
      </c>
      <c r="M3453" s="6">
        <v>3</v>
      </c>
      <c r="N3453" s="6">
        <v>4</v>
      </c>
      <c r="O3453" s="6">
        <v>1</v>
      </c>
      <c r="P3453" s="6">
        <v>6</v>
      </c>
      <c r="Q3453" s="6">
        <v>182</v>
      </c>
      <c r="R3453" s="6">
        <v>86.3</v>
      </c>
      <c r="S3453" s="6"/>
      <c r="T3453">
        <f>LOG(Q3453,10)</f>
        <v>2.2600713879850747</v>
      </c>
      <c r="U3453">
        <f>LOG(R3453,10)</f>
        <v>1.9360107957152093</v>
      </c>
    </row>
    <row r="3454" spans="1:21">
      <c r="A3454">
        <v>200901</v>
      </c>
      <c r="B3454" s="31">
        <v>39991.395162037035</v>
      </c>
      <c r="C3454" s="6">
        <v>56.334409999999998</v>
      </c>
      <c r="D3454" s="6">
        <v>-170.04239999999999</v>
      </c>
      <c r="E3454" s="6">
        <v>56.339770000000001</v>
      </c>
      <c r="F3454" s="6">
        <v>-170.08920000000001</v>
      </c>
      <c r="G3454" s="20" t="s">
        <v>55</v>
      </c>
      <c r="H3454" s="6">
        <v>110</v>
      </c>
      <c r="I3454" s="6">
        <v>3</v>
      </c>
      <c r="J3454" s="6">
        <v>112</v>
      </c>
      <c r="K3454" s="6">
        <v>6</v>
      </c>
      <c r="L3454" s="6">
        <v>2</v>
      </c>
      <c r="M3454" s="6">
        <v>3</v>
      </c>
      <c r="N3454" s="6">
        <v>4</v>
      </c>
      <c r="O3454" s="6">
        <v>1</v>
      </c>
      <c r="P3454" s="6">
        <v>6</v>
      </c>
      <c r="Q3454" s="6">
        <v>206</v>
      </c>
      <c r="R3454" s="6">
        <v>87.3</v>
      </c>
      <c r="S3454" s="6"/>
      <c r="T3454">
        <f>LOG(Q3454,10)</f>
        <v>2.3138672203691533</v>
      </c>
      <c r="U3454">
        <f>LOG(R3454,10)</f>
        <v>1.9410142437055697</v>
      </c>
    </row>
    <row r="3455" spans="1:21">
      <c r="A3455">
        <v>200901</v>
      </c>
      <c r="B3455" s="31">
        <v>39991.395162037035</v>
      </c>
      <c r="C3455" s="6">
        <v>56.334409999999998</v>
      </c>
      <c r="D3455" s="6">
        <v>-170.04239999999999</v>
      </c>
      <c r="E3455" s="6">
        <v>56.339770000000001</v>
      </c>
      <c r="F3455" s="6">
        <v>-170.08920000000001</v>
      </c>
      <c r="G3455" s="20" t="s">
        <v>55</v>
      </c>
      <c r="H3455" s="6">
        <v>110</v>
      </c>
      <c r="I3455" s="6">
        <v>3</v>
      </c>
      <c r="J3455" s="6">
        <v>112</v>
      </c>
      <c r="K3455" s="6">
        <v>6</v>
      </c>
      <c r="L3455" s="6">
        <v>2</v>
      </c>
      <c r="M3455" s="6">
        <v>4</v>
      </c>
      <c r="N3455" s="6">
        <v>4</v>
      </c>
      <c r="O3455" s="6">
        <v>1</v>
      </c>
      <c r="P3455" s="6">
        <v>6</v>
      </c>
      <c r="Q3455" s="6">
        <v>164</v>
      </c>
      <c r="R3455" s="6">
        <v>82.7</v>
      </c>
      <c r="S3455" s="6"/>
      <c r="T3455">
        <f>LOG(Q3455,10)</f>
        <v>2.214843848047698</v>
      </c>
      <c r="U3455">
        <f>LOG(R3455,10)</f>
        <v>1.9175055095525464</v>
      </c>
    </row>
    <row r="3456" spans="1:21">
      <c r="A3456">
        <v>200901</v>
      </c>
      <c r="B3456" s="31">
        <v>39991.395162037035</v>
      </c>
      <c r="C3456" s="6">
        <v>56.334409999999998</v>
      </c>
      <c r="D3456" s="6">
        <v>-170.04239999999999</v>
      </c>
      <c r="E3456" s="6">
        <v>56.339770000000001</v>
      </c>
      <c r="F3456" s="6">
        <v>-170.08920000000001</v>
      </c>
      <c r="G3456" s="20" t="s">
        <v>55</v>
      </c>
      <c r="H3456" s="6">
        <v>110</v>
      </c>
      <c r="I3456" s="6">
        <v>3</v>
      </c>
      <c r="J3456" s="6">
        <v>112</v>
      </c>
      <c r="K3456" s="6">
        <v>6</v>
      </c>
      <c r="L3456" s="6">
        <v>2</v>
      </c>
      <c r="M3456" s="6">
        <v>4</v>
      </c>
      <c r="N3456" s="6">
        <v>4</v>
      </c>
      <c r="O3456" s="6">
        <v>1</v>
      </c>
      <c r="P3456" s="6">
        <v>6</v>
      </c>
      <c r="Q3456" s="6">
        <v>186</v>
      </c>
      <c r="R3456" s="6">
        <v>84.5</v>
      </c>
      <c r="S3456" s="6"/>
      <c r="T3456">
        <f>LOG(Q3456,10)</f>
        <v>2.2695129442179165</v>
      </c>
      <c r="U3456">
        <f>LOG(R3456,10)</f>
        <v>1.9268567089496922</v>
      </c>
    </row>
    <row r="3457" spans="1:21">
      <c r="A3457">
        <v>200901</v>
      </c>
      <c r="B3457" s="31">
        <v>39988.483553240738</v>
      </c>
      <c r="C3457" s="6">
        <v>59.017240000000001</v>
      </c>
      <c r="D3457" s="6">
        <v>-169.18401</v>
      </c>
      <c r="E3457" s="6">
        <v>58.99062</v>
      </c>
      <c r="F3457" s="6">
        <v>-169.1848</v>
      </c>
      <c r="G3457" s="20" t="s">
        <v>161</v>
      </c>
      <c r="H3457" s="6">
        <v>54</v>
      </c>
      <c r="I3457" s="6">
        <v>1</v>
      </c>
      <c r="J3457" s="6">
        <v>98</v>
      </c>
      <c r="K3457" s="6">
        <v>6</v>
      </c>
      <c r="L3457" s="6">
        <v>2</v>
      </c>
      <c r="M3457" s="6">
        <v>2</v>
      </c>
      <c r="N3457" s="6">
        <v>4</v>
      </c>
      <c r="O3457" s="6">
        <v>1</v>
      </c>
      <c r="P3457" s="6">
        <v>6</v>
      </c>
      <c r="Q3457" s="6">
        <v>158</v>
      </c>
      <c r="R3457" s="6">
        <v>83.7</v>
      </c>
      <c r="S3457" s="6"/>
      <c r="T3457">
        <f>LOG(Q3457,10)</f>
        <v>2.1986570869544226</v>
      </c>
      <c r="U3457">
        <f>LOG(R3457,10)</f>
        <v>1.9227254579932598</v>
      </c>
    </row>
    <row r="3458" spans="1:21">
      <c r="A3458">
        <v>200901</v>
      </c>
      <c r="B3458" s="31">
        <v>39990.71361111111</v>
      </c>
      <c r="C3458" s="6">
        <v>56.334319999999998</v>
      </c>
      <c r="D3458" s="6">
        <v>-168.85839999999999</v>
      </c>
      <c r="E3458" s="6">
        <v>56.33802</v>
      </c>
      <c r="F3458" s="6">
        <v>-168.90939</v>
      </c>
      <c r="G3458" s="20" t="s">
        <v>58</v>
      </c>
      <c r="H3458" s="6">
        <v>128</v>
      </c>
      <c r="I3458" s="6">
        <v>3.3</v>
      </c>
      <c r="J3458" s="6">
        <v>110</v>
      </c>
      <c r="K3458" s="6">
        <v>6</v>
      </c>
      <c r="L3458" s="6">
        <v>2</v>
      </c>
      <c r="M3458" s="6">
        <v>3</v>
      </c>
      <c r="N3458" s="6">
        <v>4</v>
      </c>
      <c r="O3458" s="6">
        <v>1</v>
      </c>
      <c r="P3458" s="6">
        <v>6</v>
      </c>
      <c r="Q3458" s="6">
        <v>142</v>
      </c>
      <c r="R3458" s="6">
        <v>79.3</v>
      </c>
      <c r="S3458" s="6"/>
      <c r="T3458">
        <f>LOG(Q3458,10)</f>
        <v>2.1522883443830563</v>
      </c>
      <c r="U3458">
        <f>LOG(R3458,10)</f>
        <v>1.8992731873176039</v>
      </c>
    </row>
    <row r="3459" spans="1:21">
      <c r="A3459" s="9">
        <v>201001</v>
      </c>
      <c r="B3459" s="22">
        <v>162</v>
      </c>
      <c r="C3459" s="22">
        <v>93</v>
      </c>
      <c r="K3459" s="22">
        <v>6</v>
      </c>
      <c r="L3459" s="22">
        <v>2</v>
      </c>
      <c r="M3459" s="22">
        <v>3</v>
      </c>
      <c r="N3459" s="9">
        <v>4</v>
      </c>
      <c r="O3459" s="9">
        <v>1</v>
      </c>
      <c r="P3459" s="9">
        <v>6</v>
      </c>
      <c r="Q3459" s="22">
        <v>94</v>
      </c>
      <c r="R3459" s="22">
        <v>62.7</v>
      </c>
      <c r="T3459">
        <f>LOG(Q3459,10)</f>
        <v>1.9731278535996983</v>
      </c>
      <c r="U3459">
        <f>LOG(R3459,10)</f>
        <v>1.7972675408307164</v>
      </c>
    </row>
    <row r="3460" spans="1:21">
      <c r="A3460" s="9">
        <v>201001</v>
      </c>
      <c r="B3460" s="22">
        <v>89</v>
      </c>
      <c r="C3460" s="22">
        <v>56</v>
      </c>
      <c r="K3460" s="22">
        <v>6</v>
      </c>
      <c r="L3460" s="22">
        <v>2</v>
      </c>
      <c r="M3460" s="23">
        <v>3</v>
      </c>
      <c r="N3460" s="10">
        <v>4</v>
      </c>
      <c r="O3460" s="10">
        <v>1</v>
      </c>
      <c r="P3460" s="10">
        <v>6</v>
      </c>
      <c r="Q3460" s="22">
        <v>76</v>
      </c>
      <c r="R3460" s="26">
        <v>64.7</v>
      </c>
      <c r="T3460">
        <f>LOG(Q3460,10)</f>
        <v>1.8808135922807911</v>
      </c>
      <c r="U3460">
        <f>LOG(R3460,10)</f>
        <v>1.8109042806687004</v>
      </c>
    </row>
    <row r="3461" spans="1:21">
      <c r="A3461" s="9">
        <v>201001</v>
      </c>
      <c r="B3461" s="22">
        <v>162</v>
      </c>
      <c r="C3461" s="22">
        <v>97</v>
      </c>
      <c r="K3461" s="22">
        <v>6</v>
      </c>
      <c r="L3461" s="22">
        <v>2</v>
      </c>
      <c r="M3461" s="22">
        <v>2</v>
      </c>
      <c r="N3461" s="9">
        <v>4</v>
      </c>
      <c r="O3461" s="9">
        <v>1</v>
      </c>
      <c r="P3461" s="9">
        <v>6</v>
      </c>
      <c r="Q3461" s="22">
        <v>80</v>
      </c>
      <c r="R3461" s="22">
        <v>65.900000000000006</v>
      </c>
      <c r="T3461">
        <f>LOG(Q3461,10)</f>
        <v>1.9030899869919433</v>
      </c>
      <c r="U3461">
        <f>LOG(R3461,10)</f>
        <v>1.8188854145940097</v>
      </c>
    </row>
    <row r="3462" spans="1:21">
      <c r="A3462" s="9">
        <v>201001</v>
      </c>
      <c r="B3462" s="22">
        <v>162</v>
      </c>
      <c r="C3462" s="22">
        <v>97</v>
      </c>
      <c r="K3462" s="22">
        <v>6</v>
      </c>
      <c r="L3462" s="22">
        <v>2</v>
      </c>
      <c r="M3462" s="22">
        <v>2</v>
      </c>
      <c r="N3462" s="9">
        <v>4</v>
      </c>
      <c r="O3462" s="9">
        <v>1</v>
      </c>
      <c r="P3462" s="9">
        <v>6</v>
      </c>
      <c r="Q3462" s="22">
        <v>128</v>
      </c>
      <c r="R3462" s="22">
        <v>66</v>
      </c>
      <c r="T3462">
        <f>LOG(Q3462,10)</f>
        <v>2.1072099696478679</v>
      </c>
      <c r="U3462">
        <f>LOG(R3462,10)</f>
        <v>1.8195439355418683</v>
      </c>
    </row>
    <row r="3463" spans="1:21">
      <c r="A3463" s="9">
        <v>201001</v>
      </c>
      <c r="B3463" s="22">
        <v>162</v>
      </c>
      <c r="C3463" s="22">
        <v>93</v>
      </c>
      <c r="K3463" s="22">
        <v>6</v>
      </c>
      <c r="L3463" s="22">
        <v>2</v>
      </c>
      <c r="M3463" s="22">
        <v>3</v>
      </c>
      <c r="N3463" s="9">
        <v>4</v>
      </c>
      <c r="O3463" s="9">
        <v>1</v>
      </c>
      <c r="P3463" s="9">
        <v>6</v>
      </c>
      <c r="Q3463" s="22">
        <v>94</v>
      </c>
      <c r="R3463" s="22">
        <v>66.8</v>
      </c>
      <c r="T3463">
        <f>LOG(Q3463,10)</f>
        <v>1.9731278535996983</v>
      </c>
      <c r="U3463">
        <f>LOG(R3463,10)</f>
        <v>1.8247764624755456</v>
      </c>
    </row>
    <row r="3464" spans="1:21">
      <c r="A3464" s="9">
        <v>201001</v>
      </c>
      <c r="B3464" s="22">
        <v>162</v>
      </c>
      <c r="C3464" s="22">
        <v>93</v>
      </c>
      <c r="K3464" s="22">
        <v>6</v>
      </c>
      <c r="L3464" s="22">
        <v>2</v>
      </c>
      <c r="M3464" s="22">
        <v>3</v>
      </c>
      <c r="N3464" s="22">
        <v>4</v>
      </c>
      <c r="O3464" s="22">
        <v>1</v>
      </c>
      <c r="P3464" s="22">
        <v>6</v>
      </c>
      <c r="Q3464" s="22">
        <v>104</v>
      </c>
      <c r="R3464" s="22">
        <v>67.099999999999994</v>
      </c>
      <c r="T3464">
        <f>LOG(Q3464,10)</f>
        <v>2.0170333392987803</v>
      </c>
      <c r="U3464">
        <f>LOG(R3464,10)</f>
        <v>1.8267225201689918</v>
      </c>
    </row>
    <row r="3465" spans="1:21">
      <c r="A3465" s="9">
        <v>201001</v>
      </c>
      <c r="B3465" s="22">
        <v>162</v>
      </c>
      <c r="C3465" s="22">
        <v>97</v>
      </c>
      <c r="K3465" s="22">
        <v>6</v>
      </c>
      <c r="L3465" s="22">
        <v>2</v>
      </c>
      <c r="M3465" s="22">
        <v>3</v>
      </c>
      <c r="N3465" s="9">
        <v>4</v>
      </c>
      <c r="O3465" s="9">
        <v>1</v>
      </c>
      <c r="P3465" s="9">
        <v>6</v>
      </c>
      <c r="Q3465" s="22">
        <v>80</v>
      </c>
      <c r="R3465" s="22">
        <v>67.8</v>
      </c>
      <c r="T3465">
        <f>LOG(Q3465,10)</f>
        <v>1.9030899869919433</v>
      </c>
      <c r="U3465">
        <f>LOG(R3465,10)</f>
        <v>1.8312296938670629</v>
      </c>
    </row>
    <row r="3466" spans="1:21">
      <c r="A3466" s="9">
        <v>201001</v>
      </c>
      <c r="B3466" s="22">
        <v>89</v>
      </c>
      <c r="C3466" s="22">
        <v>58</v>
      </c>
      <c r="K3466" s="22">
        <v>6</v>
      </c>
      <c r="L3466" s="22">
        <v>2</v>
      </c>
      <c r="M3466" s="23">
        <v>4</v>
      </c>
      <c r="N3466" s="10">
        <v>4</v>
      </c>
      <c r="O3466" s="10">
        <v>1</v>
      </c>
      <c r="P3466" s="10">
        <v>6</v>
      </c>
      <c r="Q3466" s="22">
        <v>102</v>
      </c>
      <c r="R3466" s="26">
        <v>69.7</v>
      </c>
      <c r="T3466">
        <f>LOG(Q3466,10)</f>
        <v>2.0086001717619171</v>
      </c>
      <c r="U3466">
        <f>LOG(R3466,10)</f>
        <v>1.8432327780980093</v>
      </c>
    </row>
    <row r="3467" spans="1:21">
      <c r="A3467" s="9">
        <v>201001</v>
      </c>
      <c r="B3467" s="22">
        <v>89</v>
      </c>
      <c r="C3467" s="22">
        <v>56</v>
      </c>
      <c r="K3467" s="22">
        <v>6</v>
      </c>
      <c r="L3467" s="22">
        <v>2</v>
      </c>
      <c r="M3467" s="23">
        <v>2</v>
      </c>
      <c r="N3467" s="10">
        <v>4</v>
      </c>
      <c r="O3467" s="10">
        <v>1</v>
      </c>
      <c r="P3467" s="10">
        <v>6</v>
      </c>
      <c r="Q3467" s="22">
        <v>92</v>
      </c>
      <c r="R3467" s="26">
        <v>69.900000000000006</v>
      </c>
      <c r="T3467">
        <f>LOG(Q3467,10)</f>
        <v>1.9637878273455551</v>
      </c>
      <c r="U3467">
        <f>LOG(R3467,10)</f>
        <v>1.844477175745681</v>
      </c>
    </row>
    <row r="3468" spans="1:21">
      <c r="A3468" s="9">
        <v>201001</v>
      </c>
      <c r="B3468" s="22">
        <v>162</v>
      </c>
      <c r="C3468" s="22">
        <v>94</v>
      </c>
      <c r="K3468" s="22">
        <v>6</v>
      </c>
      <c r="L3468" s="22">
        <v>2</v>
      </c>
      <c r="M3468" s="22">
        <v>3</v>
      </c>
      <c r="N3468" s="9">
        <v>4</v>
      </c>
      <c r="O3468" s="9">
        <v>1</v>
      </c>
      <c r="P3468" s="9">
        <v>6</v>
      </c>
      <c r="Q3468" s="22">
        <v>98</v>
      </c>
      <c r="R3468" s="22">
        <v>70.2</v>
      </c>
      <c r="T3468">
        <f>LOG(Q3468,10)</f>
        <v>1.9912260756924949</v>
      </c>
      <c r="U3468">
        <f>LOG(R3468,10)</f>
        <v>1.8463371121298053</v>
      </c>
    </row>
    <row r="3469" spans="1:21">
      <c r="A3469" s="9">
        <v>201001</v>
      </c>
      <c r="B3469" s="22">
        <v>162</v>
      </c>
      <c r="C3469" s="22">
        <v>117</v>
      </c>
      <c r="K3469" s="22">
        <v>6</v>
      </c>
      <c r="L3469" s="22">
        <v>2</v>
      </c>
      <c r="M3469" s="22">
        <v>4</v>
      </c>
      <c r="N3469" s="9">
        <v>4</v>
      </c>
      <c r="O3469" s="9">
        <v>1</v>
      </c>
      <c r="P3469" s="9">
        <v>6</v>
      </c>
      <c r="Q3469" s="22">
        <v>104</v>
      </c>
      <c r="R3469" s="22">
        <v>70.2</v>
      </c>
      <c r="T3469">
        <f>LOG(Q3469,10)</f>
        <v>2.0170333392987803</v>
      </c>
      <c r="U3469">
        <f>LOG(R3469,10)</f>
        <v>1.8463371121298053</v>
      </c>
    </row>
    <row r="3470" spans="1:21">
      <c r="A3470" s="9">
        <v>201001</v>
      </c>
      <c r="B3470" s="22">
        <v>162</v>
      </c>
      <c r="C3470" s="22">
        <v>93</v>
      </c>
      <c r="K3470" s="22">
        <v>6</v>
      </c>
      <c r="L3470" s="22">
        <v>2</v>
      </c>
      <c r="M3470" s="22">
        <v>2</v>
      </c>
      <c r="N3470" s="22">
        <v>4</v>
      </c>
      <c r="O3470" s="22">
        <v>1</v>
      </c>
      <c r="P3470" s="22">
        <v>6</v>
      </c>
      <c r="Q3470" s="22">
        <v>100</v>
      </c>
      <c r="R3470" s="22">
        <v>70.400000000000006</v>
      </c>
      <c r="T3470">
        <f>LOG(Q3470,10)</f>
        <v>2</v>
      </c>
      <c r="U3470">
        <f>LOG(R3470,10)</f>
        <v>1.8475726591421122</v>
      </c>
    </row>
    <row r="3471" spans="1:21">
      <c r="A3471" s="9">
        <v>201001</v>
      </c>
      <c r="B3471" s="22">
        <v>162</v>
      </c>
      <c r="C3471" s="22">
        <v>95</v>
      </c>
      <c r="K3471" s="22">
        <v>6</v>
      </c>
      <c r="L3471" s="22">
        <v>2</v>
      </c>
      <c r="M3471" s="22">
        <v>2</v>
      </c>
      <c r="N3471" s="22">
        <v>4</v>
      </c>
      <c r="O3471" s="22">
        <v>1</v>
      </c>
      <c r="P3471" s="22">
        <v>6</v>
      </c>
      <c r="Q3471" s="22">
        <v>160</v>
      </c>
      <c r="R3471" s="22">
        <v>71</v>
      </c>
      <c r="T3471">
        <f>LOG(Q3471,10)</f>
        <v>2.2041199826559246</v>
      </c>
      <c r="U3471">
        <f>LOG(R3471,10)</f>
        <v>1.851258348719075</v>
      </c>
    </row>
    <row r="3472" spans="1:21">
      <c r="A3472" s="9">
        <v>201001</v>
      </c>
      <c r="B3472" s="22">
        <v>162</v>
      </c>
      <c r="C3472" s="22">
        <v>94</v>
      </c>
      <c r="K3472" s="22">
        <v>6</v>
      </c>
      <c r="L3472" s="22">
        <v>2</v>
      </c>
      <c r="M3472" s="22">
        <v>3</v>
      </c>
      <c r="N3472" s="9">
        <v>4</v>
      </c>
      <c r="O3472" s="9">
        <v>1</v>
      </c>
      <c r="P3472" s="9">
        <v>6</v>
      </c>
      <c r="Q3472" s="22">
        <v>110</v>
      </c>
      <c r="R3472" s="22">
        <v>71.5</v>
      </c>
      <c r="T3472">
        <f>LOG(Q3472,10)</f>
        <v>2.0413926851582249</v>
      </c>
      <c r="U3472">
        <f>LOG(R3472,10)</f>
        <v>1.8543060418010802</v>
      </c>
    </row>
    <row r="3473" spans="1:21">
      <c r="A3473" s="9">
        <v>201001</v>
      </c>
      <c r="B3473" s="22">
        <v>89</v>
      </c>
      <c r="C3473" s="22">
        <v>58</v>
      </c>
      <c r="K3473" s="22">
        <v>6</v>
      </c>
      <c r="L3473" s="22">
        <v>2</v>
      </c>
      <c r="M3473" s="23">
        <v>4</v>
      </c>
      <c r="N3473" s="10">
        <v>4</v>
      </c>
      <c r="O3473" s="10">
        <v>1</v>
      </c>
      <c r="P3473" s="10">
        <v>6</v>
      </c>
      <c r="Q3473" s="22">
        <v>114</v>
      </c>
      <c r="R3473" s="26">
        <v>72.3</v>
      </c>
      <c r="T3473">
        <f>LOG(Q3473,10)</f>
        <v>2.0569048513364723</v>
      </c>
      <c r="U3473">
        <f>LOG(R3473,10)</f>
        <v>1.8591382972945305</v>
      </c>
    </row>
    <row r="3474" spans="1:21">
      <c r="A3474" s="9">
        <v>201001</v>
      </c>
      <c r="B3474" s="22">
        <v>162</v>
      </c>
      <c r="C3474" s="22">
        <v>117</v>
      </c>
      <c r="K3474" s="22">
        <v>6</v>
      </c>
      <c r="L3474" s="22">
        <v>2</v>
      </c>
      <c r="M3474" s="22">
        <v>4</v>
      </c>
      <c r="N3474" s="9">
        <v>4</v>
      </c>
      <c r="O3474" s="9">
        <v>1</v>
      </c>
      <c r="P3474" s="9">
        <v>6</v>
      </c>
      <c r="Q3474" s="22">
        <v>112</v>
      </c>
      <c r="R3474" s="22">
        <v>72.8</v>
      </c>
      <c r="T3474">
        <f>LOG(Q3474,10)</f>
        <v>2.049218022670181</v>
      </c>
      <c r="U3474">
        <f>LOG(R3474,10)</f>
        <v>1.862131379313037</v>
      </c>
    </row>
    <row r="3475" spans="1:21">
      <c r="A3475" s="9">
        <v>201001</v>
      </c>
      <c r="B3475" s="22">
        <v>162</v>
      </c>
      <c r="C3475" s="22">
        <v>117</v>
      </c>
      <c r="K3475" s="22">
        <v>6</v>
      </c>
      <c r="L3475" s="22">
        <v>2</v>
      </c>
      <c r="M3475" s="22">
        <v>4</v>
      </c>
      <c r="N3475" s="9">
        <v>4</v>
      </c>
      <c r="O3475" s="9">
        <v>1</v>
      </c>
      <c r="P3475" s="9">
        <v>6</v>
      </c>
      <c r="Q3475" s="22">
        <v>102</v>
      </c>
      <c r="R3475" s="22">
        <v>73.099999999999994</v>
      </c>
      <c r="T3475">
        <f>LOG(Q3475,10)</f>
        <v>2.0086001717619171</v>
      </c>
      <c r="U3475">
        <f>LOG(R3475,10)</f>
        <v>1.8639173769578603</v>
      </c>
    </row>
    <row r="3476" spans="1:21">
      <c r="A3476" s="9">
        <v>201001</v>
      </c>
      <c r="B3476" s="22">
        <v>162</v>
      </c>
      <c r="C3476" s="22">
        <v>93</v>
      </c>
      <c r="K3476" s="22">
        <v>6</v>
      </c>
      <c r="L3476" s="22">
        <v>2</v>
      </c>
      <c r="M3476" s="22">
        <v>3</v>
      </c>
      <c r="N3476" s="9">
        <v>4</v>
      </c>
      <c r="O3476" s="9">
        <v>1</v>
      </c>
      <c r="P3476" s="9">
        <v>6</v>
      </c>
      <c r="Q3476" s="22">
        <v>114</v>
      </c>
      <c r="R3476" s="22">
        <v>73.099999999999994</v>
      </c>
      <c r="T3476">
        <f>LOG(Q3476,10)</f>
        <v>2.0569048513364723</v>
      </c>
      <c r="U3476">
        <f>LOG(R3476,10)</f>
        <v>1.8639173769578603</v>
      </c>
    </row>
    <row r="3477" spans="1:21">
      <c r="A3477" s="9">
        <v>201001</v>
      </c>
      <c r="B3477" s="22">
        <v>162</v>
      </c>
      <c r="C3477" s="22">
        <v>94</v>
      </c>
      <c r="K3477" s="22">
        <v>6</v>
      </c>
      <c r="L3477" s="22">
        <v>2</v>
      </c>
      <c r="M3477" s="22">
        <v>2</v>
      </c>
      <c r="N3477" s="9">
        <v>4</v>
      </c>
      <c r="O3477" s="9">
        <v>1</v>
      </c>
      <c r="P3477" s="9">
        <v>6</v>
      </c>
      <c r="Q3477" s="22">
        <v>112</v>
      </c>
      <c r="R3477" s="22">
        <v>73.2</v>
      </c>
      <c r="T3477">
        <f>LOG(Q3477,10)</f>
        <v>2.049218022670181</v>
      </c>
      <c r="U3477">
        <f>LOG(R3477,10)</f>
        <v>1.8645110810583918</v>
      </c>
    </row>
    <row r="3478" spans="1:21">
      <c r="A3478" s="9">
        <v>201001</v>
      </c>
      <c r="B3478" s="22">
        <v>162</v>
      </c>
      <c r="C3478" s="22">
        <v>93</v>
      </c>
      <c r="K3478" s="22">
        <v>6</v>
      </c>
      <c r="L3478" s="22">
        <v>2</v>
      </c>
      <c r="M3478" s="22">
        <v>3</v>
      </c>
      <c r="N3478" s="9">
        <v>4</v>
      </c>
      <c r="O3478" s="9">
        <v>1</v>
      </c>
      <c r="P3478" s="9">
        <v>6</v>
      </c>
      <c r="Q3478" s="22">
        <v>126</v>
      </c>
      <c r="R3478" s="22">
        <v>73.5</v>
      </c>
      <c r="T3478">
        <f>LOG(Q3478,10)</f>
        <v>2.1003705451175625</v>
      </c>
      <c r="U3478">
        <f>LOG(R3478,10)</f>
        <v>1.8662873390841945</v>
      </c>
    </row>
    <row r="3479" spans="1:21">
      <c r="A3479" s="9">
        <v>201001</v>
      </c>
      <c r="B3479" s="22">
        <v>162</v>
      </c>
      <c r="C3479" s="22">
        <v>97</v>
      </c>
      <c r="K3479" s="22">
        <v>6</v>
      </c>
      <c r="L3479" s="22">
        <v>2</v>
      </c>
      <c r="M3479" s="22">
        <v>2</v>
      </c>
      <c r="N3479" s="9">
        <v>4</v>
      </c>
      <c r="O3479" s="9">
        <v>1</v>
      </c>
      <c r="P3479" s="9">
        <v>6</v>
      </c>
      <c r="Q3479" s="22">
        <v>108</v>
      </c>
      <c r="R3479" s="22">
        <v>73.7</v>
      </c>
      <c r="T3479">
        <f>LOG(Q3479,10)</f>
        <v>2.0334237554869494</v>
      </c>
      <c r="U3479">
        <f>LOG(R3479,10)</f>
        <v>1.8674674878590516</v>
      </c>
    </row>
    <row r="3480" spans="1:21">
      <c r="A3480" s="9">
        <v>201001</v>
      </c>
      <c r="B3480" s="22">
        <v>162</v>
      </c>
      <c r="C3480" s="22">
        <v>94</v>
      </c>
      <c r="K3480" s="22">
        <v>6</v>
      </c>
      <c r="L3480" s="22">
        <v>2</v>
      </c>
      <c r="M3480" s="22">
        <v>3</v>
      </c>
      <c r="N3480" s="9">
        <v>4</v>
      </c>
      <c r="O3480" s="9">
        <v>1</v>
      </c>
      <c r="P3480" s="9">
        <v>6</v>
      </c>
      <c r="Q3480" s="22">
        <v>122</v>
      </c>
      <c r="R3480" s="22">
        <v>73.7</v>
      </c>
      <c r="T3480">
        <f>LOG(Q3480,10)</f>
        <v>2.086359830674748</v>
      </c>
      <c r="U3480">
        <f>LOG(R3480,10)</f>
        <v>1.8674674878590516</v>
      </c>
    </row>
    <row r="3481" spans="1:21">
      <c r="A3481" s="8">
        <v>201001</v>
      </c>
      <c r="B3481" s="22">
        <v>162</v>
      </c>
      <c r="C3481" s="22">
        <v>210</v>
      </c>
      <c r="K3481" s="22">
        <v>6</v>
      </c>
      <c r="L3481" s="22">
        <v>2</v>
      </c>
      <c r="M3481" s="22">
        <v>3</v>
      </c>
      <c r="N3481" s="9">
        <v>4</v>
      </c>
      <c r="O3481" s="9">
        <v>1</v>
      </c>
      <c r="P3481" s="9">
        <v>6</v>
      </c>
      <c r="Q3481" s="22">
        <v>128</v>
      </c>
      <c r="R3481" s="22">
        <v>74.3</v>
      </c>
      <c r="T3481">
        <f>LOG(Q3481,10)</f>
        <v>2.1072099696478679</v>
      </c>
      <c r="U3481">
        <f>LOG(R3481,10)</f>
        <v>1.870988813760575</v>
      </c>
    </row>
    <row r="3482" spans="1:21">
      <c r="A3482" s="9">
        <v>201001</v>
      </c>
      <c r="B3482" s="22">
        <v>89</v>
      </c>
      <c r="C3482" s="22">
        <v>56</v>
      </c>
      <c r="K3482" s="22">
        <v>6</v>
      </c>
      <c r="L3482" s="22">
        <v>2</v>
      </c>
      <c r="M3482" s="23">
        <v>2</v>
      </c>
      <c r="N3482" s="23">
        <v>4</v>
      </c>
      <c r="O3482" s="23">
        <v>1</v>
      </c>
      <c r="P3482" s="23">
        <v>6</v>
      </c>
      <c r="Q3482" s="22">
        <v>114</v>
      </c>
      <c r="R3482" s="26">
        <v>74.5</v>
      </c>
      <c r="T3482">
        <f>LOG(Q3482,10)</f>
        <v>2.0569048513364723</v>
      </c>
      <c r="U3482">
        <f>LOG(R3482,10)</f>
        <v>1.8721562727482925</v>
      </c>
    </row>
    <row r="3483" spans="1:21">
      <c r="A3483" s="9">
        <v>201001</v>
      </c>
      <c r="B3483" s="22">
        <v>162</v>
      </c>
      <c r="C3483" s="22">
        <v>117</v>
      </c>
      <c r="K3483" s="22">
        <v>6</v>
      </c>
      <c r="L3483" s="22">
        <v>2</v>
      </c>
      <c r="M3483" s="22">
        <v>4</v>
      </c>
      <c r="N3483" s="9">
        <v>4</v>
      </c>
      <c r="O3483" s="9">
        <v>1</v>
      </c>
      <c r="P3483" s="9">
        <v>6</v>
      </c>
      <c r="Q3483" s="22">
        <v>116</v>
      </c>
      <c r="R3483" s="22">
        <v>74.5</v>
      </c>
      <c r="T3483">
        <f>LOG(Q3483,10)</f>
        <v>2.0644579892269181</v>
      </c>
      <c r="U3483">
        <f>LOG(R3483,10)</f>
        <v>1.8721562727482925</v>
      </c>
    </row>
    <row r="3484" spans="1:21">
      <c r="A3484" s="9">
        <v>201001</v>
      </c>
      <c r="B3484" s="22">
        <v>162</v>
      </c>
      <c r="C3484" s="22">
        <v>117</v>
      </c>
      <c r="K3484" s="22">
        <v>6</v>
      </c>
      <c r="L3484" s="22">
        <v>2</v>
      </c>
      <c r="M3484" s="22">
        <v>4</v>
      </c>
      <c r="N3484" s="22">
        <v>4</v>
      </c>
      <c r="O3484" s="22">
        <v>1</v>
      </c>
      <c r="P3484" s="22">
        <v>6</v>
      </c>
      <c r="Q3484" s="22">
        <v>128</v>
      </c>
      <c r="R3484" s="22">
        <v>74.8</v>
      </c>
      <c r="T3484">
        <f>LOG(Q3484,10)</f>
        <v>2.1072099696478679</v>
      </c>
      <c r="U3484">
        <f>LOG(R3484,10)</f>
        <v>1.8739015978644613</v>
      </c>
    </row>
    <row r="3485" spans="1:21">
      <c r="A3485" s="9">
        <v>201001</v>
      </c>
      <c r="B3485" s="22">
        <v>162</v>
      </c>
      <c r="C3485" s="22">
        <v>93</v>
      </c>
      <c r="K3485" s="22">
        <v>6</v>
      </c>
      <c r="L3485" s="22">
        <v>2</v>
      </c>
      <c r="M3485" s="22">
        <v>2</v>
      </c>
      <c r="N3485" s="9">
        <v>4</v>
      </c>
      <c r="O3485" s="9">
        <v>1</v>
      </c>
      <c r="P3485" s="9">
        <v>6</v>
      </c>
      <c r="Q3485" s="22">
        <v>132</v>
      </c>
      <c r="R3485" s="22">
        <v>75.099999999999994</v>
      </c>
      <c r="T3485">
        <f>LOG(Q3485,10)</f>
        <v>2.1205739312058496</v>
      </c>
      <c r="U3485">
        <f>LOG(R3485,10)</f>
        <v>1.8756399370041683</v>
      </c>
    </row>
    <row r="3486" spans="1:21">
      <c r="A3486" s="9">
        <v>201001</v>
      </c>
      <c r="B3486" s="22">
        <v>162</v>
      </c>
      <c r="C3486" s="22">
        <v>93</v>
      </c>
      <c r="K3486" s="22">
        <v>6</v>
      </c>
      <c r="L3486" s="22">
        <v>2</v>
      </c>
      <c r="M3486" s="22">
        <v>3</v>
      </c>
      <c r="N3486" s="9">
        <v>4</v>
      </c>
      <c r="O3486" s="9">
        <v>1</v>
      </c>
      <c r="P3486" s="9">
        <v>6</v>
      </c>
      <c r="Q3486" s="22">
        <v>126</v>
      </c>
      <c r="R3486" s="22">
        <v>75.3</v>
      </c>
      <c r="T3486">
        <f>LOG(Q3486,10)</f>
        <v>2.1003705451175625</v>
      </c>
      <c r="U3486">
        <f>LOG(R3486,10)</f>
        <v>1.8767949762007003</v>
      </c>
    </row>
    <row r="3487" spans="1:21">
      <c r="A3487" s="9">
        <v>201001</v>
      </c>
      <c r="B3487" s="22">
        <v>162</v>
      </c>
      <c r="C3487" s="22">
        <v>94</v>
      </c>
      <c r="K3487" s="22">
        <v>6</v>
      </c>
      <c r="L3487" s="22">
        <v>2</v>
      </c>
      <c r="M3487" s="22">
        <v>2</v>
      </c>
      <c r="N3487" s="22">
        <v>4</v>
      </c>
      <c r="O3487" s="22">
        <v>1</v>
      </c>
      <c r="P3487" s="22">
        <v>6</v>
      </c>
      <c r="Q3487" s="22">
        <v>124</v>
      </c>
      <c r="R3487" s="22">
        <v>75.599999999999994</v>
      </c>
      <c r="T3487">
        <f>LOG(Q3487,10)</f>
        <v>2.0934216851622351</v>
      </c>
      <c r="U3487">
        <f>LOG(R3487,10)</f>
        <v>1.8785217955012063</v>
      </c>
    </row>
    <row r="3488" spans="1:21">
      <c r="A3488" s="9">
        <v>201001</v>
      </c>
      <c r="B3488" s="22">
        <v>162</v>
      </c>
      <c r="C3488" s="22">
        <v>117</v>
      </c>
      <c r="K3488" s="22">
        <v>6</v>
      </c>
      <c r="L3488" s="22">
        <v>2</v>
      </c>
      <c r="M3488" s="22">
        <v>4</v>
      </c>
      <c r="N3488" s="9">
        <v>4</v>
      </c>
      <c r="O3488" s="9">
        <v>1</v>
      </c>
      <c r="P3488" s="9">
        <v>6</v>
      </c>
      <c r="Q3488" s="22">
        <v>128</v>
      </c>
      <c r="R3488" s="22">
        <v>76</v>
      </c>
      <c r="T3488">
        <f>LOG(Q3488,10)</f>
        <v>2.1072099696478679</v>
      </c>
      <c r="U3488">
        <f>LOG(R3488,10)</f>
        <v>1.8808135922807911</v>
      </c>
    </row>
    <row r="3489" spans="1:21">
      <c r="A3489" s="9">
        <v>201001</v>
      </c>
      <c r="B3489" s="22">
        <v>89</v>
      </c>
      <c r="C3489" s="22">
        <v>59</v>
      </c>
      <c r="K3489" s="22">
        <v>6</v>
      </c>
      <c r="L3489" s="22">
        <v>2</v>
      </c>
      <c r="M3489" s="23">
        <v>4</v>
      </c>
      <c r="N3489" s="10">
        <v>4</v>
      </c>
      <c r="O3489" s="10">
        <v>1</v>
      </c>
      <c r="P3489" s="10">
        <v>6</v>
      </c>
      <c r="Q3489" s="22">
        <v>138</v>
      </c>
      <c r="R3489" s="26">
        <v>77.7</v>
      </c>
      <c r="T3489">
        <f>LOG(Q3489,10)</f>
        <v>2.1398790864012365</v>
      </c>
      <c r="U3489">
        <f>LOG(R3489,10)</f>
        <v>1.8904210188009141</v>
      </c>
    </row>
    <row r="3490" spans="1:21">
      <c r="A3490" s="9">
        <v>201001</v>
      </c>
      <c r="B3490" s="22">
        <v>162</v>
      </c>
      <c r="C3490" s="22">
        <v>94</v>
      </c>
      <c r="K3490" s="22">
        <v>6</v>
      </c>
      <c r="L3490" s="22">
        <v>2</v>
      </c>
      <c r="M3490" s="22">
        <v>3</v>
      </c>
      <c r="N3490" s="9">
        <v>4</v>
      </c>
      <c r="O3490" s="9">
        <v>1</v>
      </c>
      <c r="P3490" s="9">
        <v>6</v>
      </c>
      <c r="Q3490" s="22">
        <v>132</v>
      </c>
      <c r="R3490" s="22">
        <v>78</v>
      </c>
      <c r="T3490">
        <f>LOG(Q3490,10)</f>
        <v>2.1205739312058496</v>
      </c>
      <c r="U3490">
        <f>LOG(R3490,10)</f>
        <v>1.8920946026904801</v>
      </c>
    </row>
    <row r="3491" spans="1:21">
      <c r="A3491" s="9">
        <v>201001</v>
      </c>
      <c r="B3491" s="22">
        <v>162</v>
      </c>
      <c r="C3491" s="22">
        <v>120</v>
      </c>
      <c r="K3491" s="22">
        <v>6</v>
      </c>
      <c r="L3491" s="22">
        <v>2</v>
      </c>
      <c r="M3491" s="22">
        <v>3</v>
      </c>
      <c r="N3491" s="22">
        <v>4</v>
      </c>
      <c r="O3491" s="22">
        <v>1</v>
      </c>
      <c r="P3491" s="22">
        <v>6</v>
      </c>
      <c r="Q3491" s="22">
        <v>160</v>
      </c>
      <c r="R3491" s="22">
        <v>78.8</v>
      </c>
      <c r="T3491">
        <f>LOG(Q3491,10)</f>
        <v>2.2041199826559246</v>
      </c>
      <c r="U3491">
        <f>LOG(R3491,10)</f>
        <v>1.8965262174895552</v>
      </c>
    </row>
    <row r="3492" spans="1:21">
      <c r="A3492" s="9">
        <v>201001</v>
      </c>
      <c r="B3492" s="22">
        <v>162</v>
      </c>
      <c r="C3492" s="22">
        <v>94</v>
      </c>
      <c r="K3492" s="22">
        <v>6</v>
      </c>
      <c r="L3492" s="22">
        <v>2</v>
      </c>
      <c r="M3492" s="22">
        <v>3</v>
      </c>
      <c r="N3492" s="9">
        <v>4</v>
      </c>
      <c r="O3492" s="9">
        <v>1</v>
      </c>
      <c r="P3492" s="9">
        <v>6</v>
      </c>
      <c r="Q3492" s="22">
        <v>148</v>
      </c>
      <c r="R3492" s="22">
        <v>79.2</v>
      </c>
      <c r="T3492">
        <f>LOG(Q3492,10)</f>
        <v>2.170261715394957</v>
      </c>
      <c r="U3492">
        <f>LOG(R3492,10)</f>
        <v>1.8987251815894932</v>
      </c>
    </row>
    <row r="3493" spans="1:21">
      <c r="A3493" s="8">
        <v>201001</v>
      </c>
      <c r="B3493" s="22">
        <v>162</v>
      </c>
      <c r="C3493" s="22">
        <v>221</v>
      </c>
      <c r="K3493" s="22">
        <v>6</v>
      </c>
      <c r="L3493" s="22">
        <v>2</v>
      </c>
      <c r="M3493" s="22">
        <v>4</v>
      </c>
      <c r="N3493" s="9">
        <v>4</v>
      </c>
      <c r="O3493" s="9">
        <v>1</v>
      </c>
      <c r="P3493" s="9">
        <v>6</v>
      </c>
      <c r="Q3493" s="22">
        <v>150</v>
      </c>
      <c r="R3493" s="22">
        <v>79.400000000000006</v>
      </c>
      <c r="T3493">
        <f>LOG(Q3493,10)</f>
        <v>2.1760912590556809</v>
      </c>
      <c r="U3493">
        <f>LOG(R3493,10)</f>
        <v>1.8998205024270962</v>
      </c>
    </row>
    <row r="3494" spans="1:21">
      <c r="A3494" s="9">
        <v>201001</v>
      </c>
      <c r="B3494" s="22">
        <v>162</v>
      </c>
      <c r="C3494" s="22">
        <v>93</v>
      </c>
      <c r="K3494" s="22">
        <v>6</v>
      </c>
      <c r="L3494" s="22">
        <v>2</v>
      </c>
      <c r="M3494" s="22">
        <v>3</v>
      </c>
      <c r="N3494" s="22">
        <v>4</v>
      </c>
      <c r="O3494" s="22">
        <v>1</v>
      </c>
      <c r="P3494" s="22">
        <v>6</v>
      </c>
      <c r="Q3494" s="22">
        <v>146</v>
      </c>
      <c r="R3494" s="22">
        <v>79.5</v>
      </c>
      <c r="T3494">
        <f>LOG(Q3494,10)</f>
        <v>2.1643528557844367</v>
      </c>
      <c r="U3494">
        <f>LOG(R3494,10)</f>
        <v>1.9003671286564701</v>
      </c>
    </row>
    <row r="3495" spans="1:21">
      <c r="A3495" s="9">
        <v>201001</v>
      </c>
      <c r="B3495" s="22">
        <v>162</v>
      </c>
      <c r="C3495" s="22">
        <v>57</v>
      </c>
      <c r="K3495" s="22">
        <v>6</v>
      </c>
      <c r="L3495" s="22">
        <v>2</v>
      </c>
      <c r="M3495" s="22">
        <v>3</v>
      </c>
      <c r="N3495" s="9">
        <v>4</v>
      </c>
      <c r="O3495" s="9">
        <v>1</v>
      </c>
      <c r="P3495" s="9">
        <v>6</v>
      </c>
      <c r="Q3495" s="22">
        <v>144</v>
      </c>
      <c r="R3495" s="22">
        <v>80.2</v>
      </c>
      <c r="T3495">
        <f>LOG(Q3495,10)</f>
        <v>2.1583624920952493</v>
      </c>
      <c r="U3495">
        <f>LOG(R3495,10)</f>
        <v>1.9041743682841634</v>
      </c>
    </row>
    <row r="3496" spans="1:21">
      <c r="A3496" s="9">
        <v>201001</v>
      </c>
      <c r="B3496" s="22">
        <v>162</v>
      </c>
      <c r="C3496" s="22">
        <v>94</v>
      </c>
      <c r="K3496" s="22">
        <v>6</v>
      </c>
      <c r="L3496" s="22">
        <v>2</v>
      </c>
      <c r="M3496" s="22">
        <v>3</v>
      </c>
      <c r="N3496" s="9">
        <v>4</v>
      </c>
      <c r="O3496" s="9">
        <v>1</v>
      </c>
      <c r="P3496" s="9">
        <v>6</v>
      </c>
      <c r="Q3496" s="22">
        <v>154</v>
      </c>
      <c r="R3496" s="22">
        <v>80.5</v>
      </c>
      <c r="T3496">
        <f>LOG(Q3496,10)</f>
        <v>2.1875207208364631</v>
      </c>
      <c r="U3496">
        <f>LOG(R3496,10)</f>
        <v>1.9057958803678683</v>
      </c>
    </row>
    <row r="3497" spans="1:21">
      <c r="A3497" s="9">
        <v>201001</v>
      </c>
      <c r="B3497" s="22">
        <v>162</v>
      </c>
      <c r="C3497" s="22">
        <v>78</v>
      </c>
      <c r="K3497" s="22">
        <v>6</v>
      </c>
      <c r="L3497" s="22">
        <v>2</v>
      </c>
      <c r="M3497" s="22">
        <v>3</v>
      </c>
      <c r="N3497" s="9">
        <v>4</v>
      </c>
      <c r="O3497" s="9">
        <v>1</v>
      </c>
      <c r="P3497" s="9">
        <v>6</v>
      </c>
      <c r="Q3497" s="22">
        <v>140</v>
      </c>
      <c r="R3497" s="22">
        <v>80.599999999999994</v>
      </c>
      <c r="T3497">
        <f>LOG(Q3497,10)</f>
        <v>2.1461280356782377</v>
      </c>
      <c r="U3497">
        <f>LOG(R3497,10)</f>
        <v>1.9063350418050906</v>
      </c>
    </row>
    <row r="3498" spans="1:21">
      <c r="A3498" s="8">
        <v>201001</v>
      </c>
      <c r="B3498" s="22">
        <v>162</v>
      </c>
      <c r="C3498" s="22">
        <v>210</v>
      </c>
      <c r="K3498" s="22">
        <v>6</v>
      </c>
      <c r="L3498" s="22">
        <v>2</v>
      </c>
      <c r="M3498" s="22">
        <v>3</v>
      </c>
      <c r="N3498" s="9">
        <v>4</v>
      </c>
      <c r="O3498" s="9">
        <v>1</v>
      </c>
      <c r="P3498" s="9">
        <v>6</v>
      </c>
      <c r="Q3498" s="22">
        <v>160</v>
      </c>
      <c r="R3498" s="22">
        <v>80.599999999999994</v>
      </c>
      <c r="T3498">
        <f>LOG(Q3498,10)</f>
        <v>2.2041199826559246</v>
      </c>
      <c r="U3498">
        <f>LOG(R3498,10)</f>
        <v>1.9063350418050906</v>
      </c>
    </row>
    <row r="3499" spans="1:21">
      <c r="A3499" s="9">
        <v>201001</v>
      </c>
      <c r="B3499" s="22">
        <v>162</v>
      </c>
      <c r="C3499" s="22">
        <v>55</v>
      </c>
      <c r="K3499" s="22">
        <v>6</v>
      </c>
      <c r="L3499" s="22">
        <v>2</v>
      </c>
      <c r="M3499" s="22">
        <v>3</v>
      </c>
      <c r="N3499" s="9">
        <v>3</v>
      </c>
      <c r="O3499" s="9">
        <v>1</v>
      </c>
      <c r="P3499" s="9">
        <v>6</v>
      </c>
      <c r="Q3499" s="22">
        <v>164</v>
      </c>
      <c r="R3499" s="22">
        <v>80.7</v>
      </c>
      <c r="T3499">
        <f>LOG(Q3499,10)</f>
        <v>2.214843848047698</v>
      </c>
      <c r="U3499">
        <f>LOG(R3499,10)</f>
        <v>1.9068735347220702</v>
      </c>
    </row>
    <row r="3500" spans="1:21">
      <c r="A3500" s="8">
        <v>201001</v>
      </c>
      <c r="B3500" s="22">
        <v>162</v>
      </c>
      <c r="C3500" s="22">
        <v>221</v>
      </c>
      <c r="K3500" s="22">
        <v>6</v>
      </c>
      <c r="L3500" s="22">
        <v>2</v>
      </c>
      <c r="M3500" s="22">
        <v>4</v>
      </c>
      <c r="N3500" s="22">
        <v>4</v>
      </c>
      <c r="O3500" s="22">
        <v>1</v>
      </c>
      <c r="P3500" s="22">
        <v>6</v>
      </c>
      <c r="Q3500" s="22">
        <v>144</v>
      </c>
      <c r="R3500" s="22">
        <v>81</v>
      </c>
      <c r="T3500">
        <f>LOG(Q3500,10)</f>
        <v>2.1583624920952493</v>
      </c>
      <c r="U3500">
        <f>LOG(R3500,10)</f>
        <v>1.9084850188786497</v>
      </c>
    </row>
    <row r="3501" spans="1:21">
      <c r="A3501" s="9">
        <v>201001</v>
      </c>
      <c r="B3501" s="22">
        <v>89</v>
      </c>
      <c r="C3501" s="22">
        <v>60</v>
      </c>
      <c r="K3501" s="22">
        <v>6</v>
      </c>
      <c r="L3501" s="22">
        <v>2</v>
      </c>
      <c r="M3501" s="23">
        <v>3</v>
      </c>
      <c r="N3501" s="10">
        <v>4</v>
      </c>
      <c r="O3501" s="10">
        <v>1</v>
      </c>
      <c r="P3501" s="10">
        <v>6</v>
      </c>
      <c r="Q3501" s="22">
        <v>156</v>
      </c>
      <c r="R3501" s="26">
        <v>81</v>
      </c>
      <c r="T3501">
        <f>LOG(Q3501,10)</f>
        <v>2.1931245983544616</v>
      </c>
      <c r="U3501">
        <f>LOG(R3501,10)</f>
        <v>1.9084850188786497</v>
      </c>
    </row>
    <row r="3502" spans="1:21">
      <c r="A3502" s="9">
        <v>201001</v>
      </c>
      <c r="B3502" s="22">
        <v>162</v>
      </c>
      <c r="C3502" s="22">
        <v>34</v>
      </c>
      <c r="K3502" s="22">
        <v>6</v>
      </c>
      <c r="L3502" s="22">
        <v>2</v>
      </c>
      <c r="M3502" s="22">
        <v>3</v>
      </c>
      <c r="N3502" s="9">
        <v>3</v>
      </c>
      <c r="O3502" s="9">
        <v>1</v>
      </c>
      <c r="P3502" s="9">
        <v>6</v>
      </c>
      <c r="Q3502" s="22">
        <v>158</v>
      </c>
      <c r="R3502" s="22">
        <v>81.2</v>
      </c>
      <c r="T3502">
        <f>LOG(Q3502,10)</f>
        <v>2.1986570869544226</v>
      </c>
      <c r="U3502">
        <f>LOG(R3502,10)</f>
        <v>1.9095560292411751</v>
      </c>
    </row>
    <row r="3503" spans="1:21">
      <c r="A3503" s="9">
        <v>201001</v>
      </c>
      <c r="B3503" s="22">
        <v>89</v>
      </c>
      <c r="C3503" s="22">
        <v>90</v>
      </c>
      <c r="K3503" s="22">
        <v>6</v>
      </c>
      <c r="L3503" s="22">
        <v>2</v>
      </c>
      <c r="M3503" s="23">
        <v>4</v>
      </c>
      <c r="N3503" s="10">
        <v>4</v>
      </c>
      <c r="O3503" s="10">
        <v>1</v>
      </c>
      <c r="P3503" s="10">
        <v>6</v>
      </c>
      <c r="Q3503" s="22">
        <v>152</v>
      </c>
      <c r="R3503" s="26">
        <v>81.3</v>
      </c>
      <c r="T3503">
        <f>LOG(Q3503,10)</f>
        <v>2.1818435879447722</v>
      </c>
      <c r="U3503">
        <f>LOG(R3503,10)</f>
        <v>1.910090545594068</v>
      </c>
    </row>
    <row r="3504" spans="1:21">
      <c r="A3504" s="9">
        <v>201001</v>
      </c>
      <c r="B3504" s="22">
        <v>162</v>
      </c>
      <c r="C3504" s="22">
        <v>96</v>
      </c>
      <c r="K3504" s="22">
        <v>6</v>
      </c>
      <c r="L3504" s="22">
        <v>2</v>
      </c>
      <c r="M3504" s="22">
        <v>2</v>
      </c>
      <c r="N3504" s="9">
        <v>4</v>
      </c>
      <c r="O3504" s="9">
        <v>1</v>
      </c>
      <c r="P3504" s="9">
        <v>6</v>
      </c>
      <c r="Q3504" s="22">
        <v>160</v>
      </c>
      <c r="R3504" s="22">
        <v>82.6</v>
      </c>
      <c r="T3504">
        <f>LOG(Q3504,10)</f>
        <v>2.2041199826559246</v>
      </c>
      <c r="U3504">
        <f>LOG(R3504,10)</f>
        <v>1.9169800473203822</v>
      </c>
    </row>
    <row r="3505" spans="1:21">
      <c r="A3505" s="9">
        <v>201001</v>
      </c>
      <c r="B3505" s="22">
        <v>162</v>
      </c>
      <c r="C3505" s="22">
        <v>57</v>
      </c>
      <c r="K3505" s="22">
        <v>6</v>
      </c>
      <c r="L3505" s="22">
        <v>2</v>
      </c>
      <c r="M3505" s="22">
        <v>3</v>
      </c>
      <c r="N3505" s="9">
        <v>4</v>
      </c>
      <c r="O3505" s="9">
        <v>1</v>
      </c>
      <c r="P3505" s="9">
        <v>6</v>
      </c>
      <c r="Q3505" s="22">
        <v>168</v>
      </c>
      <c r="R3505" s="22">
        <v>82.7</v>
      </c>
      <c r="T3505">
        <f>LOG(Q3505,10)</f>
        <v>2.2253092817258624</v>
      </c>
      <c r="U3505">
        <f>LOG(R3505,10)</f>
        <v>1.9175055095525464</v>
      </c>
    </row>
    <row r="3506" spans="1:21">
      <c r="A3506" s="8">
        <v>201001</v>
      </c>
      <c r="B3506" s="22">
        <v>162</v>
      </c>
      <c r="C3506" s="22">
        <v>142</v>
      </c>
      <c r="K3506" s="22">
        <v>6</v>
      </c>
      <c r="L3506" s="22">
        <v>2</v>
      </c>
      <c r="M3506" s="22">
        <v>3</v>
      </c>
      <c r="N3506" s="9">
        <v>4</v>
      </c>
      <c r="O3506" s="9">
        <v>1</v>
      </c>
      <c r="P3506" s="9">
        <v>6</v>
      </c>
      <c r="Q3506" s="22">
        <v>170</v>
      </c>
      <c r="R3506" s="22">
        <v>82.9</v>
      </c>
      <c r="T3506">
        <f>LOG(Q3506,10)</f>
        <v>2.2304489213782737</v>
      </c>
      <c r="U3506">
        <f>LOG(R3506,10)</f>
        <v>1.9185545305502734</v>
      </c>
    </row>
    <row r="3507" spans="1:21">
      <c r="A3507" s="9">
        <v>201001</v>
      </c>
      <c r="B3507" s="22">
        <v>162</v>
      </c>
      <c r="C3507" s="22">
        <v>57</v>
      </c>
      <c r="K3507" s="22">
        <v>6</v>
      </c>
      <c r="L3507" s="22">
        <v>2</v>
      </c>
      <c r="M3507" s="22">
        <v>3</v>
      </c>
      <c r="N3507" s="9">
        <v>4</v>
      </c>
      <c r="O3507" s="9">
        <v>1</v>
      </c>
      <c r="P3507" s="9">
        <v>6</v>
      </c>
      <c r="Q3507" s="22">
        <v>162</v>
      </c>
      <c r="R3507" s="22">
        <v>83.1</v>
      </c>
      <c r="T3507">
        <f>LOG(Q3507,10)</f>
        <v>2.2095150145426303</v>
      </c>
      <c r="U3507">
        <f>LOG(R3507,10)</f>
        <v>1.9196010237841108</v>
      </c>
    </row>
    <row r="3508" spans="1:21">
      <c r="A3508" s="9">
        <v>201001</v>
      </c>
      <c r="B3508" s="22">
        <v>162</v>
      </c>
      <c r="C3508" s="22">
        <v>34</v>
      </c>
      <c r="K3508" s="22">
        <v>6</v>
      </c>
      <c r="L3508" s="22">
        <v>2</v>
      </c>
      <c r="M3508" s="22">
        <v>3</v>
      </c>
      <c r="N3508" s="9">
        <v>3</v>
      </c>
      <c r="O3508" s="9">
        <v>1</v>
      </c>
      <c r="P3508" s="9">
        <v>6</v>
      </c>
      <c r="Q3508" s="22">
        <v>210</v>
      </c>
      <c r="R3508" s="22">
        <v>83.2</v>
      </c>
      <c r="T3508">
        <f>LOG(Q3508,10)</f>
        <v>2.3222192947339191</v>
      </c>
      <c r="U3508">
        <f>LOG(R3508,10)</f>
        <v>1.9201233262907238</v>
      </c>
    </row>
    <row r="3509" spans="1:21">
      <c r="A3509" s="9">
        <v>201001</v>
      </c>
      <c r="B3509" s="22">
        <v>162</v>
      </c>
      <c r="C3509" s="22">
        <v>57</v>
      </c>
      <c r="K3509" s="22">
        <v>6</v>
      </c>
      <c r="L3509" s="22">
        <v>2</v>
      </c>
      <c r="M3509" s="22">
        <v>3</v>
      </c>
      <c r="N3509" s="9">
        <v>4</v>
      </c>
      <c r="O3509" s="9">
        <v>1</v>
      </c>
      <c r="P3509" s="9">
        <v>6</v>
      </c>
      <c r="Q3509" s="22">
        <v>166</v>
      </c>
      <c r="R3509" s="22">
        <v>83.4</v>
      </c>
      <c r="T3509">
        <f>LOG(Q3509,10)</f>
        <v>2.220108088040055</v>
      </c>
      <c r="U3509">
        <f>LOG(R3509,10)</f>
        <v>1.9211660506377386</v>
      </c>
    </row>
    <row r="3510" spans="1:21">
      <c r="A3510" s="8">
        <v>201001</v>
      </c>
      <c r="B3510" s="22">
        <v>162</v>
      </c>
      <c r="C3510" s="22">
        <v>221</v>
      </c>
      <c r="K3510" s="22">
        <v>6</v>
      </c>
      <c r="L3510" s="22">
        <v>2</v>
      </c>
      <c r="M3510" s="22">
        <v>3</v>
      </c>
      <c r="N3510" s="9">
        <v>4</v>
      </c>
      <c r="O3510" s="9">
        <v>1</v>
      </c>
      <c r="P3510" s="9">
        <v>6</v>
      </c>
      <c r="Q3510" s="22">
        <v>164</v>
      </c>
      <c r="R3510" s="22">
        <v>83.9</v>
      </c>
      <c r="T3510">
        <f>LOG(Q3510,10)</f>
        <v>2.214843848047698</v>
      </c>
      <c r="U3510">
        <f>LOG(R3510,10)</f>
        <v>1.9237619608287002</v>
      </c>
    </row>
    <row r="3511" spans="1:21">
      <c r="A3511" s="9">
        <v>201001</v>
      </c>
      <c r="B3511" s="22">
        <v>89</v>
      </c>
      <c r="C3511" s="22">
        <v>27</v>
      </c>
      <c r="K3511" s="22">
        <v>6</v>
      </c>
      <c r="L3511" s="22">
        <v>2</v>
      </c>
      <c r="M3511" s="23">
        <v>2</v>
      </c>
      <c r="N3511" s="10">
        <v>4</v>
      </c>
      <c r="O3511" s="10">
        <v>1</v>
      </c>
      <c r="P3511" s="10">
        <v>6</v>
      </c>
      <c r="Q3511" s="22">
        <v>170</v>
      </c>
      <c r="R3511" s="26">
        <v>84</v>
      </c>
      <c r="T3511">
        <f>LOG(Q3511,10)</f>
        <v>2.2304489213782737</v>
      </c>
      <c r="U3511">
        <f>LOG(R3511,10)</f>
        <v>1.9242792860618814</v>
      </c>
    </row>
    <row r="3512" spans="1:21">
      <c r="A3512" s="9">
        <v>201001</v>
      </c>
      <c r="B3512" s="22">
        <v>162</v>
      </c>
      <c r="C3512" s="22">
        <v>58</v>
      </c>
      <c r="K3512" s="22">
        <v>6</v>
      </c>
      <c r="L3512" s="22">
        <v>2</v>
      </c>
      <c r="M3512" s="22">
        <v>3</v>
      </c>
      <c r="N3512" s="9">
        <v>3</v>
      </c>
      <c r="O3512" s="9">
        <v>1</v>
      </c>
      <c r="P3512" s="9">
        <v>6</v>
      </c>
      <c r="Q3512" s="22">
        <v>190</v>
      </c>
      <c r="R3512" s="22">
        <v>84.2</v>
      </c>
      <c r="T3512">
        <f>LOG(Q3512,10)</f>
        <v>2.2787536009528289</v>
      </c>
      <c r="U3512">
        <f>LOG(R3512,10)</f>
        <v>1.9253120914996495</v>
      </c>
    </row>
    <row r="3513" spans="1:21">
      <c r="A3513" s="9">
        <v>201001</v>
      </c>
      <c r="B3513" s="22">
        <v>162</v>
      </c>
      <c r="C3513" s="22">
        <v>57</v>
      </c>
      <c r="K3513" s="22">
        <v>6</v>
      </c>
      <c r="L3513" s="22">
        <v>2</v>
      </c>
      <c r="M3513" s="22">
        <v>3</v>
      </c>
      <c r="N3513" s="9">
        <v>4</v>
      </c>
      <c r="O3513" s="9">
        <v>1</v>
      </c>
      <c r="P3513" s="9">
        <v>6</v>
      </c>
      <c r="Q3513" s="22">
        <v>170</v>
      </c>
      <c r="R3513" s="22">
        <v>84.6</v>
      </c>
      <c r="T3513">
        <f>LOG(Q3513,10)</f>
        <v>2.2304489213782737</v>
      </c>
      <c r="U3513">
        <f>LOG(R3513,10)</f>
        <v>1.9273703630390235</v>
      </c>
    </row>
    <row r="3514" spans="1:21">
      <c r="A3514" s="9">
        <v>201001</v>
      </c>
      <c r="B3514" s="22">
        <v>89</v>
      </c>
      <c r="C3514" s="22">
        <v>61</v>
      </c>
      <c r="K3514" s="22">
        <v>6</v>
      </c>
      <c r="L3514" s="22">
        <v>2</v>
      </c>
      <c r="M3514" s="23">
        <v>3</v>
      </c>
      <c r="N3514" s="10">
        <v>4</v>
      </c>
      <c r="O3514" s="10">
        <v>1</v>
      </c>
      <c r="P3514" s="10">
        <v>6</v>
      </c>
      <c r="Q3514" s="22">
        <v>176</v>
      </c>
      <c r="R3514" s="26">
        <v>84.6</v>
      </c>
      <c r="T3514">
        <f>LOG(Q3514,10)</f>
        <v>2.2455126678141495</v>
      </c>
      <c r="U3514">
        <f>LOG(R3514,10)</f>
        <v>1.9273703630390235</v>
      </c>
    </row>
    <row r="3515" spans="1:21">
      <c r="A3515" s="9">
        <v>201001</v>
      </c>
      <c r="B3515" s="22">
        <v>89</v>
      </c>
      <c r="C3515" s="22">
        <v>59</v>
      </c>
      <c r="K3515" s="22">
        <v>6</v>
      </c>
      <c r="L3515" s="22">
        <v>2</v>
      </c>
      <c r="M3515" s="23">
        <v>3</v>
      </c>
      <c r="N3515" s="10">
        <v>4</v>
      </c>
      <c r="O3515" s="10">
        <v>1</v>
      </c>
      <c r="P3515" s="10">
        <v>6</v>
      </c>
      <c r="Q3515" s="22">
        <v>170</v>
      </c>
      <c r="R3515" s="26">
        <v>85.1</v>
      </c>
      <c r="T3515">
        <f>LOG(Q3515,10)</f>
        <v>2.2304489213782737</v>
      </c>
      <c r="U3515">
        <f>LOG(R3515,10)</f>
        <v>1.9299295600845878</v>
      </c>
    </row>
    <row r="3516" spans="1:21">
      <c r="A3516" s="9">
        <v>201001</v>
      </c>
      <c r="B3516" s="22">
        <v>89</v>
      </c>
      <c r="C3516" s="22">
        <v>59</v>
      </c>
      <c r="K3516" s="22">
        <v>6</v>
      </c>
      <c r="L3516" s="22">
        <v>2</v>
      </c>
      <c r="M3516" s="23">
        <v>3</v>
      </c>
      <c r="N3516" s="10">
        <v>4</v>
      </c>
      <c r="O3516" s="10">
        <v>1</v>
      </c>
      <c r="P3516" s="10">
        <v>6</v>
      </c>
      <c r="Q3516" s="22">
        <v>182</v>
      </c>
      <c r="R3516" s="26">
        <v>86.1</v>
      </c>
      <c r="T3516">
        <f>LOG(Q3516,10)</f>
        <v>2.2600713879850747</v>
      </c>
      <c r="U3516">
        <f>LOG(R3516,10)</f>
        <v>1.9350031514536543</v>
      </c>
    </row>
    <row r="3517" spans="1:21">
      <c r="A3517" s="9">
        <v>201001</v>
      </c>
      <c r="B3517" s="22">
        <v>162</v>
      </c>
      <c r="C3517" s="22">
        <v>52</v>
      </c>
      <c r="K3517" s="22">
        <v>6</v>
      </c>
      <c r="L3517" s="22">
        <v>2</v>
      </c>
      <c r="M3517" s="22">
        <v>2</v>
      </c>
      <c r="N3517" s="9">
        <v>4</v>
      </c>
      <c r="O3517" s="9">
        <v>1</v>
      </c>
      <c r="P3517" s="9">
        <v>6</v>
      </c>
      <c r="Q3517" s="22">
        <v>186</v>
      </c>
      <c r="R3517" s="22">
        <v>86.1</v>
      </c>
      <c r="T3517">
        <f>LOG(Q3517,10)</f>
        <v>2.2695129442179165</v>
      </c>
      <c r="U3517">
        <f>LOG(R3517,10)</f>
        <v>1.9350031514536543</v>
      </c>
    </row>
    <row r="3518" spans="1:21">
      <c r="A3518" s="9">
        <v>201001</v>
      </c>
      <c r="B3518" s="22">
        <v>89</v>
      </c>
      <c r="C3518" s="22">
        <v>58</v>
      </c>
      <c r="K3518" s="22">
        <v>6</v>
      </c>
      <c r="L3518" s="22">
        <v>2</v>
      </c>
      <c r="M3518" s="23">
        <v>4</v>
      </c>
      <c r="N3518" s="10">
        <v>4</v>
      </c>
      <c r="O3518" s="10">
        <v>1</v>
      </c>
      <c r="P3518" s="10">
        <v>6</v>
      </c>
      <c r="Q3518" s="22">
        <v>186</v>
      </c>
      <c r="R3518" s="26">
        <v>86.2</v>
      </c>
      <c r="T3518">
        <f>LOG(Q3518,10)</f>
        <v>2.2695129442179165</v>
      </c>
      <c r="U3518">
        <f>LOG(R3518,10)</f>
        <v>1.9355072658247128</v>
      </c>
    </row>
    <row r="3519" spans="1:21">
      <c r="A3519" s="9">
        <v>201001</v>
      </c>
      <c r="B3519" s="22">
        <v>89</v>
      </c>
      <c r="C3519" s="22">
        <v>55</v>
      </c>
      <c r="K3519" s="22">
        <v>6</v>
      </c>
      <c r="L3519" s="22">
        <v>2</v>
      </c>
      <c r="M3519" s="23">
        <v>4</v>
      </c>
      <c r="N3519" s="10">
        <v>4</v>
      </c>
      <c r="O3519" s="10">
        <v>1</v>
      </c>
      <c r="P3519" s="10">
        <v>6</v>
      </c>
      <c r="Q3519" s="22">
        <v>186</v>
      </c>
      <c r="R3519" s="26">
        <v>87</v>
      </c>
      <c r="T3519">
        <f>LOG(Q3519,10)</f>
        <v>2.2695129442179165</v>
      </c>
      <c r="U3519">
        <f>LOG(R3519,10)</f>
        <v>1.9395192526186182</v>
      </c>
    </row>
    <row r="3520" spans="1:21">
      <c r="A3520" s="9">
        <v>201001</v>
      </c>
      <c r="B3520" s="22">
        <v>162</v>
      </c>
      <c r="C3520" s="22">
        <v>94</v>
      </c>
      <c r="K3520" s="22">
        <v>6</v>
      </c>
      <c r="L3520" s="22">
        <v>2</v>
      </c>
      <c r="M3520" s="22">
        <v>3</v>
      </c>
      <c r="N3520" s="9">
        <v>4</v>
      </c>
      <c r="O3520" s="9">
        <v>1</v>
      </c>
      <c r="P3520" s="9">
        <v>6</v>
      </c>
      <c r="Q3520" s="22">
        <v>182</v>
      </c>
      <c r="R3520" s="22">
        <v>87.3</v>
      </c>
      <c r="T3520">
        <f>LOG(Q3520,10)</f>
        <v>2.2600713879850747</v>
      </c>
      <c r="U3520">
        <f>LOG(R3520,10)</f>
        <v>1.9410142437055697</v>
      </c>
    </row>
    <row r="3521" spans="1:21">
      <c r="A3521" s="9">
        <v>201001</v>
      </c>
      <c r="B3521" s="22">
        <v>162</v>
      </c>
      <c r="C3521" s="22">
        <v>117</v>
      </c>
      <c r="K3521" s="22">
        <v>6</v>
      </c>
      <c r="L3521" s="22">
        <v>2</v>
      </c>
      <c r="M3521" s="22">
        <v>4</v>
      </c>
      <c r="N3521" s="9">
        <v>4</v>
      </c>
      <c r="O3521" s="9">
        <v>1</v>
      </c>
      <c r="P3521" s="9">
        <v>6</v>
      </c>
      <c r="Q3521" s="22">
        <v>180</v>
      </c>
      <c r="R3521" s="22">
        <v>87.4</v>
      </c>
      <c r="T3521">
        <f>LOG(Q3521,10)</f>
        <v>2.255272505103306</v>
      </c>
      <c r="U3521">
        <f>LOG(R3521,10)</f>
        <v>1.9415114326344027</v>
      </c>
    </row>
    <row r="3522" spans="1:21">
      <c r="A3522" s="9">
        <v>201001</v>
      </c>
      <c r="B3522" s="22">
        <v>89</v>
      </c>
      <c r="C3522" s="22">
        <v>60</v>
      </c>
      <c r="K3522" s="22">
        <v>6</v>
      </c>
      <c r="L3522" s="22">
        <v>2</v>
      </c>
      <c r="M3522" s="23">
        <v>4</v>
      </c>
      <c r="N3522" s="10">
        <v>4</v>
      </c>
      <c r="O3522" s="10">
        <v>1</v>
      </c>
      <c r="P3522" s="10">
        <v>6</v>
      </c>
      <c r="Q3522" s="22">
        <v>184</v>
      </c>
      <c r="R3522" s="26">
        <v>87.4</v>
      </c>
      <c r="T3522">
        <f>LOG(Q3522,10)</f>
        <v>2.2648178230095364</v>
      </c>
      <c r="U3522">
        <f>LOG(R3522,10)</f>
        <v>1.9415114326344027</v>
      </c>
    </row>
    <row r="3523" spans="1:21">
      <c r="A3523" s="9">
        <v>201001</v>
      </c>
      <c r="B3523" s="22">
        <v>162</v>
      </c>
      <c r="C3523" s="22">
        <v>57</v>
      </c>
      <c r="K3523" s="22">
        <v>6</v>
      </c>
      <c r="L3523" s="22">
        <v>2</v>
      </c>
      <c r="M3523" s="22">
        <v>3</v>
      </c>
      <c r="N3523" s="9">
        <v>4</v>
      </c>
      <c r="O3523" s="9">
        <v>1</v>
      </c>
      <c r="P3523" s="9">
        <v>6</v>
      </c>
      <c r="Q3523" s="22">
        <v>190</v>
      </c>
      <c r="R3523" s="22">
        <v>87.4</v>
      </c>
      <c r="T3523">
        <f>LOG(Q3523,10)</f>
        <v>2.2787536009528289</v>
      </c>
      <c r="U3523">
        <f>LOG(R3523,10)</f>
        <v>1.9415114326344027</v>
      </c>
    </row>
    <row r="3524" spans="1:21">
      <c r="A3524" s="9">
        <v>201001</v>
      </c>
      <c r="B3524" s="22">
        <v>162</v>
      </c>
      <c r="C3524" s="22">
        <v>96</v>
      </c>
      <c r="K3524" s="22">
        <v>6</v>
      </c>
      <c r="L3524" s="22">
        <v>2</v>
      </c>
      <c r="M3524" s="22">
        <v>3</v>
      </c>
      <c r="N3524" s="9">
        <v>4</v>
      </c>
      <c r="O3524" s="9">
        <v>1</v>
      </c>
      <c r="P3524" s="9">
        <v>6</v>
      </c>
      <c r="Q3524" s="22">
        <v>194</v>
      </c>
      <c r="R3524" s="22">
        <v>87.5</v>
      </c>
      <c r="T3524">
        <f>LOG(Q3524,10)</f>
        <v>2.287801729930226</v>
      </c>
      <c r="U3524">
        <f>LOG(R3524,10)</f>
        <v>1.9420080530223132</v>
      </c>
    </row>
    <row r="3525" spans="1:21">
      <c r="A3525" s="9">
        <v>201001</v>
      </c>
      <c r="B3525" s="22">
        <v>162</v>
      </c>
      <c r="C3525" s="22">
        <v>94</v>
      </c>
      <c r="K3525" s="22">
        <v>6</v>
      </c>
      <c r="L3525" s="22">
        <v>2</v>
      </c>
      <c r="M3525" s="22">
        <v>3</v>
      </c>
      <c r="N3525" s="9">
        <v>4</v>
      </c>
      <c r="O3525" s="9">
        <v>1</v>
      </c>
      <c r="P3525" s="9">
        <v>6</v>
      </c>
      <c r="Q3525" s="22">
        <v>186</v>
      </c>
      <c r="R3525" s="22">
        <v>87.6</v>
      </c>
      <c r="T3525">
        <f>LOG(Q3525,10)</f>
        <v>2.2695129442179165</v>
      </c>
      <c r="U3525">
        <f>LOG(R3525,10)</f>
        <v>1.9425041061680806</v>
      </c>
    </row>
    <row r="3526" spans="1:21">
      <c r="A3526" s="9">
        <v>201001</v>
      </c>
      <c r="B3526" s="22">
        <v>89</v>
      </c>
      <c r="C3526" s="22">
        <v>53</v>
      </c>
      <c r="K3526" s="22">
        <v>6</v>
      </c>
      <c r="L3526" s="22">
        <v>2</v>
      </c>
      <c r="M3526" s="23">
        <v>4</v>
      </c>
      <c r="N3526" s="23">
        <v>4</v>
      </c>
      <c r="O3526" s="23">
        <v>1</v>
      </c>
      <c r="P3526" s="23">
        <v>6</v>
      </c>
      <c r="Q3526" s="22">
        <v>202</v>
      </c>
      <c r="R3526" s="26">
        <v>88.3</v>
      </c>
      <c r="T3526">
        <f>LOG(Q3526,10)</f>
        <v>2.3053513694466239</v>
      </c>
      <c r="U3526">
        <f>LOG(R3526,10)</f>
        <v>1.9459607035775686</v>
      </c>
    </row>
    <row r="3527" spans="1:21">
      <c r="A3527" s="9">
        <v>201001</v>
      </c>
      <c r="B3527" s="22">
        <v>89</v>
      </c>
      <c r="C3527" s="22">
        <v>62</v>
      </c>
      <c r="K3527" s="22">
        <v>6</v>
      </c>
      <c r="L3527" s="22">
        <v>2</v>
      </c>
      <c r="M3527" s="23">
        <v>4</v>
      </c>
      <c r="N3527" s="10">
        <v>4</v>
      </c>
      <c r="O3527" s="10">
        <v>1</v>
      </c>
      <c r="P3527" s="10">
        <v>6</v>
      </c>
      <c r="Q3527" s="22">
        <v>206</v>
      </c>
      <c r="R3527" s="26">
        <v>88.4</v>
      </c>
      <c r="T3527">
        <f>LOG(Q3527,10)</f>
        <v>2.3138672203691533</v>
      </c>
      <c r="U3527">
        <f>LOG(R3527,10)</f>
        <v>1.9464522650130731</v>
      </c>
    </row>
    <row r="3528" spans="1:21">
      <c r="A3528" s="9">
        <v>201001</v>
      </c>
      <c r="B3528" s="22">
        <v>162</v>
      </c>
      <c r="C3528" s="22">
        <v>58</v>
      </c>
      <c r="K3528" s="22">
        <v>6</v>
      </c>
      <c r="L3528" s="22">
        <v>2</v>
      </c>
      <c r="M3528" s="22">
        <v>3</v>
      </c>
      <c r="N3528" s="9">
        <v>3</v>
      </c>
      <c r="O3528" s="9">
        <v>1</v>
      </c>
      <c r="P3528" s="9">
        <v>6</v>
      </c>
      <c r="Q3528" s="22">
        <v>214</v>
      </c>
      <c r="R3528" s="22">
        <v>88.4</v>
      </c>
      <c r="T3528">
        <f>LOG(Q3528,10)</f>
        <v>2.3304137733491905</v>
      </c>
      <c r="U3528">
        <f>LOG(R3528,10)</f>
        <v>1.9464522650130731</v>
      </c>
    </row>
    <row r="3529" spans="1:21">
      <c r="A3529" s="8">
        <v>201001</v>
      </c>
      <c r="B3529" s="22">
        <v>162</v>
      </c>
      <c r="C3529" s="22">
        <v>221</v>
      </c>
      <c r="K3529" s="22">
        <v>6</v>
      </c>
      <c r="L3529" s="22">
        <v>2</v>
      </c>
      <c r="M3529" s="22">
        <v>4</v>
      </c>
      <c r="N3529" s="9">
        <v>4</v>
      </c>
      <c r="O3529" s="9">
        <v>1</v>
      </c>
      <c r="P3529" s="9">
        <v>6</v>
      </c>
      <c r="Q3529" s="22">
        <v>214</v>
      </c>
      <c r="R3529" s="22">
        <v>88.9</v>
      </c>
      <c r="T3529">
        <f>LOG(Q3529,10)</f>
        <v>2.3304137733491905</v>
      </c>
      <c r="U3529">
        <f>LOG(R3529,10)</f>
        <v>1.9489017609702135</v>
      </c>
    </row>
    <row r="3530" spans="1:21">
      <c r="A3530" s="8">
        <v>201001</v>
      </c>
      <c r="B3530" s="22">
        <v>162</v>
      </c>
      <c r="C3530" s="22">
        <v>210</v>
      </c>
      <c r="K3530" s="22">
        <v>6</v>
      </c>
      <c r="L3530" s="22">
        <v>2</v>
      </c>
      <c r="M3530" s="22">
        <v>3</v>
      </c>
      <c r="N3530" s="9">
        <v>4</v>
      </c>
      <c r="O3530" s="9">
        <v>1</v>
      </c>
      <c r="P3530" s="9">
        <v>6</v>
      </c>
      <c r="Q3530" s="22">
        <v>206</v>
      </c>
      <c r="R3530" s="22">
        <v>89.2</v>
      </c>
      <c r="T3530">
        <f>LOG(Q3530,10)</f>
        <v>2.3138672203691533</v>
      </c>
      <c r="U3530">
        <f>LOG(R3530,10)</f>
        <v>1.9503648543761229</v>
      </c>
    </row>
    <row r="3531" spans="1:21">
      <c r="A3531" s="8">
        <v>201001</v>
      </c>
      <c r="B3531" s="22">
        <v>162</v>
      </c>
      <c r="C3531" s="22">
        <v>140</v>
      </c>
      <c r="K3531" s="22">
        <v>6</v>
      </c>
      <c r="L3531" s="22">
        <v>2</v>
      </c>
      <c r="M3531" s="22">
        <v>4</v>
      </c>
      <c r="N3531" s="22">
        <v>4</v>
      </c>
      <c r="O3531" s="22">
        <v>1</v>
      </c>
      <c r="P3531" s="22">
        <v>6</v>
      </c>
      <c r="Q3531" s="22">
        <v>199</v>
      </c>
      <c r="R3531" s="22">
        <v>89.7</v>
      </c>
      <c r="T3531">
        <f>LOG(Q3531,10)</f>
        <v>2.2988530764097064</v>
      </c>
      <c r="U3531">
        <f>LOG(R3531,10)</f>
        <v>1.9527924430440917</v>
      </c>
    </row>
    <row r="3532" spans="1:21">
      <c r="A3532" s="9">
        <v>201001</v>
      </c>
      <c r="B3532" s="22">
        <v>162</v>
      </c>
      <c r="C3532" s="22">
        <v>117</v>
      </c>
      <c r="K3532" s="22">
        <v>6</v>
      </c>
      <c r="L3532" s="22">
        <v>2</v>
      </c>
      <c r="M3532" s="22">
        <v>3</v>
      </c>
      <c r="N3532" s="9">
        <v>4</v>
      </c>
      <c r="O3532" s="9">
        <v>1</v>
      </c>
      <c r="P3532" s="9">
        <v>6</v>
      </c>
      <c r="Q3532" s="22">
        <v>196</v>
      </c>
      <c r="R3532" s="22">
        <v>90.2</v>
      </c>
      <c r="T3532">
        <f>LOG(Q3532,10)</f>
        <v>2.2922560713564755</v>
      </c>
      <c r="U3532">
        <f>LOG(R3532,10)</f>
        <v>1.9552065375419416</v>
      </c>
    </row>
    <row r="3533" spans="1:21">
      <c r="A3533" s="9">
        <v>201001</v>
      </c>
      <c r="B3533" s="22">
        <v>162</v>
      </c>
      <c r="C3533" s="22">
        <v>58</v>
      </c>
      <c r="K3533" s="22">
        <v>6</v>
      </c>
      <c r="L3533" s="22">
        <v>2</v>
      </c>
      <c r="M3533" s="22">
        <v>2</v>
      </c>
      <c r="N3533" s="22">
        <v>3</v>
      </c>
      <c r="O3533" s="22">
        <v>1</v>
      </c>
      <c r="P3533" s="22">
        <v>6</v>
      </c>
      <c r="Q3533" s="22">
        <v>210</v>
      </c>
      <c r="R3533" s="22">
        <v>90.3</v>
      </c>
      <c r="T3533">
        <f>LOG(Q3533,10)</f>
        <v>2.3222192947339191</v>
      </c>
      <c r="U3533">
        <f>LOG(R3533,10)</f>
        <v>1.9556877503135055</v>
      </c>
    </row>
    <row r="3534" spans="1:21">
      <c r="A3534" s="9">
        <v>201001</v>
      </c>
      <c r="B3534" s="22">
        <v>89</v>
      </c>
      <c r="C3534" s="22">
        <v>58</v>
      </c>
      <c r="K3534" s="22">
        <v>6</v>
      </c>
      <c r="L3534" s="22">
        <v>2</v>
      </c>
      <c r="M3534" s="23">
        <v>3</v>
      </c>
      <c r="N3534" s="10">
        <v>4</v>
      </c>
      <c r="O3534" s="10">
        <v>1</v>
      </c>
      <c r="P3534" s="10">
        <v>6</v>
      </c>
      <c r="Q3534" s="22">
        <v>222</v>
      </c>
      <c r="R3534" s="26">
        <v>90.5</v>
      </c>
      <c r="T3534">
        <f>LOG(Q3534,10)</f>
        <v>2.3463529744506384</v>
      </c>
      <c r="U3534">
        <f>LOG(R3534,10)</f>
        <v>1.9566485792052033</v>
      </c>
    </row>
    <row r="3535" spans="1:21">
      <c r="A3535" s="9">
        <v>201001</v>
      </c>
      <c r="B3535" s="22">
        <v>89</v>
      </c>
      <c r="C3535" s="22">
        <v>59</v>
      </c>
      <c r="K3535" s="22">
        <v>6</v>
      </c>
      <c r="L3535" s="22">
        <v>2</v>
      </c>
      <c r="M3535" s="23">
        <v>3</v>
      </c>
      <c r="N3535" s="10">
        <v>4</v>
      </c>
      <c r="O3535" s="10">
        <v>1</v>
      </c>
      <c r="P3535" s="10">
        <v>6</v>
      </c>
      <c r="Q3535" s="22">
        <v>204</v>
      </c>
      <c r="R3535" s="26">
        <v>91.4</v>
      </c>
      <c r="T3535">
        <f>LOG(Q3535,10)</f>
        <v>2.3096301674258983</v>
      </c>
      <c r="U3535">
        <f>LOG(R3535,10)</f>
        <v>1.9609461957338314</v>
      </c>
    </row>
    <row r="3536" spans="1:21">
      <c r="A3536" s="9">
        <v>201001</v>
      </c>
      <c r="B3536" s="22">
        <v>89</v>
      </c>
      <c r="C3536" s="22">
        <v>28</v>
      </c>
      <c r="K3536" s="22">
        <v>6</v>
      </c>
      <c r="L3536" s="22">
        <v>2</v>
      </c>
      <c r="M3536" s="23">
        <v>2</v>
      </c>
      <c r="N3536" s="10">
        <v>4</v>
      </c>
      <c r="O3536" s="10">
        <v>1</v>
      </c>
      <c r="P3536" s="10">
        <v>6</v>
      </c>
      <c r="Q3536" s="22">
        <v>226</v>
      </c>
      <c r="R3536" s="26">
        <v>91.7</v>
      </c>
      <c r="T3536">
        <f>LOG(Q3536,10)</f>
        <v>2.3541084391474008</v>
      </c>
      <c r="U3536">
        <f>LOG(R3536,10)</f>
        <v>1.9623693356700211</v>
      </c>
    </row>
    <row r="3537" spans="1:21">
      <c r="A3537" s="9">
        <v>201001</v>
      </c>
      <c r="B3537" s="22">
        <v>89</v>
      </c>
      <c r="C3537" s="22">
        <v>87</v>
      </c>
      <c r="K3537" s="22">
        <v>6</v>
      </c>
      <c r="L3537" s="22">
        <v>2</v>
      </c>
      <c r="M3537" s="23">
        <v>2</v>
      </c>
      <c r="N3537" s="10">
        <v>4</v>
      </c>
      <c r="O3537" s="10">
        <v>1</v>
      </c>
      <c r="P3537" s="10">
        <v>6</v>
      </c>
      <c r="Q3537" s="22">
        <v>206</v>
      </c>
      <c r="R3537" s="26">
        <v>92.2</v>
      </c>
      <c r="T3537">
        <f>LOG(Q3537,10)</f>
        <v>2.3138672203691533</v>
      </c>
      <c r="U3537">
        <f>LOG(R3537,10)</f>
        <v>1.9647309210536292</v>
      </c>
    </row>
    <row r="3538" spans="1:21">
      <c r="A3538" s="9">
        <v>201001</v>
      </c>
      <c r="B3538" s="22">
        <v>89</v>
      </c>
      <c r="C3538" s="22">
        <v>55</v>
      </c>
      <c r="K3538" s="22">
        <v>6</v>
      </c>
      <c r="L3538" s="22">
        <v>2</v>
      </c>
      <c r="M3538" s="23">
        <v>4</v>
      </c>
      <c r="N3538" s="10">
        <v>4</v>
      </c>
      <c r="O3538" s="10">
        <v>1</v>
      </c>
      <c r="P3538" s="10">
        <v>6</v>
      </c>
      <c r="Q3538" s="22">
        <v>214</v>
      </c>
      <c r="R3538" s="26">
        <v>92.6</v>
      </c>
      <c r="T3538">
        <f>LOG(Q3538,10)</f>
        <v>2.3304137733491905</v>
      </c>
      <c r="U3538">
        <f>LOG(R3538,10)</f>
        <v>1.9666109866819341</v>
      </c>
    </row>
    <row r="3539" spans="1:21">
      <c r="A3539" s="9">
        <v>201001</v>
      </c>
      <c r="B3539" s="22">
        <v>162</v>
      </c>
      <c r="C3539" s="22">
        <v>117</v>
      </c>
      <c r="K3539" s="22">
        <v>6</v>
      </c>
      <c r="L3539" s="22">
        <v>2</v>
      </c>
      <c r="M3539" s="22">
        <v>4</v>
      </c>
      <c r="N3539" s="9">
        <v>4</v>
      </c>
      <c r="O3539" s="9">
        <v>1</v>
      </c>
      <c r="P3539" s="9">
        <v>6</v>
      </c>
      <c r="Q3539" s="22">
        <v>216</v>
      </c>
      <c r="R3539" s="22">
        <v>92.7</v>
      </c>
      <c r="T3539">
        <f>LOG(Q3539,10)</f>
        <v>2.3344537511509307</v>
      </c>
      <c r="U3539">
        <f>LOG(R3539,10)</f>
        <v>1.9670797341444968</v>
      </c>
    </row>
    <row r="3540" spans="1:21">
      <c r="A3540" s="9">
        <v>201001</v>
      </c>
      <c r="B3540" s="22">
        <v>89</v>
      </c>
      <c r="C3540" s="22">
        <v>28</v>
      </c>
      <c r="K3540" s="22">
        <v>6</v>
      </c>
      <c r="L3540" s="22">
        <v>2</v>
      </c>
      <c r="M3540" s="23">
        <v>2</v>
      </c>
      <c r="N3540" s="10">
        <v>4</v>
      </c>
      <c r="O3540" s="10">
        <v>1</v>
      </c>
      <c r="P3540" s="10">
        <v>6</v>
      </c>
      <c r="Q3540" s="22">
        <v>242</v>
      </c>
      <c r="R3540" s="26">
        <v>93.8</v>
      </c>
      <c r="T3540">
        <f>LOG(Q3540,10)</f>
        <v>2.3838153659804311</v>
      </c>
      <c r="U3540">
        <f>LOG(R3540,10)</f>
        <v>1.9722028383790642</v>
      </c>
    </row>
    <row r="3541" spans="1:21">
      <c r="A3541" s="9">
        <v>201001</v>
      </c>
      <c r="B3541" s="22">
        <v>162</v>
      </c>
      <c r="C3541" s="22">
        <v>57</v>
      </c>
      <c r="K3541" s="22">
        <v>6</v>
      </c>
      <c r="L3541" s="22">
        <v>2</v>
      </c>
      <c r="M3541" s="22">
        <v>3</v>
      </c>
      <c r="N3541" s="9">
        <v>4</v>
      </c>
      <c r="O3541" s="9">
        <v>1</v>
      </c>
      <c r="P3541" s="9">
        <v>6</v>
      </c>
      <c r="Q3541" s="22">
        <v>236</v>
      </c>
      <c r="R3541" s="22">
        <v>95.6</v>
      </c>
      <c r="T3541">
        <f>LOG(Q3541,10)</f>
        <v>2.3729120029701067</v>
      </c>
      <c r="U3541">
        <f>LOG(R3541,10)</f>
        <v>1.9804578922761</v>
      </c>
    </row>
    <row r="3542" spans="1:21">
      <c r="A3542" s="8">
        <v>201001</v>
      </c>
      <c r="B3542" s="22">
        <v>162</v>
      </c>
      <c r="C3542" s="22">
        <v>210</v>
      </c>
      <c r="K3542" s="22">
        <v>6</v>
      </c>
      <c r="L3542" s="22">
        <v>2</v>
      </c>
      <c r="M3542" s="22">
        <v>4</v>
      </c>
      <c r="N3542" s="22">
        <v>4</v>
      </c>
      <c r="O3542" s="22">
        <v>1</v>
      </c>
      <c r="P3542" s="22">
        <v>6</v>
      </c>
      <c r="Q3542" s="22">
        <v>238</v>
      </c>
      <c r="R3542" s="22">
        <v>95.6</v>
      </c>
      <c r="T3542">
        <f>LOG(Q3542,10)</f>
        <v>2.3765769570565118</v>
      </c>
      <c r="U3542">
        <f>LOG(R3542,10)</f>
        <v>1.9804578922761</v>
      </c>
    </row>
    <row r="3543" spans="1:21">
      <c r="A3543" s="9">
        <v>201001</v>
      </c>
      <c r="B3543" s="22">
        <v>89</v>
      </c>
      <c r="C3543" s="22">
        <v>61</v>
      </c>
      <c r="K3543" s="22">
        <v>6</v>
      </c>
      <c r="L3543" s="22">
        <v>2</v>
      </c>
      <c r="M3543" s="23">
        <v>4</v>
      </c>
      <c r="N3543" s="23">
        <v>4</v>
      </c>
      <c r="O3543" s="23">
        <v>1</v>
      </c>
      <c r="P3543" s="23">
        <v>6</v>
      </c>
      <c r="Q3543" s="22">
        <v>256</v>
      </c>
      <c r="R3543" s="26">
        <v>95.6</v>
      </c>
      <c r="T3543">
        <f>LOG(Q3543,10)</f>
        <v>2.4082399653118491</v>
      </c>
      <c r="U3543">
        <f>LOG(R3543,10)</f>
        <v>1.9804578922761</v>
      </c>
    </row>
    <row r="3544" spans="1:21">
      <c r="A3544" s="8">
        <v>201001</v>
      </c>
      <c r="B3544" s="22">
        <v>162</v>
      </c>
      <c r="C3544" s="22">
        <v>142</v>
      </c>
      <c r="K3544" s="22">
        <v>6</v>
      </c>
      <c r="L3544" s="22">
        <v>2</v>
      </c>
      <c r="M3544" s="22">
        <v>3</v>
      </c>
      <c r="N3544" s="22">
        <v>4</v>
      </c>
      <c r="O3544" s="22">
        <v>1</v>
      </c>
      <c r="P3544" s="22">
        <v>6</v>
      </c>
      <c r="Q3544" s="22">
        <v>286</v>
      </c>
      <c r="R3544" s="22">
        <v>95.6</v>
      </c>
      <c r="T3544">
        <f>LOG(Q3544,10)</f>
        <v>2.4563660331290427</v>
      </c>
      <c r="U3544">
        <f>LOG(R3544,10)</f>
        <v>1.9804578922761</v>
      </c>
    </row>
    <row r="3545" spans="1:21">
      <c r="A3545" s="9">
        <v>201001</v>
      </c>
      <c r="B3545" s="22">
        <v>89</v>
      </c>
      <c r="C3545" s="22">
        <v>62</v>
      </c>
      <c r="K3545" s="22">
        <v>6</v>
      </c>
      <c r="L3545" s="22">
        <v>2</v>
      </c>
      <c r="M3545" s="23">
        <v>4</v>
      </c>
      <c r="N3545" s="23">
        <v>4</v>
      </c>
      <c r="O3545" s="23">
        <v>1</v>
      </c>
      <c r="P3545" s="23">
        <v>6</v>
      </c>
      <c r="Q3545" s="22">
        <v>248</v>
      </c>
      <c r="R3545" s="26">
        <v>95.8</v>
      </c>
      <c r="T3545">
        <f>LOG(Q3545,10)</f>
        <v>2.394451680826216</v>
      </c>
      <c r="U3545">
        <f>LOG(R3545,10)</f>
        <v>1.981365509078544</v>
      </c>
    </row>
    <row r="3546" spans="1:21">
      <c r="A3546" s="8">
        <v>201001</v>
      </c>
      <c r="B3546" s="22">
        <v>162</v>
      </c>
      <c r="C3546" s="22">
        <v>221</v>
      </c>
      <c r="K3546" s="22">
        <v>6</v>
      </c>
      <c r="L3546" s="22">
        <v>2</v>
      </c>
      <c r="M3546" s="22">
        <v>3</v>
      </c>
      <c r="N3546" s="22">
        <v>4</v>
      </c>
      <c r="O3546" s="22">
        <v>1</v>
      </c>
      <c r="P3546" s="22">
        <v>6</v>
      </c>
      <c r="Q3546" s="22">
        <v>234</v>
      </c>
      <c r="R3546" s="22">
        <v>96</v>
      </c>
      <c r="T3546">
        <f>LOG(Q3546,10)</f>
        <v>2.3692158574101425</v>
      </c>
      <c r="U3546">
        <f>LOG(R3546,10)</f>
        <v>1.9822712330395682</v>
      </c>
    </row>
    <row r="3547" spans="1:21">
      <c r="A3547" s="9">
        <v>201001</v>
      </c>
      <c r="B3547" s="22">
        <v>89</v>
      </c>
      <c r="C3547" s="22">
        <v>27</v>
      </c>
      <c r="K3547" s="22">
        <v>6</v>
      </c>
      <c r="L3547" s="22">
        <v>2</v>
      </c>
      <c r="M3547" s="23">
        <v>2</v>
      </c>
      <c r="N3547" s="10">
        <v>4</v>
      </c>
      <c r="O3547" s="10">
        <v>1</v>
      </c>
      <c r="P3547" s="10">
        <v>6</v>
      </c>
      <c r="Q3547" s="22">
        <v>262</v>
      </c>
      <c r="R3547" s="26">
        <v>96.4</v>
      </c>
      <c r="T3547">
        <f>LOG(Q3547,10)</f>
        <v>2.4183012913197452</v>
      </c>
      <c r="U3547">
        <f>LOG(R3547,10)</f>
        <v>1.9840770339028304</v>
      </c>
    </row>
    <row r="3548" spans="1:21">
      <c r="A3548" s="9">
        <v>201001</v>
      </c>
      <c r="B3548" s="22">
        <v>89</v>
      </c>
      <c r="C3548" s="22">
        <v>27</v>
      </c>
      <c r="K3548" s="22">
        <v>6</v>
      </c>
      <c r="L3548" s="22">
        <v>2</v>
      </c>
      <c r="M3548" s="23">
        <v>3</v>
      </c>
      <c r="N3548" s="10">
        <v>4</v>
      </c>
      <c r="O3548" s="10">
        <v>1</v>
      </c>
      <c r="P3548" s="10">
        <v>6</v>
      </c>
      <c r="Q3548" s="22">
        <v>246</v>
      </c>
      <c r="R3548" s="26">
        <v>96.5</v>
      </c>
      <c r="T3548">
        <f>LOG(Q3548,10)</f>
        <v>2.3909351071033789</v>
      </c>
      <c r="U3548">
        <f>LOG(R3548,10)</f>
        <v>1.9845273133437924</v>
      </c>
    </row>
    <row r="3549" spans="1:21">
      <c r="A3549" s="8">
        <v>201001</v>
      </c>
      <c r="B3549" s="22">
        <v>162</v>
      </c>
      <c r="C3549" s="22">
        <v>210</v>
      </c>
      <c r="K3549" s="22">
        <v>6</v>
      </c>
      <c r="L3549" s="22">
        <v>2</v>
      </c>
      <c r="M3549" s="22">
        <v>3</v>
      </c>
      <c r="N3549" s="9">
        <v>4</v>
      </c>
      <c r="O3549" s="9">
        <v>1</v>
      </c>
      <c r="P3549" s="9">
        <v>6</v>
      </c>
      <c r="Q3549" s="22">
        <v>240</v>
      </c>
      <c r="R3549" s="22">
        <v>96.7</v>
      </c>
      <c r="T3549">
        <f>LOG(Q3549,10)</f>
        <v>2.3802112417116059</v>
      </c>
      <c r="U3549">
        <f>LOG(R3549,10)</f>
        <v>1.9854264740830014</v>
      </c>
    </row>
    <row r="3550" spans="1:21">
      <c r="A3550" s="9">
        <v>201001</v>
      </c>
      <c r="B3550" s="22">
        <v>89</v>
      </c>
      <c r="C3550" s="22">
        <v>29</v>
      </c>
      <c r="K3550" s="22">
        <v>6</v>
      </c>
      <c r="L3550" s="22">
        <v>2</v>
      </c>
      <c r="M3550" s="23">
        <v>2</v>
      </c>
      <c r="N3550" s="10">
        <v>4</v>
      </c>
      <c r="O3550" s="10">
        <v>1</v>
      </c>
      <c r="P3550" s="10">
        <v>6</v>
      </c>
      <c r="Q3550" s="22">
        <v>222</v>
      </c>
      <c r="R3550" s="26">
        <v>96.8</v>
      </c>
      <c r="T3550">
        <f>LOG(Q3550,10)</f>
        <v>2.3463529744506384</v>
      </c>
      <c r="U3550">
        <f>LOG(R3550,10)</f>
        <v>1.9858753573083936</v>
      </c>
    </row>
    <row r="3551" spans="1:21">
      <c r="A3551" s="9">
        <v>201001</v>
      </c>
      <c r="B3551" s="22">
        <v>162</v>
      </c>
      <c r="C3551" s="22">
        <v>34</v>
      </c>
      <c r="K3551" s="22">
        <v>6</v>
      </c>
      <c r="L3551" s="22">
        <v>2</v>
      </c>
      <c r="M3551" s="22">
        <v>3</v>
      </c>
      <c r="N3551" s="22">
        <v>3</v>
      </c>
      <c r="O3551" s="22">
        <v>1</v>
      </c>
      <c r="P3551" s="22">
        <v>6</v>
      </c>
      <c r="Q3551" s="22">
        <v>260</v>
      </c>
      <c r="R3551" s="22">
        <v>97.7</v>
      </c>
      <c r="T3551">
        <f>LOG(Q3551,10)</f>
        <v>2.4149733479708178</v>
      </c>
      <c r="U3551">
        <f>LOG(R3551,10)</f>
        <v>1.989894563718773</v>
      </c>
    </row>
    <row r="3552" spans="1:21">
      <c r="A3552" s="8">
        <v>201001</v>
      </c>
      <c r="B3552" s="22">
        <v>162</v>
      </c>
      <c r="C3552" s="22">
        <v>142</v>
      </c>
      <c r="K3552" s="22">
        <v>6</v>
      </c>
      <c r="L3552" s="22">
        <v>2</v>
      </c>
      <c r="M3552" s="22">
        <v>3</v>
      </c>
      <c r="N3552" s="22">
        <v>4</v>
      </c>
      <c r="O3552" s="22">
        <v>1</v>
      </c>
      <c r="P3552" s="22">
        <v>6</v>
      </c>
      <c r="Q3552" s="22">
        <v>268</v>
      </c>
      <c r="R3552" s="22">
        <v>97.7</v>
      </c>
      <c r="T3552">
        <f>LOG(Q3552,10)</f>
        <v>2.4281347940287885</v>
      </c>
      <c r="U3552">
        <f>LOG(R3552,10)</f>
        <v>1.989894563718773</v>
      </c>
    </row>
    <row r="3553" spans="1:21">
      <c r="A3553" s="9">
        <v>201001</v>
      </c>
      <c r="B3553" s="22">
        <v>89</v>
      </c>
      <c r="C3553" s="22">
        <v>27</v>
      </c>
      <c r="K3553" s="22">
        <v>6</v>
      </c>
      <c r="L3553" s="22">
        <v>2</v>
      </c>
      <c r="M3553" s="23">
        <v>2</v>
      </c>
      <c r="N3553" s="23">
        <v>4</v>
      </c>
      <c r="O3553" s="23">
        <v>1</v>
      </c>
      <c r="P3553" s="23">
        <v>6</v>
      </c>
      <c r="Q3553" s="22">
        <v>260</v>
      </c>
      <c r="R3553" s="26">
        <v>98.2</v>
      </c>
      <c r="T3553">
        <f>LOG(Q3553,10)</f>
        <v>2.4149733479708178</v>
      </c>
      <c r="U3553">
        <f>LOG(R3553,10)</f>
        <v>1.9921114877869492</v>
      </c>
    </row>
    <row r="3554" spans="1:21">
      <c r="A3554" s="8">
        <v>201001</v>
      </c>
      <c r="B3554" s="22">
        <v>162</v>
      </c>
      <c r="C3554" s="22">
        <v>142</v>
      </c>
      <c r="K3554" s="22">
        <v>6</v>
      </c>
      <c r="L3554" s="22">
        <v>2</v>
      </c>
      <c r="M3554" s="22">
        <v>3</v>
      </c>
      <c r="N3554" s="9">
        <v>4</v>
      </c>
      <c r="O3554" s="9">
        <v>1</v>
      </c>
      <c r="P3554" s="9">
        <v>6</v>
      </c>
      <c r="Q3554" s="22">
        <v>278</v>
      </c>
      <c r="R3554" s="22">
        <v>98.2</v>
      </c>
      <c r="T3554">
        <f>LOG(Q3554,10)</f>
        <v>2.4440447959180758</v>
      </c>
      <c r="U3554">
        <f>LOG(R3554,10)</f>
        <v>1.9921114877869492</v>
      </c>
    </row>
    <row r="3555" spans="1:21">
      <c r="A3555" s="9">
        <v>201001</v>
      </c>
      <c r="B3555" s="22">
        <v>89</v>
      </c>
      <c r="C3555" s="22">
        <v>53</v>
      </c>
      <c r="K3555" s="22">
        <v>6</v>
      </c>
      <c r="L3555" s="22">
        <v>2</v>
      </c>
      <c r="M3555" s="23">
        <v>3</v>
      </c>
      <c r="N3555" s="23">
        <v>4</v>
      </c>
      <c r="O3555" s="23">
        <v>1</v>
      </c>
      <c r="P3555" s="23">
        <v>6</v>
      </c>
      <c r="Q3555" s="22">
        <v>272</v>
      </c>
      <c r="R3555" s="26">
        <v>99.7</v>
      </c>
      <c r="T3555">
        <f>LOG(Q3555,10)</f>
        <v>2.4345689040341987</v>
      </c>
      <c r="U3555">
        <f>LOG(R3555,10)</f>
        <v>1.9986951583116555</v>
      </c>
    </row>
    <row r="3556" spans="1:21">
      <c r="A3556" s="8">
        <v>201001</v>
      </c>
      <c r="B3556" s="22">
        <v>162</v>
      </c>
      <c r="C3556" s="22">
        <v>142</v>
      </c>
      <c r="K3556" s="22">
        <v>6</v>
      </c>
      <c r="L3556" s="22">
        <v>2</v>
      </c>
      <c r="M3556" s="22">
        <v>3</v>
      </c>
      <c r="N3556" s="9">
        <v>4</v>
      </c>
      <c r="O3556" s="9">
        <v>1</v>
      </c>
      <c r="P3556" s="9">
        <v>6</v>
      </c>
      <c r="Q3556" s="22">
        <v>262</v>
      </c>
      <c r="R3556" s="22">
        <v>100.2</v>
      </c>
      <c r="T3556">
        <f>LOG(Q3556,10)</f>
        <v>2.4183012913197452</v>
      </c>
      <c r="U3556">
        <f>LOG(R3556,10)</f>
        <v>2.0008677215312267</v>
      </c>
    </row>
    <row r="3557" spans="1:21">
      <c r="A3557" s="9">
        <v>201001</v>
      </c>
      <c r="B3557" s="22">
        <v>89</v>
      </c>
      <c r="C3557" s="22">
        <v>62</v>
      </c>
      <c r="K3557" s="22">
        <v>6</v>
      </c>
      <c r="L3557" s="22">
        <v>2</v>
      </c>
      <c r="M3557" s="23">
        <v>4</v>
      </c>
      <c r="N3557" s="23">
        <v>4</v>
      </c>
      <c r="O3557" s="23">
        <v>1</v>
      </c>
      <c r="P3557" s="23">
        <v>6</v>
      </c>
      <c r="Q3557" s="22">
        <v>300</v>
      </c>
      <c r="R3557" s="26">
        <v>101.1</v>
      </c>
      <c r="T3557">
        <f>LOG(Q3557,10)</f>
        <v>2.4771212547196622</v>
      </c>
      <c r="U3557">
        <f>LOG(R3557,10)</f>
        <v>2.0047511555910007</v>
      </c>
    </row>
    <row r="3558" spans="1:21">
      <c r="A3558" s="9">
        <v>201001</v>
      </c>
      <c r="B3558" s="22">
        <v>89</v>
      </c>
      <c r="C3558" s="22">
        <v>56</v>
      </c>
      <c r="K3558" s="22">
        <v>6</v>
      </c>
      <c r="L3558" s="22">
        <v>2</v>
      </c>
      <c r="M3558" s="23">
        <v>3</v>
      </c>
      <c r="N3558" s="23">
        <v>4</v>
      </c>
      <c r="O3558" s="23">
        <v>1</v>
      </c>
      <c r="P3558" s="23">
        <v>6</v>
      </c>
      <c r="Q3558" s="22">
        <v>290</v>
      </c>
      <c r="R3558" s="26">
        <v>101.4</v>
      </c>
      <c r="T3558">
        <f>LOG(Q3558,10)</f>
        <v>2.4623979978989556</v>
      </c>
      <c r="U3558">
        <f>LOG(R3558,10)</f>
        <v>2.0060379549973169</v>
      </c>
    </row>
    <row r="3559" spans="1:21">
      <c r="A3559" s="9">
        <v>201001</v>
      </c>
      <c r="B3559" s="22">
        <v>89</v>
      </c>
      <c r="C3559" s="22">
        <v>60</v>
      </c>
      <c r="K3559" s="22">
        <v>6</v>
      </c>
      <c r="L3559" s="22">
        <v>2</v>
      </c>
      <c r="M3559" s="23">
        <v>4</v>
      </c>
      <c r="N3559" s="10">
        <v>4</v>
      </c>
      <c r="O3559" s="10">
        <v>1</v>
      </c>
      <c r="P3559" s="10">
        <v>6</v>
      </c>
      <c r="Q3559" s="22">
        <v>290</v>
      </c>
      <c r="R3559" s="26">
        <v>101.7</v>
      </c>
      <c r="T3559">
        <f>LOG(Q3559,10)</f>
        <v>2.4623979978989556</v>
      </c>
      <c r="U3559">
        <f>LOG(R3559,10)</f>
        <v>2.0073209529227443</v>
      </c>
    </row>
    <row r="3560" spans="1:21">
      <c r="A3560" s="8">
        <v>201001</v>
      </c>
      <c r="B3560" s="22">
        <v>162</v>
      </c>
      <c r="C3560" s="22">
        <v>142</v>
      </c>
      <c r="K3560" s="22">
        <v>6</v>
      </c>
      <c r="L3560" s="22">
        <v>2</v>
      </c>
      <c r="M3560" s="22">
        <v>3</v>
      </c>
      <c r="N3560" s="9">
        <v>4</v>
      </c>
      <c r="O3560" s="9">
        <v>1</v>
      </c>
      <c r="P3560" s="9">
        <v>6</v>
      </c>
      <c r="Q3560" s="22">
        <v>296</v>
      </c>
      <c r="R3560" s="22">
        <v>104.2</v>
      </c>
      <c r="T3560">
        <f>LOG(Q3560,10)</f>
        <v>2.4712917110589383</v>
      </c>
      <c r="U3560">
        <f>LOG(R3560,10)</f>
        <v>2.0178677189635055</v>
      </c>
    </row>
    <row r="3561" spans="1:21">
      <c r="A3561" s="9">
        <v>201001</v>
      </c>
      <c r="B3561" s="22">
        <v>89</v>
      </c>
      <c r="C3561" s="22">
        <v>53</v>
      </c>
      <c r="K3561" s="22">
        <v>6</v>
      </c>
      <c r="L3561" s="22">
        <v>2</v>
      </c>
      <c r="M3561" s="23">
        <v>4</v>
      </c>
      <c r="N3561" s="10">
        <v>4</v>
      </c>
      <c r="O3561" s="10">
        <v>1</v>
      </c>
      <c r="P3561" s="10">
        <v>6</v>
      </c>
      <c r="Q3561" s="22">
        <v>314</v>
      </c>
      <c r="R3561" s="26">
        <v>104.2</v>
      </c>
      <c r="T3561">
        <f>LOG(Q3561,10)</f>
        <v>2.4969296480732144</v>
      </c>
      <c r="U3561">
        <f>LOG(R3561,10)</f>
        <v>2.0178677189635055</v>
      </c>
    </row>
    <row r="3562" spans="1:21">
      <c r="B3562">
        <v>201101</v>
      </c>
      <c r="C3562">
        <v>89</v>
      </c>
      <c r="D3562">
        <v>90</v>
      </c>
      <c r="K3562">
        <v>6</v>
      </c>
      <c r="L3562">
        <v>2</v>
      </c>
      <c r="M3562">
        <v>3</v>
      </c>
      <c r="N3562">
        <v>4</v>
      </c>
      <c r="O3562">
        <v>1</v>
      </c>
      <c r="P3562">
        <v>6</v>
      </c>
      <c r="Q3562">
        <v>105</v>
      </c>
      <c r="R3562">
        <v>71.2</v>
      </c>
      <c r="T3562">
        <f>LOG(Q3562,10)</f>
        <v>2.0211892990699378</v>
      </c>
      <c r="U3562">
        <f>LOG(R3562,10)</f>
        <v>1.8524799936368561</v>
      </c>
    </row>
    <row r="3563" spans="1:21">
      <c r="B3563">
        <v>201101</v>
      </c>
      <c r="C3563">
        <v>89</v>
      </c>
      <c r="D3563">
        <v>90</v>
      </c>
      <c r="K3563">
        <v>6</v>
      </c>
      <c r="L3563">
        <v>2</v>
      </c>
      <c r="M3563">
        <v>3</v>
      </c>
      <c r="N3563">
        <v>4</v>
      </c>
      <c r="O3563">
        <v>1</v>
      </c>
      <c r="P3563">
        <v>6</v>
      </c>
      <c r="Q3563">
        <v>104</v>
      </c>
      <c r="R3563">
        <v>71.599999999999994</v>
      </c>
      <c r="T3563">
        <f>LOG(Q3563,10)</f>
        <v>2.0170333392987803</v>
      </c>
      <c r="U3563">
        <f>LOG(R3563,10)</f>
        <v>1.8549130223078554</v>
      </c>
    </row>
    <row r="3564" spans="1:21">
      <c r="B3564">
        <v>201101</v>
      </c>
      <c r="C3564">
        <v>89</v>
      </c>
      <c r="D3564">
        <v>90</v>
      </c>
      <c r="K3564">
        <v>6</v>
      </c>
      <c r="L3564">
        <v>2</v>
      </c>
      <c r="M3564">
        <v>3</v>
      </c>
      <c r="N3564">
        <v>4</v>
      </c>
      <c r="O3564">
        <v>1</v>
      </c>
      <c r="P3564">
        <v>6</v>
      </c>
      <c r="Q3564">
        <v>124</v>
      </c>
      <c r="R3564">
        <v>73.599999999999994</v>
      </c>
      <c r="T3564">
        <f>LOG(Q3564,10)</f>
        <v>2.0934216851622351</v>
      </c>
      <c r="U3564">
        <f>LOG(R3564,10)</f>
        <v>1.8668778143374987</v>
      </c>
    </row>
    <row r="3565" spans="1:21">
      <c r="B3565">
        <v>201101</v>
      </c>
      <c r="C3565">
        <v>89</v>
      </c>
      <c r="D3565">
        <v>90</v>
      </c>
      <c r="K3565">
        <v>6</v>
      </c>
      <c r="L3565">
        <v>2</v>
      </c>
      <c r="M3565">
        <v>3</v>
      </c>
      <c r="N3565">
        <v>4</v>
      </c>
      <c r="O3565">
        <v>1</v>
      </c>
      <c r="P3565">
        <v>6</v>
      </c>
      <c r="Q3565">
        <v>124</v>
      </c>
      <c r="R3565">
        <v>74</v>
      </c>
      <c r="T3565">
        <f>LOG(Q3565,10)</f>
        <v>2.0934216851622351</v>
      </c>
      <c r="U3565">
        <f>LOG(R3565,10)</f>
        <v>1.8692317197309762</v>
      </c>
    </row>
    <row r="3566" spans="1:21">
      <c r="B3566">
        <v>201101</v>
      </c>
      <c r="C3566">
        <v>89</v>
      </c>
      <c r="D3566">
        <v>83</v>
      </c>
      <c r="K3566">
        <v>6</v>
      </c>
      <c r="L3566">
        <v>2</v>
      </c>
      <c r="M3566">
        <v>3</v>
      </c>
      <c r="N3566">
        <v>4</v>
      </c>
      <c r="O3566">
        <v>1</v>
      </c>
      <c r="P3566">
        <v>6</v>
      </c>
      <c r="Q3566">
        <v>140</v>
      </c>
      <c r="R3566">
        <v>75.2</v>
      </c>
      <c r="T3566">
        <f>LOG(Q3566,10)</f>
        <v>2.1461280356782377</v>
      </c>
      <c r="U3566">
        <f>LOG(R3566,10)</f>
        <v>1.8762178405916421</v>
      </c>
    </row>
    <row r="3567" spans="1:21">
      <c r="B3567">
        <v>201101</v>
      </c>
      <c r="C3567">
        <v>89</v>
      </c>
      <c r="D3567">
        <v>54</v>
      </c>
      <c r="K3567">
        <v>6</v>
      </c>
      <c r="L3567">
        <v>2</v>
      </c>
      <c r="M3567">
        <v>4</v>
      </c>
      <c r="N3567">
        <v>4</v>
      </c>
      <c r="O3567">
        <v>1</v>
      </c>
      <c r="P3567">
        <v>6</v>
      </c>
      <c r="Q3567">
        <v>136</v>
      </c>
      <c r="R3567">
        <v>78.3</v>
      </c>
      <c r="T3567">
        <f>LOG(Q3567,10)</f>
        <v>2.1335389083702174</v>
      </c>
      <c r="U3567">
        <f>LOG(R3567,10)</f>
        <v>1.8937617620579434</v>
      </c>
    </row>
    <row r="3568" spans="1:21">
      <c r="B3568">
        <v>201101</v>
      </c>
      <c r="C3568">
        <v>89</v>
      </c>
      <c r="D3568">
        <v>158</v>
      </c>
      <c r="K3568">
        <v>6</v>
      </c>
      <c r="L3568">
        <v>2</v>
      </c>
      <c r="M3568">
        <v>3</v>
      </c>
      <c r="N3568">
        <v>4</v>
      </c>
      <c r="O3568">
        <v>1</v>
      </c>
      <c r="P3568">
        <v>6</v>
      </c>
      <c r="Q3568">
        <v>139</v>
      </c>
      <c r="R3568">
        <v>79.599999999999994</v>
      </c>
      <c r="T3568">
        <f>LOG(Q3568,10)</f>
        <v>2.143014800254095</v>
      </c>
      <c r="U3568">
        <f>LOG(R3568,10)</f>
        <v>1.9009130677376689</v>
      </c>
    </row>
    <row r="3569" spans="2:21">
      <c r="B3569">
        <v>201101</v>
      </c>
      <c r="C3569">
        <v>162</v>
      </c>
      <c r="D3569">
        <v>56</v>
      </c>
      <c r="K3569">
        <v>6</v>
      </c>
      <c r="L3569">
        <v>2</v>
      </c>
      <c r="M3569">
        <v>3</v>
      </c>
      <c r="N3569">
        <v>4</v>
      </c>
      <c r="O3569">
        <v>1</v>
      </c>
      <c r="P3569">
        <v>6</v>
      </c>
      <c r="Q3569">
        <v>140</v>
      </c>
      <c r="R3569">
        <v>79.7</v>
      </c>
      <c r="T3569">
        <f>LOG(Q3569,10)</f>
        <v>2.1461280356782377</v>
      </c>
      <c r="U3569">
        <f>LOG(R3569,10)</f>
        <v>1.9014583213961123</v>
      </c>
    </row>
    <row r="3570" spans="2:21">
      <c r="B3570">
        <v>201101</v>
      </c>
      <c r="C3570">
        <v>89</v>
      </c>
      <c r="D3570">
        <v>54</v>
      </c>
      <c r="K3570">
        <v>6</v>
      </c>
      <c r="L3570">
        <v>2</v>
      </c>
      <c r="M3570">
        <v>4</v>
      </c>
      <c r="N3570">
        <v>4</v>
      </c>
      <c r="O3570">
        <v>1</v>
      </c>
      <c r="P3570">
        <v>6</v>
      </c>
      <c r="Q3570">
        <v>148</v>
      </c>
      <c r="R3570">
        <v>80.099999999999994</v>
      </c>
      <c r="T3570">
        <f>LOG(Q3570,10)</f>
        <v>2.170261715394957</v>
      </c>
      <c r="U3570">
        <f>LOG(R3570,10)</f>
        <v>1.9036325160842376</v>
      </c>
    </row>
    <row r="3571" spans="2:21">
      <c r="B3571">
        <v>201101</v>
      </c>
      <c r="C3571">
        <v>89</v>
      </c>
      <c r="D3571">
        <v>54</v>
      </c>
      <c r="K3571">
        <v>6</v>
      </c>
      <c r="L3571">
        <v>2</v>
      </c>
      <c r="M3571">
        <v>4</v>
      </c>
      <c r="N3571">
        <v>4</v>
      </c>
      <c r="O3571">
        <v>1</v>
      </c>
      <c r="P3571">
        <v>6</v>
      </c>
      <c r="Q3571">
        <v>156</v>
      </c>
      <c r="R3571">
        <v>80.2</v>
      </c>
      <c r="T3571">
        <f>LOG(Q3571,10)</f>
        <v>2.1931245983544616</v>
      </c>
      <c r="U3571">
        <f>LOG(R3571,10)</f>
        <v>1.9041743682841634</v>
      </c>
    </row>
    <row r="3572" spans="2:21">
      <c r="B3572">
        <v>201101</v>
      </c>
      <c r="C3572">
        <v>162</v>
      </c>
      <c r="D3572">
        <v>98</v>
      </c>
      <c r="K3572">
        <v>6</v>
      </c>
      <c r="L3572">
        <v>2</v>
      </c>
      <c r="M3572">
        <v>3</v>
      </c>
      <c r="N3572">
        <v>4</v>
      </c>
      <c r="O3572">
        <v>1</v>
      </c>
      <c r="P3572">
        <v>6</v>
      </c>
      <c r="Q3572">
        <v>164</v>
      </c>
      <c r="R3572">
        <v>80.3</v>
      </c>
      <c r="T3572">
        <f>LOG(Q3572,10)</f>
        <v>2.214843848047698</v>
      </c>
      <c r="U3572">
        <f>LOG(R3572,10)</f>
        <v>1.9047155452786806</v>
      </c>
    </row>
    <row r="3573" spans="2:21">
      <c r="B3573">
        <v>201101</v>
      </c>
      <c r="C3573">
        <v>89</v>
      </c>
      <c r="D3573">
        <v>83</v>
      </c>
      <c r="K3573">
        <v>6</v>
      </c>
      <c r="L3573">
        <v>2</v>
      </c>
      <c r="M3573">
        <v>3</v>
      </c>
      <c r="N3573">
        <v>4</v>
      </c>
      <c r="O3573">
        <v>1</v>
      </c>
      <c r="P3573">
        <v>6</v>
      </c>
      <c r="Q3573">
        <v>165</v>
      </c>
      <c r="R3573">
        <v>81</v>
      </c>
      <c r="T3573">
        <f>LOG(Q3573,10)</f>
        <v>2.2174839442139058</v>
      </c>
      <c r="U3573">
        <f>LOG(R3573,10)</f>
        <v>1.9084850188786497</v>
      </c>
    </row>
    <row r="3574" spans="2:21">
      <c r="B3574">
        <v>201101</v>
      </c>
      <c r="C3574">
        <v>89</v>
      </c>
      <c r="D3574">
        <v>94</v>
      </c>
      <c r="K3574">
        <v>6</v>
      </c>
      <c r="L3574">
        <v>2</v>
      </c>
      <c r="M3574">
        <v>3</v>
      </c>
      <c r="N3574">
        <v>4</v>
      </c>
      <c r="O3574">
        <v>1</v>
      </c>
      <c r="P3574">
        <v>6</v>
      </c>
      <c r="Q3574">
        <v>160</v>
      </c>
      <c r="R3574">
        <v>81.400000000000006</v>
      </c>
      <c r="T3574">
        <f>LOG(Q3574,10)</f>
        <v>2.2041199826559246</v>
      </c>
      <c r="U3574">
        <f>LOG(R3574,10)</f>
        <v>1.9106244048892012</v>
      </c>
    </row>
    <row r="3575" spans="2:21">
      <c r="B3575">
        <v>201101</v>
      </c>
      <c r="C3575">
        <v>89</v>
      </c>
      <c r="D3575">
        <v>83</v>
      </c>
      <c r="K3575">
        <v>6</v>
      </c>
      <c r="L3575">
        <v>2</v>
      </c>
      <c r="M3575">
        <v>3</v>
      </c>
      <c r="N3575">
        <v>4</v>
      </c>
      <c r="O3575">
        <v>1</v>
      </c>
      <c r="P3575">
        <v>6</v>
      </c>
      <c r="Q3575">
        <v>157</v>
      </c>
      <c r="R3575">
        <v>82.1</v>
      </c>
      <c r="T3575">
        <f>LOG(Q3575,10)</f>
        <v>2.1958996524092336</v>
      </c>
      <c r="U3575">
        <f>LOG(R3575,10)</f>
        <v>1.9143431571194407</v>
      </c>
    </row>
    <row r="3576" spans="2:21">
      <c r="B3576">
        <v>201101</v>
      </c>
      <c r="C3576">
        <v>162</v>
      </c>
      <c r="D3576">
        <v>56</v>
      </c>
      <c r="K3576">
        <v>6</v>
      </c>
      <c r="L3576">
        <v>2</v>
      </c>
      <c r="M3576">
        <v>3</v>
      </c>
      <c r="N3576">
        <v>4</v>
      </c>
      <c r="O3576">
        <v>1</v>
      </c>
      <c r="P3576">
        <v>6</v>
      </c>
      <c r="Q3576">
        <v>160</v>
      </c>
      <c r="R3576">
        <v>82.2</v>
      </c>
      <c r="T3576">
        <f>LOG(Q3576,10)</f>
        <v>2.2041199826559246</v>
      </c>
      <c r="U3576">
        <f>LOG(R3576,10)</f>
        <v>1.9148718175400503</v>
      </c>
    </row>
    <row r="3577" spans="2:21">
      <c r="B3577">
        <v>201101</v>
      </c>
      <c r="C3577">
        <v>89</v>
      </c>
      <c r="D3577">
        <v>90</v>
      </c>
      <c r="K3577">
        <v>6</v>
      </c>
      <c r="L3577">
        <v>2</v>
      </c>
      <c r="M3577">
        <v>3</v>
      </c>
      <c r="N3577">
        <v>4</v>
      </c>
      <c r="O3577">
        <v>1</v>
      </c>
      <c r="P3577">
        <v>6</v>
      </c>
      <c r="Q3577">
        <v>174</v>
      </c>
      <c r="R3577">
        <v>82.5</v>
      </c>
      <c r="T3577">
        <f>LOG(Q3577,10)</f>
        <v>2.2405492482825995</v>
      </c>
      <c r="U3577">
        <f>LOG(R3577,10)</f>
        <v>1.9164539485499248</v>
      </c>
    </row>
    <row r="3578" spans="2:21">
      <c r="B3578">
        <v>201101</v>
      </c>
      <c r="C3578">
        <v>89</v>
      </c>
      <c r="D3578">
        <v>158</v>
      </c>
      <c r="K3578">
        <v>6</v>
      </c>
      <c r="L3578">
        <v>2</v>
      </c>
      <c r="M3578">
        <v>3</v>
      </c>
      <c r="N3578">
        <v>4</v>
      </c>
      <c r="O3578">
        <v>1</v>
      </c>
      <c r="P3578">
        <v>6</v>
      </c>
      <c r="Q3578">
        <v>189</v>
      </c>
      <c r="R3578">
        <v>83.2</v>
      </c>
      <c r="T3578">
        <f>LOG(Q3578,10)</f>
        <v>2.2764618041732438</v>
      </c>
      <c r="U3578">
        <f>LOG(R3578,10)</f>
        <v>1.9201233262907238</v>
      </c>
    </row>
    <row r="3579" spans="2:21">
      <c r="B3579">
        <v>201101</v>
      </c>
      <c r="C3579">
        <v>162</v>
      </c>
      <c r="D3579">
        <v>88</v>
      </c>
      <c r="K3579">
        <v>6</v>
      </c>
      <c r="L3579">
        <v>2</v>
      </c>
      <c r="M3579">
        <v>4</v>
      </c>
      <c r="N3579">
        <v>4</v>
      </c>
      <c r="O3579">
        <v>1</v>
      </c>
      <c r="P3579">
        <v>6</v>
      </c>
      <c r="Q3579">
        <v>170</v>
      </c>
      <c r="R3579">
        <v>83.5</v>
      </c>
      <c r="T3579">
        <f>LOG(Q3579,10)</f>
        <v>2.2304489213782737</v>
      </c>
      <c r="U3579">
        <f>LOG(R3579,10)</f>
        <v>1.9216864754836021</v>
      </c>
    </row>
    <row r="3580" spans="2:21">
      <c r="B3580">
        <v>201101</v>
      </c>
      <c r="C3580">
        <v>89</v>
      </c>
      <c r="D3580">
        <v>158</v>
      </c>
      <c r="K3580">
        <v>6</v>
      </c>
      <c r="L3580">
        <v>2</v>
      </c>
      <c r="M3580">
        <v>3</v>
      </c>
      <c r="N3580">
        <v>4</v>
      </c>
      <c r="O3580">
        <v>1</v>
      </c>
      <c r="P3580">
        <v>6</v>
      </c>
      <c r="Q3580">
        <v>168</v>
      </c>
      <c r="R3580">
        <v>83.9</v>
      </c>
      <c r="T3580">
        <f>LOG(Q3580,10)</f>
        <v>2.2253092817258624</v>
      </c>
      <c r="U3580">
        <f>LOG(R3580,10)</f>
        <v>1.9237619608287002</v>
      </c>
    </row>
    <row r="3581" spans="2:21">
      <c r="B3581">
        <v>201101</v>
      </c>
      <c r="C3581">
        <v>89</v>
      </c>
      <c r="D3581">
        <v>158</v>
      </c>
      <c r="K3581">
        <v>6</v>
      </c>
      <c r="L3581">
        <v>2</v>
      </c>
      <c r="M3581">
        <v>3</v>
      </c>
      <c r="N3581">
        <v>4</v>
      </c>
      <c r="O3581">
        <v>1</v>
      </c>
      <c r="P3581">
        <v>6</v>
      </c>
      <c r="Q3581">
        <v>187</v>
      </c>
      <c r="R3581">
        <v>86.9</v>
      </c>
      <c r="T3581">
        <f>LOG(Q3581,10)</f>
        <v>2.271841606536499</v>
      </c>
      <c r="U3581">
        <f>LOG(R3581,10)</f>
        <v>1.9390197764486663</v>
      </c>
    </row>
    <row r="3582" spans="2:21">
      <c r="B3582">
        <v>201101</v>
      </c>
      <c r="C3582">
        <v>162</v>
      </c>
      <c r="D3582">
        <v>99</v>
      </c>
      <c r="K3582">
        <v>6</v>
      </c>
      <c r="L3582">
        <v>2</v>
      </c>
      <c r="M3582">
        <v>3</v>
      </c>
      <c r="N3582">
        <v>4</v>
      </c>
      <c r="O3582">
        <v>1</v>
      </c>
      <c r="P3582">
        <v>6</v>
      </c>
      <c r="Q3582">
        <v>194</v>
      </c>
      <c r="R3582">
        <v>88.7</v>
      </c>
      <c r="T3582">
        <f>LOG(Q3582,10)</f>
        <v>2.287801729930226</v>
      </c>
      <c r="U3582">
        <f>LOG(R3582,10)</f>
        <v>1.9479236198317265</v>
      </c>
    </row>
    <row r="3583" spans="2:21">
      <c r="B3583">
        <v>201101</v>
      </c>
      <c r="C3583">
        <v>89</v>
      </c>
      <c r="D3583">
        <v>158</v>
      </c>
      <c r="K3583">
        <v>6</v>
      </c>
      <c r="L3583">
        <v>2</v>
      </c>
      <c r="M3583">
        <v>3</v>
      </c>
      <c r="N3583">
        <v>4</v>
      </c>
      <c r="O3583">
        <v>1</v>
      </c>
      <c r="P3583">
        <v>6</v>
      </c>
      <c r="Q3583">
        <v>196</v>
      </c>
      <c r="R3583">
        <v>90.1</v>
      </c>
      <c r="T3583">
        <f>LOG(Q3583,10)</f>
        <v>2.2922560713564755</v>
      </c>
      <c r="U3583">
        <f>LOG(R3583,10)</f>
        <v>1.9547247909790626</v>
      </c>
    </row>
    <row r="3584" spans="2:21">
      <c r="B3584">
        <v>201101</v>
      </c>
      <c r="C3584">
        <v>162</v>
      </c>
      <c r="D3584">
        <v>54</v>
      </c>
      <c r="K3584">
        <v>6</v>
      </c>
      <c r="L3584">
        <v>2</v>
      </c>
      <c r="M3584">
        <v>4</v>
      </c>
      <c r="N3584">
        <v>4</v>
      </c>
      <c r="O3584">
        <v>1</v>
      </c>
      <c r="P3584">
        <v>6</v>
      </c>
      <c r="Q3584">
        <v>230</v>
      </c>
      <c r="R3584">
        <v>93.2</v>
      </c>
      <c r="T3584">
        <f>LOG(Q3584,10)</f>
        <v>2.3617278360175926</v>
      </c>
      <c r="U3584">
        <f>LOG(R3584,10)</f>
        <v>1.9694159123539814</v>
      </c>
    </row>
    <row r="3585" spans="1:21">
      <c r="B3585">
        <v>201101</v>
      </c>
      <c r="C3585">
        <v>162</v>
      </c>
      <c r="D3585">
        <v>38</v>
      </c>
      <c r="K3585">
        <v>6</v>
      </c>
      <c r="L3585">
        <v>2</v>
      </c>
      <c r="M3585">
        <v>3</v>
      </c>
      <c r="N3585">
        <v>4</v>
      </c>
      <c r="O3585">
        <v>1</v>
      </c>
      <c r="P3585">
        <v>6</v>
      </c>
      <c r="Q3585">
        <v>226</v>
      </c>
      <c r="R3585">
        <v>94</v>
      </c>
      <c r="T3585">
        <f>LOG(Q3585,10)</f>
        <v>2.3541084391474008</v>
      </c>
      <c r="U3585">
        <f>LOG(R3585,10)</f>
        <v>1.9731278535996983</v>
      </c>
    </row>
    <row r="3586" spans="1:21">
      <c r="B3586">
        <v>201101</v>
      </c>
      <c r="C3586">
        <v>89</v>
      </c>
      <c r="D3586">
        <v>94</v>
      </c>
      <c r="K3586">
        <v>6</v>
      </c>
      <c r="L3586">
        <v>2</v>
      </c>
      <c r="M3586">
        <v>4</v>
      </c>
      <c r="N3586">
        <v>4</v>
      </c>
      <c r="O3586">
        <v>1</v>
      </c>
      <c r="P3586">
        <v>6</v>
      </c>
      <c r="Q3586">
        <v>250</v>
      </c>
      <c r="R3586">
        <v>94.2</v>
      </c>
      <c r="T3586">
        <f>LOG(Q3586,10)</f>
        <v>2.397940008672037</v>
      </c>
      <c r="U3586">
        <f>LOG(R3586,10)</f>
        <v>1.9740509027928772</v>
      </c>
    </row>
    <row r="3587" spans="1:21">
      <c r="B3587">
        <v>201101</v>
      </c>
      <c r="C3587">
        <v>162</v>
      </c>
      <c r="D3587">
        <v>16</v>
      </c>
      <c r="K3587">
        <v>6</v>
      </c>
      <c r="L3587">
        <v>2</v>
      </c>
      <c r="M3587">
        <v>2</v>
      </c>
      <c r="N3587">
        <v>4</v>
      </c>
      <c r="O3587">
        <v>1</v>
      </c>
      <c r="P3587">
        <v>6</v>
      </c>
      <c r="Q3587">
        <v>236</v>
      </c>
      <c r="R3587">
        <v>97</v>
      </c>
      <c r="T3587">
        <f>LOG(Q3587,10)</f>
        <v>2.3729120029701067</v>
      </c>
      <c r="U3587">
        <f>LOG(R3587,10)</f>
        <v>1.9867717342662448</v>
      </c>
    </row>
    <row r="3588" spans="1:21">
      <c r="B3588">
        <v>201101</v>
      </c>
      <c r="C3588">
        <v>162</v>
      </c>
      <c r="D3588">
        <v>99</v>
      </c>
      <c r="K3588">
        <v>6</v>
      </c>
      <c r="L3588">
        <v>2</v>
      </c>
      <c r="M3588">
        <v>3</v>
      </c>
      <c r="N3588">
        <v>4</v>
      </c>
      <c r="O3588">
        <v>1</v>
      </c>
      <c r="P3588">
        <v>6</v>
      </c>
      <c r="Q3588">
        <v>268</v>
      </c>
      <c r="R3588">
        <v>97.1</v>
      </c>
      <c r="T3588">
        <f>LOG(Q3588,10)</f>
        <v>2.4281347940287885</v>
      </c>
      <c r="U3588">
        <f>LOG(R3588,10)</f>
        <v>1.9872192299080047</v>
      </c>
    </row>
    <row r="3589" spans="1:21">
      <c r="B3589">
        <v>201101</v>
      </c>
      <c r="C3589">
        <v>162</v>
      </c>
      <c r="D3589">
        <v>15</v>
      </c>
      <c r="K3589">
        <v>6</v>
      </c>
      <c r="L3589">
        <v>2</v>
      </c>
      <c r="M3589">
        <v>3</v>
      </c>
      <c r="N3589">
        <v>4</v>
      </c>
      <c r="O3589">
        <v>1</v>
      </c>
      <c r="P3589">
        <v>6</v>
      </c>
      <c r="Q3589">
        <v>266</v>
      </c>
      <c r="R3589">
        <v>97.4</v>
      </c>
      <c r="T3589">
        <f>LOG(Q3589,10)</f>
        <v>2.4248816366310666</v>
      </c>
      <c r="U3589">
        <f>LOG(R3589,10)</f>
        <v>1.9885589568786153</v>
      </c>
    </row>
    <row r="3590" spans="1:21">
      <c r="B3590">
        <v>201101</v>
      </c>
      <c r="C3590">
        <v>162</v>
      </c>
      <c r="D3590">
        <v>38</v>
      </c>
      <c r="K3590">
        <v>6</v>
      </c>
      <c r="L3590">
        <v>2</v>
      </c>
      <c r="M3590">
        <v>3</v>
      </c>
      <c r="N3590">
        <v>4</v>
      </c>
      <c r="O3590">
        <v>1</v>
      </c>
      <c r="P3590">
        <v>6</v>
      </c>
      <c r="Q3590">
        <v>250</v>
      </c>
      <c r="R3590">
        <v>97.5</v>
      </c>
      <c r="T3590">
        <f>LOG(Q3590,10)</f>
        <v>2.397940008672037</v>
      </c>
      <c r="U3590">
        <f>LOG(R3590,10)</f>
        <v>1.9890046156985366</v>
      </c>
    </row>
    <row r="3591" spans="1:21">
      <c r="B3591">
        <v>201101</v>
      </c>
      <c r="C3591">
        <v>162</v>
      </c>
      <c r="D3591">
        <v>77</v>
      </c>
      <c r="K3591">
        <v>6</v>
      </c>
      <c r="L3591">
        <v>2</v>
      </c>
      <c r="M3591">
        <v>3</v>
      </c>
      <c r="N3591">
        <v>4</v>
      </c>
      <c r="O3591">
        <v>1</v>
      </c>
      <c r="P3591">
        <v>6</v>
      </c>
      <c r="Q3591">
        <v>278</v>
      </c>
      <c r="R3591">
        <v>99.3</v>
      </c>
      <c r="T3591">
        <f>LOG(Q3591,10)</f>
        <v>2.4440447959180758</v>
      </c>
      <c r="U3591">
        <f>LOG(R3591,10)</f>
        <v>1.996949248495381</v>
      </c>
    </row>
    <row r="3592" spans="1:21">
      <c r="B3592">
        <v>201101</v>
      </c>
      <c r="C3592">
        <v>162</v>
      </c>
      <c r="D3592">
        <v>78</v>
      </c>
      <c r="K3592">
        <v>6</v>
      </c>
      <c r="L3592">
        <v>2</v>
      </c>
      <c r="M3592">
        <v>4</v>
      </c>
      <c r="N3592">
        <v>4</v>
      </c>
      <c r="O3592">
        <v>1</v>
      </c>
      <c r="P3592">
        <v>6</v>
      </c>
      <c r="Q3592">
        <v>290</v>
      </c>
      <c r="R3592">
        <v>102.3</v>
      </c>
      <c r="T3592">
        <f>LOG(Q3592,10)</f>
        <v>2.4623979978989556</v>
      </c>
      <c r="U3592">
        <f>LOG(R3592,10)</f>
        <v>2.0098756337121602</v>
      </c>
    </row>
    <row r="3593" spans="1:21">
      <c r="B3593">
        <v>201101</v>
      </c>
      <c r="C3593">
        <v>162</v>
      </c>
      <c r="D3593">
        <v>16</v>
      </c>
      <c r="K3593">
        <v>6</v>
      </c>
      <c r="L3593">
        <v>2</v>
      </c>
      <c r="M3593">
        <v>2</v>
      </c>
      <c r="N3593">
        <v>4</v>
      </c>
      <c r="O3593">
        <v>1</v>
      </c>
      <c r="P3593">
        <v>6</v>
      </c>
      <c r="Q3593">
        <v>292</v>
      </c>
      <c r="R3593">
        <v>102.6</v>
      </c>
      <c r="T3593">
        <f>LOG(Q3593,10)</f>
        <v>2.465382851448418</v>
      </c>
      <c r="U3593">
        <f>LOG(R3593,10)</f>
        <v>2.011147360775797</v>
      </c>
    </row>
    <row r="3594" spans="1:21">
      <c r="B3594">
        <v>201101</v>
      </c>
      <c r="C3594">
        <v>89</v>
      </c>
      <c r="D3594">
        <v>54</v>
      </c>
      <c r="K3594">
        <v>6</v>
      </c>
      <c r="L3594">
        <v>2</v>
      </c>
      <c r="M3594">
        <v>4</v>
      </c>
      <c r="N3594">
        <v>4</v>
      </c>
      <c r="O3594">
        <v>1</v>
      </c>
      <c r="P3594">
        <v>6</v>
      </c>
      <c r="Q3594">
        <v>340</v>
      </c>
      <c r="R3594">
        <v>108.1</v>
      </c>
      <c r="T3594">
        <f>LOG(Q3594,10)</f>
        <v>2.5314789170422549</v>
      </c>
      <c r="U3594">
        <f>LOG(R3594,10)</f>
        <v>2.0338256939533101</v>
      </c>
    </row>
    <row r="3595" spans="1:21">
      <c r="B3595">
        <v>201101</v>
      </c>
      <c r="C3595">
        <v>162</v>
      </c>
      <c r="D3595">
        <v>28</v>
      </c>
      <c r="K3595">
        <v>6</v>
      </c>
      <c r="L3595">
        <v>2</v>
      </c>
      <c r="M3595">
        <v>3</v>
      </c>
      <c r="N3595">
        <v>4</v>
      </c>
      <c r="O3595">
        <v>1</v>
      </c>
      <c r="P3595">
        <v>6</v>
      </c>
      <c r="Q3595">
        <v>404</v>
      </c>
      <c r="R3595">
        <v>113.4</v>
      </c>
      <c r="T3595">
        <f>LOG(Q3595,10)</f>
        <v>2.6063813651106047</v>
      </c>
      <c r="U3595">
        <f>LOG(R3595,10)</f>
        <v>2.0546130545568877</v>
      </c>
    </row>
    <row r="3596" spans="1:21">
      <c r="A3596" s="8">
        <v>201001</v>
      </c>
      <c r="B3596" s="22">
        <v>162</v>
      </c>
      <c r="C3596" s="22">
        <v>142</v>
      </c>
      <c r="K3596" s="22">
        <v>6</v>
      </c>
      <c r="L3596" s="22">
        <v>2</v>
      </c>
      <c r="M3596" s="22">
        <v>3</v>
      </c>
      <c r="N3596" s="9">
        <v>4</v>
      </c>
      <c r="O3596" s="9">
        <v>1</v>
      </c>
      <c r="P3596" s="9"/>
      <c r="Q3596" s="22">
        <v>238</v>
      </c>
      <c r="R3596" s="22">
        <v>94</v>
      </c>
      <c r="T3596">
        <f>LOG(Q3596,10)</f>
        <v>2.3765769570565118</v>
      </c>
      <c r="U3596">
        <f>LOG(R3596,10)</f>
        <v>1.9731278535996983</v>
      </c>
    </row>
    <row r="3597" spans="1:21">
      <c r="A3597">
        <v>200801</v>
      </c>
      <c r="B3597" s="31">
        <v>39611</v>
      </c>
      <c r="C3597" s="6">
        <v>55.9786</v>
      </c>
      <c r="D3597" s="6">
        <v>-164.6241</v>
      </c>
      <c r="E3597" s="6">
        <v>56.002479999999998</v>
      </c>
      <c r="F3597" s="6">
        <v>-164.60740999999999</v>
      </c>
      <c r="G3597" s="20" t="s">
        <v>95</v>
      </c>
      <c r="H3597" s="6">
        <v>92</v>
      </c>
      <c r="I3597" s="6">
        <v>0.8</v>
      </c>
      <c r="J3597" s="6">
        <v>38</v>
      </c>
      <c r="K3597" s="6">
        <v>6</v>
      </c>
      <c r="L3597" s="6">
        <v>2</v>
      </c>
      <c r="M3597" s="6">
        <v>4</v>
      </c>
      <c r="N3597" s="19">
        <v>5</v>
      </c>
      <c r="O3597" s="19">
        <v>2</v>
      </c>
      <c r="P3597" s="19">
        <v>3</v>
      </c>
      <c r="Q3597" s="6">
        <v>172</v>
      </c>
      <c r="R3597" s="6">
        <v>80</v>
      </c>
      <c r="S3597" s="6"/>
      <c r="T3597">
        <f>LOG(Q3597,10)</f>
        <v>2.2355284469075487</v>
      </c>
      <c r="U3597">
        <f>LOG(R3597,10)</f>
        <v>1.9030899869919433</v>
      </c>
    </row>
    <row r="3598" spans="1:21">
      <c r="A3598" s="9">
        <v>201001</v>
      </c>
      <c r="B3598" s="22">
        <v>162</v>
      </c>
      <c r="C3598" s="22">
        <v>60</v>
      </c>
      <c r="K3598" s="22">
        <v>6</v>
      </c>
      <c r="L3598" s="22">
        <v>2</v>
      </c>
      <c r="M3598" s="22">
        <v>4</v>
      </c>
      <c r="N3598" s="9">
        <v>2</v>
      </c>
      <c r="O3598" s="9">
        <v>2</v>
      </c>
      <c r="P3598" s="9">
        <v>3</v>
      </c>
      <c r="Q3598" s="22">
        <v>112</v>
      </c>
      <c r="R3598" s="22">
        <v>74</v>
      </c>
      <c r="T3598">
        <f>LOG(Q3598,10)</f>
        <v>2.049218022670181</v>
      </c>
      <c r="U3598">
        <f>LOG(R3598,10)</f>
        <v>1.8692317197309762</v>
      </c>
    </row>
    <row r="3599" spans="1:21">
      <c r="A3599" s="9">
        <v>201001</v>
      </c>
      <c r="B3599" s="22">
        <v>162</v>
      </c>
      <c r="C3599" s="22">
        <v>34</v>
      </c>
      <c r="K3599" s="22">
        <v>6</v>
      </c>
      <c r="L3599" s="22">
        <v>2</v>
      </c>
      <c r="M3599" s="22">
        <v>3</v>
      </c>
      <c r="N3599" s="22">
        <v>2</v>
      </c>
      <c r="O3599" s="22">
        <v>2</v>
      </c>
      <c r="P3599" s="22">
        <v>3</v>
      </c>
      <c r="Q3599" s="22">
        <v>190</v>
      </c>
      <c r="R3599" s="22">
        <v>88</v>
      </c>
      <c r="T3599">
        <f>LOG(Q3599,10)</f>
        <v>2.2787536009528289</v>
      </c>
      <c r="U3599">
        <f>LOG(R3599,10)</f>
        <v>1.9444826721501687</v>
      </c>
    </row>
    <row r="3600" spans="1:21">
      <c r="A3600">
        <v>200701</v>
      </c>
      <c r="B3600" s="31">
        <v>39263</v>
      </c>
      <c r="C3600" s="6">
        <v>57.320619999999998</v>
      </c>
      <c r="D3600" s="6">
        <v>-167.7406</v>
      </c>
      <c r="E3600" s="6">
        <v>57.345179999999999</v>
      </c>
      <c r="F3600" s="6">
        <v>-167.75380000000001</v>
      </c>
      <c r="G3600" s="20" t="s">
        <v>133</v>
      </c>
      <c r="H3600" s="6">
        <v>76</v>
      </c>
      <c r="I3600" s="6">
        <v>0.7</v>
      </c>
      <c r="J3600" s="6">
        <v>98</v>
      </c>
      <c r="K3600" s="6">
        <v>6</v>
      </c>
      <c r="L3600" s="6">
        <v>2</v>
      </c>
      <c r="M3600" s="6">
        <v>2</v>
      </c>
      <c r="N3600" s="6">
        <v>5</v>
      </c>
      <c r="O3600" s="6">
        <v>2</v>
      </c>
      <c r="P3600" s="6">
        <v>4</v>
      </c>
      <c r="Q3600" s="6">
        <v>134</v>
      </c>
      <c r="R3600" s="6">
        <v>77.5</v>
      </c>
      <c r="S3600" s="6"/>
      <c r="T3600">
        <f>LOG(Q3600,10)</f>
        <v>2.1271047983648073</v>
      </c>
      <c r="U3600">
        <f>LOG(R3600,10)</f>
        <v>1.8893017025063101</v>
      </c>
    </row>
    <row r="3601" spans="1:21">
      <c r="A3601">
        <v>200801</v>
      </c>
      <c r="B3601" s="31">
        <v>39619</v>
      </c>
      <c r="C3601" s="6">
        <v>56.654339999999998</v>
      </c>
      <c r="D3601" s="6">
        <v>-166.4418</v>
      </c>
      <c r="E3601" s="6">
        <v>56.679389999999998</v>
      </c>
      <c r="F3601" s="6">
        <v>-166.44200000000001</v>
      </c>
      <c r="G3601" s="20" t="s">
        <v>151</v>
      </c>
      <c r="H3601" s="6">
        <v>84</v>
      </c>
      <c r="I3601" s="6">
        <v>0.7</v>
      </c>
      <c r="J3601" s="6">
        <v>66</v>
      </c>
      <c r="K3601" s="6">
        <v>6</v>
      </c>
      <c r="L3601" s="6">
        <v>2</v>
      </c>
      <c r="M3601" s="6">
        <v>3</v>
      </c>
      <c r="N3601" s="19">
        <v>5</v>
      </c>
      <c r="O3601" s="19">
        <v>2</v>
      </c>
      <c r="P3601" s="19">
        <v>4</v>
      </c>
      <c r="Q3601" s="6">
        <v>160</v>
      </c>
      <c r="R3601" s="6">
        <v>82.8</v>
      </c>
      <c r="S3601" s="6"/>
      <c r="T3601">
        <f>LOG(Q3601,10)</f>
        <v>2.2041199826559246</v>
      </c>
      <c r="U3601">
        <f>LOG(R3601,10)</f>
        <v>1.9180303367848799</v>
      </c>
    </row>
    <row r="3602" spans="1:21">
      <c r="A3602">
        <v>200801</v>
      </c>
      <c r="B3602" s="31">
        <v>39611</v>
      </c>
      <c r="C3602" s="6">
        <v>55.9786</v>
      </c>
      <c r="D3602" s="6">
        <v>-164.6241</v>
      </c>
      <c r="E3602" s="6">
        <v>56.002479999999998</v>
      </c>
      <c r="F3602" s="6">
        <v>-164.60740999999999</v>
      </c>
      <c r="G3602" s="20" t="s">
        <v>95</v>
      </c>
      <c r="H3602" s="6">
        <v>92</v>
      </c>
      <c r="I3602" s="6">
        <v>0.8</v>
      </c>
      <c r="J3602" s="6">
        <v>38</v>
      </c>
      <c r="K3602" s="6">
        <v>6</v>
      </c>
      <c r="L3602" s="6">
        <v>2</v>
      </c>
      <c r="M3602" s="6">
        <v>3</v>
      </c>
      <c r="N3602" s="19">
        <v>5</v>
      </c>
      <c r="O3602" s="19">
        <v>2</v>
      </c>
      <c r="P3602" s="19">
        <v>4</v>
      </c>
      <c r="Q3602" s="6">
        <v>90</v>
      </c>
      <c r="R3602" s="6">
        <v>67.7</v>
      </c>
      <c r="S3602" s="6"/>
      <c r="T3602">
        <f>LOG(Q3602,10)</f>
        <v>1.9542425094393248</v>
      </c>
      <c r="U3602">
        <f>LOG(R3602,10)</f>
        <v>1.830588668685144</v>
      </c>
    </row>
    <row r="3603" spans="1:21">
      <c r="A3603">
        <v>200801</v>
      </c>
      <c r="B3603" s="31">
        <v>39611</v>
      </c>
      <c r="C3603" s="6">
        <v>55.9786</v>
      </c>
      <c r="D3603" s="6">
        <v>-164.6241</v>
      </c>
      <c r="E3603" s="6">
        <v>56.002479999999998</v>
      </c>
      <c r="F3603" s="6">
        <v>-164.60740999999999</v>
      </c>
      <c r="G3603" s="20" t="s">
        <v>95</v>
      </c>
      <c r="H3603" s="6">
        <v>92</v>
      </c>
      <c r="I3603" s="6">
        <v>0.8</v>
      </c>
      <c r="J3603" s="6">
        <v>38</v>
      </c>
      <c r="K3603" s="6">
        <v>6</v>
      </c>
      <c r="L3603" s="6">
        <v>2</v>
      </c>
      <c r="M3603" s="6">
        <v>4</v>
      </c>
      <c r="N3603" s="6">
        <v>5</v>
      </c>
      <c r="O3603" s="6">
        <v>2</v>
      </c>
      <c r="P3603" s="6">
        <v>4</v>
      </c>
      <c r="Q3603" s="6">
        <v>138</v>
      </c>
      <c r="R3603" s="6">
        <v>76.2</v>
      </c>
      <c r="S3603" s="6"/>
      <c r="T3603">
        <f>LOG(Q3603,10)</f>
        <v>2.1398790864012365</v>
      </c>
      <c r="U3603">
        <f>LOG(R3603,10)</f>
        <v>1.8819549713396004</v>
      </c>
    </row>
    <row r="3604" spans="1:21">
      <c r="A3604">
        <v>200801</v>
      </c>
      <c r="B3604" s="31">
        <v>39611</v>
      </c>
      <c r="C3604" s="6">
        <v>55.9786</v>
      </c>
      <c r="D3604" s="6">
        <v>-164.6241</v>
      </c>
      <c r="E3604" s="6">
        <v>56.002479999999998</v>
      </c>
      <c r="F3604" s="6">
        <v>-164.60740999999999</v>
      </c>
      <c r="G3604" s="20" t="s">
        <v>95</v>
      </c>
      <c r="H3604" s="6">
        <v>92</v>
      </c>
      <c r="I3604" s="6">
        <v>0.8</v>
      </c>
      <c r="J3604" s="6">
        <v>38</v>
      </c>
      <c r="K3604" s="6">
        <v>6</v>
      </c>
      <c r="L3604" s="6">
        <v>2</v>
      </c>
      <c r="M3604" s="6">
        <v>4</v>
      </c>
      <c r="N3604" s="19">
        <v>5</v>
      </c>
      <c r="O3604" s="19">
        <v>2</v>
      </c>
      <c r="P3604" s="19">
        <v>4</v>
      </c>
      <c r="Q3604" s="6">
        <v>154</v>
      </c>
      <c r="R3604" s="6">
        <v>84.3</v>
      </c>
      <c r="S3604" s="6"/>
      <c r="T3604">
        <f>LOG(Q3604,10)</f>
        <v>2.1875207208364631</v>
      </c>
      <c r="U3604">
        <f>LOG(R3604,10)</f>
        <v>1.925827574624742</v>
      </c>
    </row>
    <row r="3605" spans="1:21">
      <c r="B3605">
        <v>201101</v>
      </c>
      <c r="C3605">
        <v>162</v>
      </c>
      <c r="D3605">
        <v>88</v>
      </c>
      <c r="K3605">
        <v>6</v>
      </c>
      <c r="L3605">
        <v>2</v>
      </c>
      <c r="M3605">
        <v>5</v>
      </c>
      <c r="N3605">
        <v>2</v>
      </c>
      <c r="O3605">
        <v>2</v>
      </c>
      <c r="P3605">
        <v>4</v>
      </c>
      <c r="Q3605">
        <v>130</v>
      </c>
      <c r="R3605">
        <v>76.3</v>
      </c>
      <c r="T3605">
        <f>LOG(Q3605,10)</f>
        <v>2.1139433523068365</v>
      </c>
      <c r="U3605">
        <f>LOG(R3605,10)</f>
        <v>1.8825245379548801</v>
      </c>
    </row>
    <row r="3606" spans="1:21">
      <c r="A3606">
        <v>200701</v>
      </c>
      <c r="B3606" s="31">
        <v>39263</v>
      </c>
      <c r="C3606" s="6">
        <v>57.320619999999998</v>
      </c>
      <c r="D3606" s="6">
        <v>-167.7406</v>
      </c>
      <c r="E3606" s="6">
        <v>57.345179999999999</v>
      </c>
      <c r="F3606" s="6">
        <v>-167.75380000000001</v>
      </c>
      <c r="G3606" s="20" t="s">
        <v>133</v>
      </c>
      <c r="H3606" s="6">
        <v>76</v>
      </c>
      <c r="I3606" s="6">
        <v>0.7</v>
      </c>
      <c r="J3606" s="6">
        <v>98</v>
      </c>
      <c r="K3606" s="6">
        <v>6</v>
      </c>
      <c r="L3606" s="6">
        <v>2</v>
      </c>
      <c r="M3606" s="6">
        <v>2</v>
      </c>
      <c r="N3606" s="6">
        <v>5</v>
      </c>
      <c r="O3606" s="6">
        <v>2</v>
      </c>
      <c r="P3606" s="6">
        <v>5</v>
      </c>
      <c r="Q3606" s="6">
        <v>118</v>
      </c>
      <c r="R3606" s="6">
        <v>73.5</v>
      </c>
      <c r="S3606" s="6"/>
      <c r="T3606">
        <f>LOG(Q3606,10)</f>
        <v>2.0718820073061255</v>
      </c>
      <c r="U3606">
        <f>LOG(R3606,10)</f>
        <v>1.8662873390841945</v>
      </c>
    </row>
    <row r="3607" spans="1:21">
      <c r="A3607">
        <v>200701</v>
      </c>
      <c r="B3607" s="31">
        <v>39263</v>
      </c>
      <c r="C3607" s="6">
        <v>57.320619999999998</v>
      </c>
      <c r="D3607" s="6">
        <v>-167.7406</v>
      </c>
      <c r="E3607" s="6">
        <v>57.345179999999999</v>
      </c>
      <c r="F3607" s="6">
        <v>-167.75380000000001</v>
      </c>
      <c r="G3607" s="20" t="s">
        <v>133</v>
      </c>
      <c r="H3607" s="6">
        <v>76</v>
      </c>
      <c r="I3607" s="6">
        <v>0.7</v>
      </c>
      <c r="J3607" s="6">
        <v>98</v>
      </c>
      <c r="K3607" s="6">
        <v>6</v>
      </c>
      <c r="L3607" s="6">
        <v>2</v>
      </c>
      <c r="M3607" s="6">
        <v>2</v>
      </c>
      <c r="N3607" s="6">
        <v>5</v>
      </c>
      <c r="O3607" s="6">
        <v>2</v>
      </c>
      <c r="P3607" s="6">
        <v>5</v>
      </c>
      <c r="Q3607" s="6">
        <v>132</v>
      </c>
      <c r="R3607" s="6">
        <v>75.8</v>
      </c>
      <c r="S3607" s="6"/>
      <c r="T3607">
        <f>LOG(Q3607,10)</f>
        <v>2.1205739312058496</v>
      </c>
      <c r="U3607">
        <f>LOG(R3607,10)</f>
        <v>1.8796692056320532</v>
      </c>
    </row>
    <row r="3608" spans="1:21">
      <c r="A3608">
        <v>200701</v>
      </c>
      <c r="B3608" s="31">
        <v>39263</v>
      </c>
      <c r="C3608" s="6">
        <v>57.320619999999998</v>
      </c>
      <c r="D3608" s="6">
        <v>-167.7406</v>
      </c>
      <c r="E3608" s="6">
        <v>57.345179999999999</v>
      </c>
      <c r="F3608" s="6">
        <v>-167.75380000000001</v>
      </c>
      <c r="G3608" s="20" t="s">
        <v>133</v>
      </c>
      <c r="H3608" s="6">
        <v>76</v>
      </c>
      <c r="I3608" s="6">
        <v>0.7</v>
      </c>
      <c r="J3608" s="6">
        <v>98</v>
      </c>
      <c r="K3608" s="6">
        <v>6</v>
      </c>
      <c r="L3608" s="6">
        <v>2</v>
      </c>
      <c r="M3608" s="6">
        <v>3</v>
      </c>
      <c r="N3608" s="19">
        <v>5</v>
      </c>
      <c r="O3608" s="19">
        <v>2</v>
      </c>
      <c r="P3608" s="19">
        <v>5</v>
      </c>
      <c r="Q3608" s="6">
        <v>124</v>
      </c>
      <c r="R3608" s="6">
        <v>74.7</v>
      </c>
      <c r="S3608" s="6"/>
      <c r="T3608">
        <f>LOG(Q3608,10)</f>
        <v>2.0934216851622351</v>
      </c>
      <c r="U3608">
        <f>LOG(R3608,10)</f>
        <v>1.8733206018153985</v>
      </c>
    </row>
    <row r="3609" spans="1:21">
      <c r="A3609">
        <v>200701</v>
      </c>
      <c r="B3609" s="31">
        <v>39254</v>
      </c>
      <c r="C3609" s="6">
        <v>56.012549999999997</v>
      </c>
      <c r="D3609" s="6">
        <v>-164.5985</v>
      </c>
      <c r="E3609" s="6">
        <v>55.987520000000004</v>
      </c>
      <c r="F3609" s="6">
        <v>-164.59809999999999</v>
      </c>
      <c r="G3609" s="20" t="s">
        <v>95</v>
      </c>
      <c r="H3609" s="6">
        <v>96</v>
      </c>
      <c r="I3609" s="6">
        <v>2</v>
      </c>
      <c r="J3609" s="6">
        <v>63</v>
      </c>
      <c r="K3609" s="6">
        <v>6</v>
      </c>
      <c r="L3609" s="6">
        <v>2</v>
      </c>
      <c r="M3609" s="6">
        <v>3</v>
      </c>
      <c r="N3609" s="6">
        <v>5</v>
      </c>
      <c r="O3609" s="6">
        <v>2</v>
      </c>
      <c r="P3609" s="6">
        <v>5</v>
      </c>
      <c r="Q3609" s="6">
        <v>180</v>
      </c>
      <c r="R3609" s="6">
        <v>84.3</v>
      </c>
      <c r="S3609" s="6"/>
      <c r="T3609">
        <f>LOG(Q3609,10)</f>
        <v>2.255272505103306</v>
      </c>
      <c r="U3609">
        <f>LOG(R3609,10)</f>
        <v>1.925827574624742</v>
      </c>
    </row>
    <row r="3610" spans="1:21">
      <c r="A3610">
        <v>200701</v>
      </c>
      <c r="B3610" s="31">
        <v>39250</v>
      </c>
      <c r="C3610" s="6">
        <v>56.322510000000001</v>
      </c>
      <c r="D3610" s="6">
        <v>-163.42010999999999</v>
      </c>
      <c r="E3610" s="6">
        <v>56.346809999999998</v>
      </c>
      <c r="F3610" s="6">
        <v>-163.4119</v>
      </c>
      <c r="G3610" s="20" t="s">
        <v>60</v>
      </c>
      <c r="H3610" s="6">
        <v>89</v>
      </c>
      <c r="I3610" s="6">
        <v>1.2</v>
      </c>
      <c r="J3610" s="6">
        <v>44</v>
      </c>
      <c r="K3610" s="6">
        <v>6</v>
      </c>
      <c r="L3610" s="6">
        <v>2</v>
      </c>
      <c r="M3610" s="6">
        <v>3</v>
      </c>
      <c r="N3610" s="6">
        <v>5</v>
      </c>
      <c r="O3610" s="6">
        <v>2</v>
      </c>
      <c r="P3610" s="6">
        <v>5</v>
      </c>
      <c r="Q3610" s="6">
        <v>142</v>
      </c>
      <c r="R3610" s="6">
        <v>81.400000000000006</v>
      </c>
      <c r="S3610" s="6"/>
      <c r="T3610">
        <f>LOG(Q3610,10)</f>
        <v>2.1522883443830563</v>
      </c>
      <c r="U3610">
        <f>LOG(R3610,10)</f>
        <v>1.9106244048892012</v>
      </c>
    </row>
    <row r="3611" spans="1:21">
      <c r="A3611">
        <v>200701</v>
      </c>
      <c r="B3611" s="31">
        <v>39250</v>
      </c>
      <c r="C3611" s="6">
        <v>56.322510000000001</v>
      </c>
      <c r="D3611" s="6">
        <v>-163.42010999999999</v>
      </c>
      <c r="E3611" s="6">
        <v>56.346809999999998</v>
      </c>
      <c r="F3611" s="6">
        <v>-163.4119</v>
      </c>
      <c r="G3611" s="20" t="s">
        <v>60</v>
      </c>
      <c r="H3611" s="6">
        <v>89</v>
      </c>
      <c r="I3611" s="6">
        <v>1.2</v>
      </c>
      <c r="J3611" s="6">
        <v>44</v>
      </c>
      <c r="K3611" s="6">
        <v>6</v>
      </c>
      <c r="L3611" s="6">
        <v>2</v>
      </c>
      <c r="M3611" s="6">
        <v>3</v>
      </c>
      <c r="N3611" s="6">
        <v>5</v>
      </c>
      <c r="O3611" s="6">
        <v>2</v>
      </c>
      <c r="P3611" s="6">
        <v>5</v>
      </c>
      <c r="Q3611" s="6">
        <v>182</v>
      </c>
      <c r="R3611" s="6">
        <v>90.1</v>
      </c>
      <c r="S3611" s="6"/>
      <c r="T3611">
        <f>LOG(Q3611,10)</f>
        <v>2.2600713879850747</v>
      </c>
      <c r="U3611">
        <f>LOG(R3611,10)</f>
        <v>1.9547247909790626</v>
      </c>
    </row>
    <row r="3612" spans="1:21">
      <c r="A3612">
        <v>200701</v>
      </c>
      <c r="B3612" s="31">
        <v>39250</v>
      </c>
      <c r="C3612" s="6">
        <v>56.655209999999997</v>
      </c>
      <c r="D3612" s="6">
        <v>-163.381</v>
      </c>
      <c r="E3612" s="6">
        <v>56.680770000000003</v>
      </c>
      <c r="F3612" s="6">
        <v>-163.38139000000001</v>
      </c>
      <c r="G3612" s="20" t="s">
        <v>62</v>
      </c>
      <c r="H3612" s="6">
        <v>77</v>
      </c>
      <c r="I3612" s="6">
        <v>0.4</v>
      </c>
      <c r="J3612" s="6">
        <v>45</v>
      </c>
      <c r="K3612" s="6">
        <v>6</v>
      </c>
      <c r="L3612" s="6">
        <v>2</v>
      </c>
      <c r="M3612" s="6">
        <v>3</v>
      </c>
      <c r="N3612" s="6">
        <v>5</v>
      </c>
      <c r="O3612" s="6">
        <v>2</v>
      </c>
      <c r="P3612" s="6">
        <v>5</v>
      </c>
      <c r="Q3612" s="6">
        <v>200</v>
      </c>
      <c r="R3612" s="6">
        <v>90.5</v>
      </c>
      <c r="S3612" s="6"/>
      <c r="T3612">
        <f>LOG(Q3612,10)</f>
        <v>2.3010299956639808</v>
      </c>
      <c r="U3612">
        <f>LOG(R3612,10)</f>
        <v>1.9566485792052033</v>
      </c>
    </row>
    <row r="3613" spans="1:21">
      <c r="A3613">
        <v>200701</v>
      </c>
      <c r="B3613" s="31">
        <v>39249</v>
      </c>
      <c r="C3613" s="6">
        <v>56.672640000000001</v>
      </c>
      <c r="D3613" s="6">
        <v>-162.77930000000001</v>
      </c>
      <c r="E3613" s="6">
        <v>56.646549999999998</v>
      </c>
      <c r="F3613" s="6">
        <v>-162.774</v>
      </c>
      <c r="G3613" s="20" t="s">
        <v>44</v>
      </c>
      <c r="H3613" s="6">
        <v>76</v>
      </c>
      <c r="I3613" s="6">
        <v>1.1000000000000001</v>
      </c>
      <c r="J3613" s="6">
        <v>38</v>
      </c>
      <c r="K3613" s="6">
        <v>6</v>
      </c>
      <c r="L3613" s="6">
        <v>2</v>
      </c>
      <c r="M3613" s="6">
        <v>3</v>
      </c>
      <c r="N3613" s="19">
        <v>5</v>
      </c>
      <c r="O3613" s="19">
        <v>2</v>
      </c>
      <c r="P3613" s="19">
        <v>5</v>
      </c>
      <c r="Q3613" s="6">
        <v>248</v>
      </c>
      <c r="R3613" s="6">
        <v>94.5</v>
      </c>
      <c r="S3613" s="6"/>
      <c r="T3613">
        <f>LOG(Q3613,10)</f>
        <v>2.394451680826216</v>
      </c>
      <c r="U3613">
        <f>LOG(R3613,10)</f>
        <v>1.9754318085092628</v>
      </c>
    </row>
    <row r="3614" spans="1:21">
      <c r="A3614">
        <v>200801</v>
      </c>
      <c r="B3614" s="31">
        <v>39611</v>
      </c>
      <c r="C3614" s="6">
        <v>55.9786</v>
      </c>
      <c r="D3614" s="6">
        <v>-164.6241</v>
      </c>
      <c r="E3614" s="6">
        <v>56.002479999999998</v>
      </c>
      <c r="F3614" s="6">
        <v>-164.60740999999999</v>
      </c>
      <c r="G3614" s="20" t="s">
        <v>95</v>
      </c>
      <c r="H3614" s="6">
        <v>92</v>
      </c>
      <c r="I3614" s="6">
        <v>0.8</v>
      </c>
      <c r="J3614" s="6">
        <v>38</v>
      </c>
      <c r="K3614" s="6">
        <v>6</v>
      </c>
      <c r="L3614" s="6">
        <v>2</v>
      </c>
      <c r="M3614" s="6">
        <v>3</v>
      </c>
      <c r="N3614" s="19">
        <v>5</v>
      </c>
      <c r="O3614" s="19">
        <v>2</v>
      </c>
      <c r="P3614" s="19">
        <v>5</v>
      </c>
      <c r="Q3614" s="6">
        <v>228</v>
      </c>
      <c r="R3614" s="6">
        <v>92.3</v>
      </c>
      <c r="S3614" s="6"/>
      <c r="T3614">
        <f>LOG(Q3614,10)</f>
        <v>2.3579348470004535</v>
      </c>
      <c r="U3614">
        <f>LOG(R3614,10)</f>
        <v>1.965201701025912</v>
      </c>
    </row>
    <row r="3615" spans="1:21">
      <c r="A3615">
        <v>200801</v>
      </c>
      <c r="B3615" s="31">
        <v>39611</v>
      </c>
      <c r="C3615" s="6">
        <v>56.322769999999998</v>
      </c>
      <c r="D3615" s="6">
        <v>-164.5943</v>
      </c>
      <c r="E3615" s="6">
        <v>56.34478</v>
      </c>
      <c r="F3615" s="6">
        <v>-164.57499999999999</v>
      </c>
      <c r="G3615" s="20" t="s">
        <v>96</v>
      </c>
      <c r="H3615" s="6">
        <v>86</v>
      </c>
      <c r="I3615" s="6">
        <v>0.6</v>
      </c>
      <c r="J3615" s="6">
        <v>39</v>
      </c>
      <c r="K3615" s="6">
        <v>6</v>
      </c>
      <c r="L3615" s="6">
        <v>2</v>
      </c>
      <c r="M3615" s="6">
        <v>3</v>
      </c>
      <c r="N3615" s="6">
        <v>5</v>
      </c>
      <c r="O3615" s="6">
        <v>2</v>
      </c>
      <c r="P3615" s="6">
        <v>5</v>
      </c>
      <c r="Q3615" s="6">
        <v>156</v>
      </c>
      <c r="R3615" s="6">
        <v>86.3</v>
      </c>
      <c r="S3615" s="6"/>
      <c r="T3615">
        <f>LOG(Q3615,10)</f>
        <v>2.1931245983544616</v>
      </c>
      <c r="U3615">
        <f>LOG(R3615,10)</f>
        <v>1.9360107957152093</v>
      </c>
    </row>
    <row r="3616" spans="1:21">
      <c r="A3616">
        <v>200801</v>
      </c>
      <c r="B3616" s="31">
        <v>39611</v>
      </c>
      <c r="C3616" s="6">
        <v>55.657089999999997</v>
      </c>
      <c r="D3616" s="6">
        <v>-164.5873</v>
      </c>
      <c r="E3616" s="6">
        <v>55.682299999999998</v>
      </c>
      <c r="F3616" s="6">
        <v>-164.59299999999999</v>
      </c>
      <c r="G3616" s="20" t="s">
        <v>39</v>
      </c>
      <c r="H3616" s="6">
        <v>96</v>
      </c>
      <c r="I3616" s="6">
        <v>2.2999999999999998</v>
      </c>
      <c r="J3616" s="6">
        <v>37</v>
      </c>
      <c r="K3616" s="6">
        <v>6</v>
      </c>
      <c r="L3616" s="6">
        <v>2</v>
      </c>
      <c r="M3616" s="6">
        <v>3</v>
      </c>
      <c r="N3616" s="19">
        <v>5</v>
      </c>
      <c r="O3616" s="19">
        <v>2</v>
      </c>
      <c r="P3616" s="19">
        <v>5</v>
      </c>
      <c r="Q3616" s="6">
        <v>112</v>
      </c>
      <c r="R3616" s="6">
        <v>71.5</v>
      </c>
      <c r="S3616" s="6"/>
      <c r="T3616">
        <f>LOG(Q3616,10)</f>
        <v>2.049218022670181</v>
      </c>
      <c r="U3616">
        <f>LOG(R3616,10)</f>
        <v>1.8543060418010802</v>
      </c>
    </row>
    <row r="3617" spans="1:21">
      <c r="A3617">
        <v>200801</v>
      </c>
      <c r="B3617" s="31">
        <v>39611</v>
      </c>
      <c r="C3617" s="6">
        <v>55.657089999999997</v>
      </c>
      <c r="D3617" s="6">
        <v>-164.5873</v>
      </c>
      <c r="E3617" s="6">
        <v>55.682299999999998</v>
      </c>
      <c r="F3617" s="6">
        <v>-164.59299999999999</v>
      </c>
      <c r="G3617" s="20" t="s">
        <v>39</v>
      </c>
      <c r="H3617" s="6">
        <v>96</v>
      </c>
      <c r="I3617" s="6">
        <v>2.2999999999999998</v>
      </c>
      <c r="J3617" s="6">
        <v>37</v>
      </c>
      <c r="K3617" s="6">
        <v>6</v>
      </c>
      <c r="L3617" s="6">
        <v>2</v>
      </c>
      <c r="M3617" s="6">
        <v>3</v>
      </c>
      <c r="N3617" s="6">
        <v>5</v>
      </c>
      <c r="O3617" s="6">
        <v>2</v>
      </c>
      <c r="P3617" s="6">
        <v>5</v>
      </c>
      <c r="Q3617" s="6">
        <v>110</v>
      </c>
      <c r="R3617" s="6">
        <v>71.8</v>
      </c>
      <c r="S3617" s="6"/>
      <c r="T3617">
        <f>LOG(Q3617,10)</f>
        <v>2.0413926851582249</v>
      </c>
      <c r="U3617">
        <f>LOG(R3617,10)</f>
        <v>1.8561244442422999</v>
      </c>
    </row>
    <row r="3618" spans="1:21">
      <c r="A3618">
        <v>200801</v>
      </c>
      <c r="B3618" s="31">
        <v>39611</v>
      </c>
      <c r="C3618" s="6">
        <v>55.657089999999997</v>
      </c>
      <c r="D3618" s="6">
        <v>-164.5873</v>
      </c>
      <c r="E3618" s="6">
        <v>55.682299999999998</v>
      </c>
      <c r="F3618" s="6">
        <v>-164.59299999999999</v>
      </c>
      <c r="G3618" s="20" t="s">
        <v>39</v>
      </c>
      <c r="H3618" s="6">
        <v>96</v>
      </c>
      <c r="I3618" s="6">
        <v>2.2999999999999998</v>
      </c>
      <c r="J3618" s="6">
        <v>37</v>
      </c>
      <c r="K3618" s="6">
        <v>6</v>
      </c>
      <c r="L3618" s="6">
        <v>2</v>
      </c>
      <c r="M3618" s="6">
        <v>3</v>
      </c>
      <c r="N3618" s="19">
        <v>5</v>
      </c>
      <c r="O3618" s="19">
        <v>2</v>
      </c>
      <c r="P3618" s="19">
        <v>5</v>
      </c>
      <c r="Q3618" s="6">
        <v>228</v>
      </c>
      <c r="R3618" s="6">
        <v>91.8</v>
      </c>
      <c r="S3618" s="6"/>
      <c r="T3618">
        <f>LOG(Q3618,10)</f>
        <v>2.3579348470004535</v>
      </c>
      <c r="U3618">
        <f>LOG(R3618,10)</f>
        <v>1.9628426812012423</v>
      </c>
    </row>
    <row r="3619" spans="1:21">
      <c r="A3619" s="9">
        <v>201001</v>
      </c>
      <c r="B3619" s="22">
        <v>89</v>
      </c>
      <c r="C3619" s="22">
        <v>28</v>
      </c>
      <c r="K3619" s="22">
        <v>6</v>
      </c>
      <c r="L3619" s="22">
        <v>2</v>
      </c>
      <c r="M3619" s="23">
        <v>3</v>
      </c>
      <c r="N3619" s="10">
        <v>3</v>
      </c>
      <c r="O3619" s="10">
        <v>2</v>
      </c>
      <c r="P3619" s="10">
        <v>5</v>
      </c>
      <c r="Q3619" s="22">
        <v>154</v>
      </c>
      <c r="R3619" s="26">
        <v>82.6</v>
      </c>
      <c r="T3619">
        <f>LOG(Q3619,10)</f>
        <v>2.1875207208364631</v>
      </c>
      <c r="U3619">
        <f>LOG(R3619,10)</f>
        <v>1.9169800473203822</v>
      </c>
    </row>
    <row r="3620" spans="1:21">
      <c r="A3620" s="9">
        <v>201001</v>
      </c>
      <c r="B3620" s="22">
        <v>89</v>
      </c>
      <c r="C3620" s="22">
        <v>28</v>
      </c>
      <c r="K3620" s="22">
        <v>6</v>
      </c>
      <c r="L3620" s="22">
        <v>2</v>
      </c>
      <c r="M3620" s="23">
        <v>2</v>
      </c>
      <c r="N3620" s="10">
        <v>3</v>
      </c>
      <c r="O3620" s="10">
        <v>2</v>
      </c>
      <c r="P3620" s="10">
        <v>5</v>
      </c>
      <c r="Q3620" s="22">
        <v>170</v>
      </c>
      <c r="R3620" s="26">
        <v>85.4</v>
      </c>
      <c r="T3620">
        <f>LOG(Q3620,10)</f>
        <v>2.2304489213782737</v>
      </c>
      <c r="U3620">
        <f>LOG(R3620,10)</f>
        <v>1.9314578706890049</v>
      </c>
    </row>
    <row r="3621" spans="1:21">
      <c r="A3621" s="9">
        <v>201001</v>
      </c>
      <c r="B3621" s="22">
        <v>162</v>
      </c>
      <c r="C3621" s="22">
        <v>30</v>
      </c>
      <c r="K3621" s="22">
        <v>6</v>
      </c>
      <c r="L3621" s="22">
        <v>2</v>
      </c>
      <c r="M3621" s="22">
        <v>3</v>
      </c>
      <c r="N3621" s="9">
        <v>2</v>
      </c>
      <c r="O3621" s="9">
        <v>2</v>
      </c>
      <c r="P3621" s="9">
        <v>5</v>
      </c>
      <c r="Q3621" s="22">
        <v>234</v>
      </c>
      <c r="R3621" s="22">
        <v>93.6</v>
      </c>
      <c r="T3621">
        <f>LOG(Q3621,10)</f>
        <v>2.3692158574101425</v>
      </c>
      <c r="U3621">
        <f>LOG(R3621,10)</f>
        <v>1.9712758487381052</v>
      </c>
    </row>
    <row r="3622" spans="1:21">
      <c r="B3622">
        <v>201101</v>
      </c>
      <c r="C3622">
        <v>162</v>
      </c>
      <c r="D3622">
        <v>38</v>
      </c>
      <c r="K3622">
        <v>6</v>
      </c>
      <c r="L3622">
        <v>2</v>
      </c>
      <c r="M3622">
        <v>3</v>
      </c>
      <c r="N3622">
        <v>5</v>
      </c>
      <c r="O3622">
        <v>2</v>
      </c>
      <c r="P3622">
        <v>5</v>
      </c>
      <c r="Q3622">
        <v>114</v>
      </c>
      <c r="R3622">
        <v>74.2</v>
      </c>
      <c r="T3622">
        <f>LOG(Q3622,10)</f>
        <v>2.0569048513364723</v>
      </c>
      <c r="U3622">
        <f>LOG(R3622,10)</f>
        <v>1.8704039052790267</v>
      </c>
    </row>
    <row r="3623" spans="1:21">
      <c r="B3623">
        <v>201101</v>
      </c>
      <c r="C3623">
        <v>162</v>
      </c>
      <c r="D3623">
        <v>97</v>
      </c>
      <c r="K3623">
        <v>6</v>
      </c>
      <c r="L3623">
        <v>2</v>
      </c>
      <c r="M3623">
        <v>4</v>
      </c>
      <c r="N3623">
        <v>2</v>
      </c>
      <c r="O3623">
        <v>2</v>
      </c>
      <c r="P3623">
        <v>5</v>
      </c>
      <c r="Q3623">
        <v>212</v>
      </c>
      <c r="R3623">
        <v>91.5</v>
      </c>
      <c r="T3623">
        <f>LOG(Q3623,10)</f>
        <v>2.3263358609287512</v>
      </c>
      <c r="U3623">
        <f>LOG(R3623,10)</f>
        <v>1.9614210940664483</v>
      </c>
    </row>
    <row r="3624" spans="1:21">
      <c r="A3624">
        <v>200601</v>
      </c>
      <c r="B3624" s="20" t="s">
        <v>101</v>
      </c>
      <c r="C3624" s="6">
        <v>56.677210000000002</v>
      </c>
      <c r="D3624" s="6">
        <v>-162.1729</v>
      </c>
      <c r="E3624" s="6">
        <v>56.652140000000003</v>
      </c>
      <c r="F3624" s="6">
        <v>-162.1696</v>
      </c>
      <c r="G3624" s="20" t="s">
        <v>102</v>
      </c>
      <c r="H3624" s="6">
        <v>71</v>
      </c>
      <c r="I3624" s="6">
        <v>2</v>
      </c>
      <c r="J3624" s="6">
        <v>23</v>
      </c>
      <c r="K3624" s="6">
        <v>6</v>
      </c>
      <c r="L3624" s="6">
        <v>2</v>
      </c>
      <c r="M3624" s="6">
        <v>3</v>
      </c>
      <c r="N3624" s="19">
        <v>3</v>
      </c>
      <c r="O3624" s="19">
        <v>2</v>
      </c>
      <c r="P3624" s="19">
        <v>6</v>
      </c>
      <c r="Q3624" s="6">
        <v>166</v>
      </c>
      <c r="R3624" s="6">
        <v>82.4</v>
      </c>
      <c r="S3624" s="6"/>
      <c r="T3624">
        <f>LOG(Q3624,10)</f>
        <v>2.220108088040055</v>
      </c>
      <c r="U3624">
        <f>LOG(R3624,10)</f>
        <v>1.9159272116971158</v>
      </c>
    </row>
    <row r="3625" spans="1:21">
      <c r="A3625">
        <v>200601</v>
      </c>
      <c r="B3625" s="20" t="s">
        <v>105</v>
      </c>
      <c r="C3625" s="6">
        <v>57.677639999999997</v>
      </c>
      <c r="D3625" s="6">
        <v>-160.8613</v>
      </c>
      <c r="E3625" s="6">
        <v>57.654130000000002</v>
      </c>
      <c r="F3625" s="6">
        <v>-160.84739999999999</v>
      </c>
      <c r="G3625" s="20" t="s">
        <v>67</v>
      </c>
      <c r="H3625" s="6">
        <v>57</v>
      </c>
      <c r="I3625" s="6">
        <v>2</v>
      </c>
      <c r="J3625" s="6">
        <v>15</v>
      </c>
      <c r="K3625" s="6">
        <v>6</v>
      </c>
      <c r="L3625" s="6">
        <v>2</v>
      </c>
      <c r="M3625" s="6">
        <v>3</v>
      </c>
      <c r="N3625" s="19">
        <v>3</v>
      </c>
      <c r="O3625" s="19">
        <v>2</v>
      </c>
      <c r="P3625" s="19">
        <v>6</v>
      </c>
      <c r="Q3625" s="6">
        <v>426</v>
      </c>
      <c r="R3625" s="6">
        <v>110.9</v>
      </c>
      <c r="S3625" s="6"/>
      <c r="T3625">
        <f>LOG(Q3625,10)</f>
        <v>2.6294095991027189</v>
      </c>
      <c r="U3625">
        <f>LOG(R3625,10)</f>
        <v>2.0449315461491597</v>
      </c>
    </row>
    <row r="3626" spans="1:21">
      <c r="A3626">
        <v>200601</v>
      </c>
      <c r="B3626" s="20" t="s">
        <v>105</v>
      </c>
      <c r="C3626" s="6">
        <v>57.677639999999997</v>
      </c>
      <c r="D3626" s="6">
        <v>-160.8613</v>
      </c>
      <c r="E3626" s="6">
        <v>57.654130000000002</v>
      </c>
      <c r="F3626" s="6">
        <v>-160.84739999999999</v>
      </c>
      <c r="G3626" s="20" t="s">
        <v>67</v>
      </c>
      <c r="H3626" s="6">
        <v>57</v>
      </c>
      <c r="I3626" s="6">
        <v>2</v>
      </c>
      <c r="J3626" s="6">
        <v>15</v>
      </c>
      <c r="K3626" s="6">
        <v>6</v>
      </c>
      <c r="L3626" s="6">
        <v>2</v>
      </c>
      <c r="M3626" s="6">
        <v>3</v>
      </c>
      <c r="N3626" s="19">
        <v>3</v>
      </c>
      <c r="O3626" s="19">
        <v>2</v>
      </c>
      <c r="P3626" s="19">
        <v>6</v>
      </c>
      <c r="Q3626" s="6">
        <v>494</v>
      </c>
      <c r="R3626" s="6">
        <v>116.2</v>
      </c>
      <c r="S3626" s="6"/>
      <c r="T3626">
        <f>LOG(Q3626,10)</f>
        <v>2.6937269489236466</v>
      </c>
      <c r="U3626">
        <f>LOG(R3626,10)</f>
        <v>2.0652061280543119</v>
      </c>
    </row>
    <row r="3627" spans="1:21">
      <c r="A3627">
        <v>200701</v>
      </c>
      <c r="B3627" s="31">
        <v>39263</v>
      </c>
      <c r="C3627" s="6">
        <v>57.320619999999998</v>
      </c>
      <c r="D3627" s="6">
        <v>-167.7406</v>
      </c>
      <c r="E3627" s="6">
        <v>57.345179999999999</v>
      </c>
      <c r="F3627" s="6">
        <v>-167.75380000000001</v>
      </c>
      <c r="G3627" s="20" t="s">
        <v>133</v>
      </c>
      <c r="H3627" s="6">
        <v>76</v>
      </c>
      <c r="I3627" s="6">
        <v>0.7</v>
      </c>
      <c r="J3627" s="6">
        <v>98</v>
      </c>
      <c r="K3627" s="6">
        <v>6</v>
      </c>
      <c r="L3627" s="6">
        <v>2</v>
      </c>
      <c r="M3627" s="6">
        <v>3</v>
      </c>
      <c r="N3627" s="6">
        <v>5</v>
      </c>
      <c r="O3627" s="6">
        <v>2</v>
      </c>
      <c r="P3627" s="6">
        <v>6</v>
      </c>
      <c r="Q3627" s="6">
        <v>104</v>
      </c>
      <c r="R3627" s="6">
        <v>69.900000000000006</v>
      </c>
      <c r="S3627" s="6"/>
      <c r="T3627">
        <f>LOG(Q3627,10)</f>
        <v>2.0170333392987803</v>
      </c>
      <c r="U3627">
        <f>LOG(R3627,10)</f>
        <v>1.844477175745681</v>
      </c>
    </row>
    <row r="3628" spans="1:21">
      <c r="A3628">
        <v>200701</v>
      </c>
      <c r="B3628" s="31">
        <v>39263</v>
      </c>
      <c r="C3628" s="6">
        <v>57.320619999999998</v>
      </c>
      <c r="D3628" s="6">
        <v>-167.7406</v>
      </c>
      <c r="E3628" s="6">
        <v>57.345179999999999</v>
      </c>
      <c r="F3628" s="6">
        <v>-167.75380000000001</v>
      </c>
      <c r="G3628" s="20" t="s">
        <v>133</v>
      </c>
      <c r="H3628" s="6">
        <v>76</v>
      </c>
      <c r="I3628" s="6">
        <v>0.7</v>
      </c>
      <c r="J3628" s="6">
        <v>98</v>
      </c>
      <c r="K3628" s="6">
        <v>6</v>
      </c>
      <c r="L3628" s="6">
        <v>2</v>
      </c>
      <c r="M3628" s="6">
        <v>3</v>
      </c>
      <c r="N3628" s="19">
        <v>5</v>
      </c>
      <c r="O3628" s="19">
        <v>2</v>
      </c>
      <c r="P3628" s="19">
        <v>6</v>
      </c>
      <c r="Q3628" s="6">
        <v>112</v>
      </c>
      <c r="R3628" s="6">
        <v>70.400000000000006</v>
      </c>
      <c r="S3628" s="6"/>
      <c r="T3628">
        <f>LOG(Q3628,10)</f>
        <v>2.049218022670181</v>
      </c>
      <c r="U3628">
        <f>LOG(R3628,10)</f>
        <v>1.8475726591421122</v>
      </c>
    </row>
    <row r="3629" spans="1:21">
      <c r="A3629">
        <v>200701</v>
      </c>
      <c r="B3629" s="31">
        <v>39263</v>
      </c>
      <c r="C3629" s="6">
        <v>57.320619999999998</v>
      </c>
      <c r="D3629" s="6">
        <v>-167.7406</v>
      </c>
      <c r="E3629" s="6">
        <v>57.345179999999999</v>
      </c>
      <c r="F3629" s="6">
        <v>-167.75380000000001</v>
      </c>
      <c r="G3629" s="20" t="s">
        <v>133</v>
      </c>
      <c r="H3629" s="6">
        <v>76</v>
      </c>
      <c r="I3629" s="6">
        <v>0.7</v>
      </c>
      <c r="J3629" s="6">
        <v>98</v>
      </c>
      <c r="K3629" s="6">
        <v>6</v>
      </c>
      <c r="L3629" s="6">
        <v>2</v>
      </c>
      <c r="M3629" s="6">
        <v>3</v>
      </c>
      <c r="N3629" s="19">
        <v>5</v>
      </c>
      <c r="O3629" s="19">
        <v>2</v>
      </c>
      <c r="P3629" s="19">
        <v>6</v>
      </c>
      <c r="Q3629" s="6">
        <v>154</v>
      </c>
      <c r="R3629" s="6">
        <v>78.5</v>
      </c>
      <c r="S3629" s="6"/>
      <c r="T3629">
        <f>LOG(Q3629,10)</f>
        <v>2.1875207208364631</v>
      </c>
      <c r="U3629">
        <f>LOG(R3629,10)</f>
        <v>1.8948696567452525</v>
      </c>
    </row>
    <row r="3630" spans="1:21">
      <c r="A3630">
        <v>200701</v>
      </c>
      <c r="B3630" s="31">
        <v>39253</v>
      </c>
      <c r="C3630" s="6">
        <v>56.684840000000001</v>
      </c>
      <c r="D3630" s="6">
        <v>-164.58141000000001</v>
      </c>
      <c r="E3630" s="6">
        <v>56.659129999999998</v>
      </c>
      <c r="F3630" s="6">
        <v>-164.58250000000001</v>
      </c>
      <c r="G3630" s="20" t="s">
        <v>97</v>
      </c>
      <c r="H3630" s="6">
        <v>77</v>
      </c>
      <c r="I3630" s="6">
        <v>0.7</v>
      </c>
      <c r="J3630" s="6">
        <v>61</v>
      </c>
      <c r="K3630" s="6">
        <v>6</v>
      </c>
      <c r="L3630" s="6">
        <v>2</v>
      </c>
      <c r="M3630" s="6">
        <v>3</v>
      </c>
      <c r="N3630" s="19">
        <v>2</v>
      </c>
      <c r="O3630" s="19">
        <v>2</v>
      </c>
      <c r="P3630" s="19">
        <v>6</v>
      </c>
      <c r="Q3630" s="6">
        <v>272</v>
      </c>
      <c r="R3630" s="6">
        <v>95.7</v>
      </c>
      <c r="S3630" s="6"/>
      <c r="T3630">
        <f>LOG(Q3630,10)</f>
        <v>2.4345689040341987</v>
      </c>
      <c r="U3630">
        <f>LOG(R3630,10)</f>
        <v>1.9809119377768434</v>
      </c>
    </row>
    <row r="3631" spans="1:21">
      <c r="A3631">
        <v>200701</v>
      </c>
      <c r="B3631" s="31">
        <v>39250</v>
      </c>
      <c r="C3631" s="6">
        <v>56.322510000000001</v>
      </c>
      <c r="D3631" s="6">
        <v>-163.42010999999999</v>
      </c>
      <c r="E3631" s="6">
        <v>56.346809999999998</v>
      </c>
      <c r="F3631" s="6">
        <v>-163.4119</v>
      </c>
      <c r="G3631" s="20" t="s">
        <v>60</v>
      </c>
      <c r="H3631" s="6">
        <v>89</v>
      </c>
      <c r="I3631" s="6">
        <v>1.2</v>
      </c>
      <c r="J3631" s="6">
        <v>44</v>
      </c>
      <c r="K3631" s="6">
        <v>6</v>
      </c>
      <c r="L3631" s="6">
        <v>2</v>
      </c>
      <c r="M3631" s="6">
        <v>3</v>
      </c>
      <c r="N3631" s="6">
        <v>5</v>
      </c>
      <c r="O3631" s="6">
        <v>2</v>
      </c>
      <c r="P3631" s="6">
        <v>6</v>
      </c>
      <c r="Q3631" s="6">
        <v>116</v>
      </c>
      <c r="R3631" s="6">
        <v>74.3</v>
      </c>
      <c r="S3631" s="6"/>
      <c r="T3631">
        <f>LOG(Q3631,10)</f>
        <v>2.0644579892269181</v>
      </c>
      <c r="U3631">
        <f>LOG(R3631,10)</f>
        <v>1.870988813760575</v>
      </c>
    </row>
    <row r="3632" spans="1:21">
      <c r="A3632">
        <v>200701</v>
      </c>
      <c r="B3632" s="31">
        <v>39250</v>
      </c>
      <c r="C3632" s="6">
        <v>56.322510000000001</v>
      </c>
      <c r="D3632" s="6">
        <v>-163.42010999999999</v>
      </c>
      <c r="E3632" s="6">
        <v>56.346809999999998</v>
      </c>
      <c r="F3632" s="6">
        <v>-163.4119</v>
      </c>
      <c r="G3632" s="20" t="s">
        <v>60</v>
      </c>
      <c r="H3632" s="6">
        <v>89</v>
      </c>
      <c r="I3632" s="6">
        <v>1.2</v>
      </c>
      <c r="J3632" s="6">
        <v>44</v>
      </c>
      <c r="K3632" s="6">
        <v>6</v>
      </c>
      <c r="L3632" s="6">
        <v>2</v>
      </c>
      <c r="M3632" s="6">
        <v>3</v>
      </c>
      <c r="N3632" s="19">
        <v>5</v>
      </c>
      <c r="O3632" s="19">
        <v>2</v>
      </c>
      <c r="P3632" s="19">
        <v>6</v>
      </c>
      <c r="Q3632" s="6">
        <v>190</v>
      </c>
      <c r="R3632" s="6">
        <v>88.4</v>
      </c>
      <c r="S3632" s="6"/>
      <c r="T3632">
        <f>LOG(Q3632,10)</f>
        <v>2.2787536009528289</v>
      </c>
      <c r="U3632">
        <f>LOG(R3632,10)</f>
        <v>1.9464522650130731</v>
      </c>
    </row>
    <row r="3633" spans="1:21">
      <c r="A3633">
        <v>200701</v>
      </c>
      <c r="B3633" s="31">
        <v>39250</v>
      </c>
      <c r="C3633" s="6">
        <v>56.655209999999997</v>
      </c>
      <c r="D3633" s="6">
        <v>-163.381</v>
      </c>
      <c r="E3633" s="6">
        <v>56.680770000000003</v>
      </c>
      <c r="F3633" s="6">
        <v>-163.38139000000001</v>
      </c>
      <c r="G3633" s="20" t="s">
        <v>62</v>
      </c>
      <c r="H3633" s="6">
        <v>77</v>
      </c>
      <c r="I3633" s="6">
        <v>0.4</v>
      </c>
      <c r="J3633" s="6">
        <v>45</v>
      </c>
      <c r="K3633" s="6">
        <v>6</v>
      </c>
      <c r="L3633" s="6">
        <v>2</v>
      </c>
      <c r="M3633" s="6">
        <v>3</v>
      </c>
      <c r="N3633" s="19">
        <v>5</v>
      </c>
      <c r="O3633" s="19">
        <v>2</v>
      </c>
      <c r="P3633" s="19">
        <v>6</v>
      </c>
      <c r="Q3633" s="6">
        <v>328</v>
      </c>
      <c r="R3633" s="6">
        <v>101</v>
      </c>
      <c r="S3633" s="6"/>
      <c r="T3633">
        <f>LOG(Q3633,10)</f>
        <v>2.5158738437116792</v>
      </c>
      <c r="U3633">
        <f>LOG(R3633,10)</f>
        <v>2.0043213737826426</v>
      </c>
    </row>
    <row r="3634" spans="1:21">
      <c r="A3634">
        <v>200701</v>
      </c>
      <c r="B3634" s="31">
        <v>39249</v>
      </c>
      <c r="C3634" s="6">
        <v>56.325620000000001</v>
      </c>
      <c r="D3634" s="6">
        <v>-162.83051</v>
      </c>
      <c r="E3634" s="6">
        <v>56.321179999999998</v>
      </c>
      <c r="F3634" s="6">
        <v>-162.78570999999999</v>
      </c>
      <c r="G3634" s="20" t="s">
        <v>128</v>
      </c>
      <c r="H3634" s="6">
        <v>82</v>
      </c>
      <c r="I3634" s="6">
        <v>1.1000000000000001</v>
      </c>
      <c r="J3634" s="6">
        <v>39</v>
      </c>
      <c r="K3634" s="6">
        <v>6</v>
      </c>
      <c r="L3634" s="6">
        <v>2</v>
      </c>
      <c r="M3634" s="6">
        <v>3</v>
      </c>
      <c r="N3634" s="6">
        <v>5</v>
      </c>
      <c r="O3634" s="6">
        <v>2</v>
      </c>
      <c r="P3634" s="6">
        <v>6</v>
      </c>
      <c r="Q3634" s="6">
        <v>204</v>
      </c>
      <c r="R3634" s="6">
        <v>88.2</v>
      </c>
      <c r="S3634" s="6"/>
      <c r="T3634">
        <f>LOG(Q3634,10)</f>
        <v>2.3096301674258983</v>
      </c>
      <c r="U3634">
        <f>LOG(R3634,10)</f>
        <v>1.9454685851318194</v>
      </c>
    </row>
    <row r="3635" spans="1:21">
      <c r="A3635">
        <v>200701</v>
      </c>
      <c r="B3635" s="31">
        <v>39249</v>
      </c>
      <c r="C3635" s="6">
        <v>56.325620000000001</v>
      </c>
      <c r="D3635" s="6">
        <v>-162.83051</v>
      </c>
      <c r="E3635" s="6">
        <v>56.321179999999998</v>
      </c>
      <c r="F3635" s="6">
        <v>-162.78570999999999</v>
      </c>
      <c r="G3635" s="20" t="s">
        <v>128</v>
      </c>
      <c r="H3635" s="6">
        <v>82</v>
      </c>
      <c r="I3635" s="6">
        <v>1.1000000000000001</v>
      </c>
      <c r="J3635" s="6">
        <v>39</v>
      </c>
      <c r="K3635" s="6">
        <v>6</v>
      </c>
      <c r="L3635" s="6">
        <v>2</v>
      </c>
      <c r="M3635" s="6">
        <v>3</v>
      </c>
      <c r="N3635" s="19">
        <v>5</v>
      </c>
      <c r="O3635" s="19">
        <v>2</v>
      </c>
      <c r="P3635" s="19">
        <v>6</v>
      </c>
      <c r="Q3635" s="6">
        <v>310</v>
      </c>
      <c r="R3635" s="6">
        <v>101.8</v>
      </c>
      <c r="S3635" s="6"/>
      <c r="T3635">
        <f>LOG(Q3635,10)</f>
        <v>2.4913616938342726</v>
      </c>
      <c r="U3635">
        <f>LOG(R3635,10)</f>
        <v>2.0077477780007396</v>
      </c>
    </row>
    <row r="3636" spans="1:21">
      <c r="A3636">
        <v>200701</v>
      </c>
      <c r="B3636" s="31">
        <v>39249</v>
      </c>
      <c r="C3636" s="6">
        <v>56.672640000000001</v>
      </c>
      <c r="D3636" s="6">
        <v>-162.77930000000001</v>
      </c>
      <c r="E3636" s="6">
        <v>56.646549999999998</v>
      </c>
      <c r="F3636" s="6">
        <v>-162.774</v>
      </c>
      <c r="G3636" s="20" t="s">
        <v>44</v>
      </c>
      <c r="H3636" s="6">
        <v>76</v>
      </c>
      <c r="I3636" s="6">
        <v>1.1000000000000001</v>
      </c>
      <c r="J3636" s="6">
        <v>38</v>
      </c>
      <c r="K3636" s="6">
        <v>6</v>
      </c>
      <c r="L3636" s="6">
        <v>2</v>
      </c>
      <c r="M3636" s="6">
        <v>3</v>
      </c>
      <c r="N3636" s="19">
        <v>5</v>
      </c>
      <c r="O3636" s="19">
        <v>2</v>
      </c>
      <c r="P3636" s="19">
        <v>6</v>
      </c>
      <c r="Q3636" s="6">
        <v>212</v>
      </c>
      <c r="R3636" s="6">
        <v>87</v>
      </c>
      <c r="S3636" s="6"/>
      <c r="T3636">
        <f>LOG(Q3636,10)</f>
        <v>2.3263358609287512</v>
      </c>
      <c r="U3636">
        <f>LOG(R3636,10)</f>
        <v>1.9395192526186182</v>
      </c>
    </row>
    <row r="3637" spans="1:21">
      <c r="A3637">
        <v>200701</v>
      </c>
      <c r="B3637" s="31">
        <v>39248</v>
      </c>
      <c r="C3637" s="6">
        <v>56.679650000000002</v>
      </c>
      <c r="D3637" s="6">
        <v>-162.18889999999999</v>
      </c>
      <c r="E3637" s="6">
        <v>56.654739999999997</v>
      </c>
      <c r="F3637" s="6">
        <v>-162.18870999999999</v>
      </c>
      <c r="G3637" s="20" t="s">
        <v>102</v>
      </c>
      <c r="H3637" s="6">
        <v>71</v>
      </c>
      <c r="I3637" s="6">
        <v>1.5</v>
      </c>
      <c r="J3637" s="6">
        <v>36</v>
      </c>
      <c r="K3637" s="6">
        <v>6</v>
      </c>
      <c r="L3637" s="6">
        <v>2</v>
      </c>
      <c r="M3637" s="6">
        <v>3</v>
      </c>
      <c r="N3637" s="6">
        <v>3</v>
      </c>
      <c r="O3637" s="6">
        <v>2</v>
      </c>
      <c r="P3637" s="6">
        <v>6</v>
      </c>
      <c r="Q3637" s="6">
        <v>124</v>
      </c>
      <c r="R3637" s="6">
        <v>73.400000000000006</v>
      </c>
      <c r="S3637" s="6"/>
      <c r="T3637">
        <f>LOG(Q3637,10)</f>
        <v>2.0934216851622351</v>
      </c>
      <c r="U3637">
        <f>LOG(R3637,10)</f>
        <v>1.8656960599160706</v>
      </c>
    </row>
    <row r="3638" spans="1:21">
      <c r="A3638">
        <v>200701</v>
      </c>
      <c r="B3638" s="31">
        <v>39246</v>
      </c>
      <c r="C3638" s="6">
        <v>56.662820000000004</v>
      </c>
      <c r="D3638" s="6">
        <v>-160.989</v>
      </c>
      <c r="E3638" s="6">
        <v>56.68777</v>
      </c>
      <c r="F3638" s="6">
        <v>-160.99001000000001</v>
      </c>
      <c r="G3638" s="20" t="s">
        <v>104</v>
      </c>
      <c r="H3638" s="6">
        <v>69</v>
      </c>
      <c r="I3638" s="6">
        <v>1.5</v>
      </c>
      <c r="J3638" s="6">
        <v>25</v>
      </c>
      <c r="K3638" s="6">
        <v>6</v>
      </c>
      <c r="L3638" s="6">
        <v>2</v>
      </c>
      <c r="M3638" s="6">
        <v>4</v>
      </c>
      <c r="N3638" s="19">
        <v>5</v>
      </c>
      <c r="O3638" s="19">
        <v>2</v>
      </c>
      <c r="P3638" s="19">
        <v>6</v>
      </c>
      <c r="Q3638" s="6">
        <v>380</v>
      </c>
      <c r="R3638" s="6">
        <v>110.4</v>
      </c>
      <c r="S3638" s="6"/>
      <c r="T3638">
        <f>LOG(Q3638,10)</f>
        <v>2.5797835966168101</v>
      </c>
      <c r="U3638">
        <f>LOG(R3638,10)</f>
        <v>2.0429690733931802</v>
      </c>
    </row>
    <row r="3639" spans="1:21">
      <c r="A3639">
        <v>200701</v>
      </c>
      <c r="B3639" s="31">
        <v>39246</v>
      </c>
      <c r="C3639" s="6">
        <v>57.324840000000002</v>
      </c>
      <c r="D3639" s="6">
        <v>-160.93190000000001</v>
      </c>
      <c r="E3639" s="6">
        <v>57.350409999999997</v>
      </c>
      <c r="F3639" s="6">
        <v>-160.92281</v>
      </c>
      <c r="G3639" s="20" t="s">
        <v>131</v>
      </c>
      <c r="H3639" s="6">
        <v>65</v>
      </c>
      <c r="I3639" s="6">
        <v>0.7</v>
      </c>
      <c r="J3639" s="6">
        <v>27</v>
      </c>
      <c r="K3639" s="6">
        <v>6</v>
      </c>
      <c r="L3639" s="6">
        <v>2</v>
      </c>
      <c r="M3639" s="6">
        <v>3</v>
      </c>
      <c r="N3639" s="19">
        <v>5</v>
      </c>
      <c r="O3639" s="19">
        <v>2</v>
      </c>
      <c r="P3639" s="19">
        <v>6</v>
      </c>
      <c r="Q3639" s="6">
        <v>284</v>
      </c>
      <c r="R3639" s="6">
        <v>100</v>
      </c>
      <c r="S3639" s="6"/>
      <c r="T3639">
        <f>LOG(Q3639,10)</f>
        <v>2.4533183400470375</v>
      </c>
      <c r="U3639">
        <f>LOG(R3639,10)</f>
        <v>2</v>
      </c>
    </row>
    <row r="3640" spans="1:21">
      <c r="A3640">
        <v>200701</v>
      </c>
      <c r="B3640" s="31">
        <v>39246</v>
      </c>
      <c r="C3640" s="6">
        <v>56.665599999999998</v>
      </c>
      <c r="D3640" s="6">
        <v>-160.3605</v>
      </c>
      <c r="E3640" s="6">
        <v>56.663679999999999</v>
      </c>
      <c r="F3640" s="6">
        <v>-160.4075</v>
      </c>
      <c r="G3640" s="20" t="s">
        <v>106</v>
      </c>
      <c r="H3640" s="6">
        <v>63</v>
      </c>
      <c r="I3640" s="6">
        <v>1.9</v>
      </c>
      <c r="J3640" s="6">
        <v>24</v>
      </c>
      <c r="K3640" s="6">
        <v>6</v>
      </c>
      <c r="L3640" s="6">
        <v>2</v>
      </c>
      <c r="M3640" s="6">
        <v>4</v>
      </c>
      <c r="N3640" s="6">
        <v>2</v>
      </c>
      <c r="O3640" s="6">
        <v>2</v>
      </c>
      <c r="P3640" s="6">
        <v>6</v>
      </c>
      <c r="Q3640" s="6">
        <v>418</v>
      </c>
      <c r="R3640" s="6">
        <v>114.6</v>
      </c>
      <c r="S3640" s="6"/>
      <c r="T3640">
        <f>LOG(Q3640,10)</f>
        <v>2.621176281775035</v>
      </c>
      <c r="U3640">
        <f>LOG(R3640,10)</f>
        <v>2.0591846176313711</v>
      </c>
    </row>
    <row r="3641" spans="1:21">
      <c r="A3641">
        <v>200801</v>
      </c>
      <c r="B3641" s="31">
        <v>39624</v>
      </c>
      <c r="C3641" s="6">
        <v>57.344349999999999</v>
      </c>
      <c r="D3641" s="6">
        <v>-167.7225</v>
      </c>
      <c r="E3641" s="6">
        <v>57.323070000000001</v>
      </c>
      <c r="F3641" s="6">
        <v>-167.74850000000001</v>
      </c>
      <c r="G3641" s="20" t="s">
        <v>133</v>
      </c>
      <c r="H3641" s="6">
        <v>73</v>
      </c>
      <c r="I3641" s="6">
        <v>0.2</v>
      </c>
      <c r="J3641" s="6">
        <v>93</v>
      </c>
      <c r="K3641" s="6">
        <v>6</v>
      </c>
      <c r="L3641" s="6">
        <v>2</v>
      </c>
      <c r="M3641" s="6">
        <v>3</v>
      </c>
      <c r="N3641" s="19">
        <v>2</v>
      </c>
      <c r="O3641" s="19">
        <v>2</v>
      </c>
      <c r="P3641" s="19">
        <v>6</v>
      </c>
      <c r="Q3641" s="6">
        <v>108</v>
      </c>
      <c r="R3641" s="6">
        <v>68.8</v>
      </c>
      <c r="S3641" s="6"/>
      <c r="T3641">
        <f>LOG(Q3641,10)</f>
        <v>2.0334237554869494</v>
      </c>
      <c r="U3641">
        <f>LOG(R3641,10)</f>
        <v>1.837588438235511</v>
      </c>
    </row>
    <row r="3642" spans="1:21">
      <c r="A3642">
        <v>200801</v>
      </c>
      <c r="B3642" s="31">
        <v>39624</v>
      </c>
      <c r="C3642" s="6">
        <v>57.344349999999999</v>
      </c>
      <c r="D3642" s="6">
        <v>-167.7225</v>
      </c>
      <c r="E3642" s="6">
        <v>57.323070000000001</v>
      </c>
      <c r="F3642" s="6">
        <v>-167.74850000000001</v>
      </c>
      <c r="G3642" s="20" t="s">
        <v>133</v>
      </c>
      <c r="H3642" s="6">
        <v>73</v>
      </c>
      <c r="I3642" s="6">
        <v>0.2</v>
      </c>
      <c r="J3642" s="6">
        <v>93</v>
      </c>
      <c r="K3642" s="6">
        <v>6</v>
      </c>
      <c r="L3642" s="6">
        <v>2</v>
      </c>
      <c r="M3642" s="6">
        <v>3</v>
      </c>
      <c r="N3642" s="19">
        <v>2</v>
      </c>
      <c r="O3642" s="19">
        <v>2</v>
      </c>
      <c r="P3642" s="19">
        <v>6</v>
      </c>
      <c r="Q3642" s="6">
        <v>124</v>
      </c>
      <c r="R3642" s="6">
        <v>70</v>
      </c>
      <c r="S3642" s="6"/>
      <c r="T3642">
        <f>LOG(Q3642,10)</f>
        <v>2.0934216851622351</v>
      </c>
      <c r="U3642">
        <f>LOG(R3642,10)</f>
        <v>1.8450980400142569</v>
      </c>
    </row>
    <row r="3643" spans="1:21">
      <c r="A3643">
        <v>200801</v>
      </c>
      <c r="B3643" s="31">
        <v>39624</v>
      </c>
      <c r="C3643" s="6">
        <v>57.344349999999999</v>
      </c>
      <c r="D3643" s="6">
        <v>-167.7225</v>
      </c>
      <c r="E3643" s="6">
        <v>57.323070000000001</v>
      </c>
      <c r="F3643" s="6">
        <v>-167.74850000000001</v>
      </c>
      <c r="G3643" s="20" t="s">
        <v>133</v>
      </c>
      <c r="H3643" s="6">
        <v>73</v>
      </c>
      <c r="I3643" s="6">
        <v>0.2</v>
      </c>
      <c r="J3643" s="6">
        <v>93</v>
      </c>
      <c r="K3643" s="6">
        <v>6</v>
      </c>
      <c r="L3643" s="6">
        <v>2</v>
      </c>
      <c r="M3643" s="6">
        <v>3</v>
      </c>
      <c r="N3643" s="19">
        <v>2</v>
      </c>
      <c r="O3643" s="19">
        <v>2</v>
      </c>
      <c r="P3643" s="19">
        <v>6</v>
      </c>
      <c r="Q3643" s="6">
        <v>146</v>
      </c>
      <c r="R3643" s="6">
        <v>75.8</v>
      </c>
      <c r="S3643" s="6"/>
      <c r="T3643">
        <f>LOG(Q3643,10)</f>
        <v>2.1643528557844367</v>
      </c>
      <c r="U3643">
        <f>LOG(R3643,10)</f>
        <v>1.8796692056320532</v>
      </c>
    </row>
    <row r="3644" spans="1:21">
      <c r="A3644">
        <v>200801</v>
      </c>
      <c r="B3644" s="31">
        <v>39624</v>
      </c>
      <c r="C3644" s="6">
        <v>57.344349999999999</v>
      </c>
      <c r="D3644" s="6">
        <v>-167.7225</v>
      </c>
      <c r="E3644" s="6">
        <v>57.323070000000001</v>
      </c>
      <c r="F3644" s="6">
        <v>-167.74850000000001</v>
      </c>
      <c r="G3644" s="20" t="s">
        <v>133</v>
      </c>
      <c r="H3644" s="6">
        <v>73</v>
      </c>
      <c r="I3644" s="6">
        <v>0.2</v>
      </c>
      <c r="J3644" s="6">
        <v>93</v>
      </c>
      <c r="K3644" s="6">
        <v>6</v>
      </c>
      <c r="L3644" s="6">
        <v>2</v>
      </c>
      <c r="M3644" s="6">
        <v>3</v>
      </c>
      <c r="N3644" s="19">
        <v>2</v>
      </c>
      <c r="O3644" s="19">
        <v>2</v>
      </c>
      <c r="P3644" s="19">
        <v>6</v>
      </c>
      <c r="Q3644" s="6">
        <v>144</v>
      </c>
      <c r="R3644" s="6">
        <v>76.8</v>
      </c>
      <c r="S3644" s="6"/>
      <c r="T3644">
        <f>LOG(Q3644,10)</f>
        <v>2.1583624920952493</v>
      </c>
      <c r="U3644">
        <f>LOG(R3644,10)</f>
        <v>1.8853612200315117</v>
      </c>
    </row>
    <row r="3645" spans="1:21">
      <c r="A3645">
        <v>200801</v>
      </c>
      <c r="B3645" s="31">
        <v>39624</v>
      </c>
      <c r="C3645" s="6">
        <v>57.344349999999999</v>
      </c>
      <c r="D3645" s="6">
        <v>-167.7225</v>
      </c>
      <c r="E3645" s="6">
        <v>57.323070000000001</v>
      </c>
      <c r="F3645" s="6">
        <v>-167.74850000000001</v>
      </c>
      <c r="G3645" s="20" t="s">
        <v>133</v>
      </c>
      <c r="H3645" s="6">
        <v>73</v>
      </c>
      <c r="I3645" s="6">
        <v>0.2</v>
      </c>
      <c r="J3645" s="6">
        <v>93</v>
      </c>
      <c r="K3645" s="6">
        <v>6</v>
      </c>
      <c r="L3645" s="6">
        <v>2</v>
      </c>
      <c r="M3645" s="6">
        <v>4</v>
      </c>
      <c r="N3645" s="19">
        <v>2</v>
      </c>
      <c r="O3645" s="19">
        <v>2</v>
      </c>
      <c r="P3645" s="19">
        <v>6</v>
      </c>
      <c r="Q3645" s="6">
        <v>120</v>
      </c>
      <c r="R3645" s="6">
        <v>73.2</v>
      </c>
      <c r="S3645" s="6"/>
      <c r="T3645">
        <f>LOG(Q3645,10)</f>
        <v>2.0791812460476247</v>
      </c>
      <c r="U3645">
        <f>LOG(R3645,10)</f>
        <v>1.8645110810583918</v>
      </c>
    </row>
    <row r="3646" spans="1:21">
      <c r="A3646">
        <v>200801</v>
      </c>
      <c r="B3646" s="31">
        <v>39619</v>
      </c>
      <c r="C3646" s="6">
        <v>56.654339999999998</v>
      </c>
      <c r="D3646" s="6">
        <v>-166.4418</v>
      </c>
      <c r="E3646" s="6">
        <v>56.679389999999998</v>
      </c>
      <c r="F3646" s="6">
        <v>-166.44200000000001</v>
      </c>
      <c r="G3646" s="20" t="s">
        <v>151</v>
      </c>
      <c r="H3646" s="6">
        <v>84</v>
      </c>
      <c r="I3646" s="6">
        <v>0.7</v>
      </c>
      <c r="J3646" s="6">
        <v>66</v>
      </c>
      <c r="K3646" s="6">
        <v>6</v>
      </c>
      <c r="L3646" s="6">
        <v>2</v>
      </c>
      <c r="M3646" s="6">
        <v>3</v>
      </c>
      <c r="N3646" s="19">
        <v>5</v>
      </c>
      <c r="O3646" s="19">
        <v>2</v>
      </c>
      <c r="P3646" s="19">
        <v>6</v>
      </c>
      <c r="Q3646" s="6">
        <v>134</v>
      </c>
      <c r="R3646" s="6">
        <v>75.2</v>
      </c>
      <c r="S3646" s="6"/>
      <c r="T3646">
        <f>LOG(Q3646,10)</f>
        <v>2.1271047983648073</v>
      </c>
      <c r="U3646">
        <f>LOG(R3646,10)</f>
        <v>1.8762178405916421</v>
      </c>
    </row>
    <row r="3647" spans="1:21">
      <c r="A3647">
        <v>200801</v>
      </c>
      <c r="B3647" s="31">
        <v>39611</v>
      </c>
      <c r="C3647" s="6">
        <v>55.9786</v>
      </c>
      <c r="D3647" s="6">
        <v>-164.6241</v>
      </c>
      <c r="E3647" s="6">
        <v>56.002479999999998</v>
      </c>
      <c r="F3647" s="6">
        <v>-164.60740999999999</v>
      </c>
      <c r="G3647" s="20" t="s">
        <v>95</v>
      </c>
      <c r="H3647" s="6">
        <v>92</v>
      </c>
      <c r="I3647" s="6">
        <v>0.8</v>
      </c>
      <c r="J3647" s="6">
        <v>38</v>
      </c>
      <c r="K3647" s="6">
        <v>6</v>
      </c>
      <c r="L3647" s="6">
        <v>2</v>
      </c>
      <c r="M3647" s="6">
        <v>4</v>
      </c>
      <c r="N3647" s="19">
        <v>5</v>
      </c>
      <c r="O3647" s="19">
        <v>2</v>
      </c>
      <c r="P3647" s="19">
        <v>6</v>
      </c>
      <c r="Q3647" s="6">
        <v>110</v>
      </c>
      <c r="R3647" s="6">
        <v>69.900000000000006</v>
      </c>
      <c r="S3647" s="6"/>
      <c r="T3647">
        <f>LOG(Q3647,10)</f>
        <v>2.0413926851582249</v>
      </c>
      <c r="U3647">
        <f>LOG(R3647,10)</f>
        <v>1.844477175745681</v>
      </c>
    </row>
    <row r="3648" spans="1:21">
      <c r="A3648">
        <v>200801</v>
      </c>
      <c r="B3648" s="31">
        <v>39611</v>
      </c>
      <c r="C3648" s="6">
        <v>55.9786</v>
      </c>
      <c r="D3648" s="6">
        <v>-164.6241</v>
      </c>
      <c r="E3648" s="6">
        <v>56.002479999999998</v>
      </c>
      <c r="F3648" s="6">
        <v>-164.60740999999999</v>
      </c>
      <c r="G3648" s="20" t="s">
        <v>95</v>
      </c>
      <c r="H3648" s="6">
        <v>92</v>
      </c>
      <c r="I3648" s="6">
        <v>0.8</v>
      </c>
      <c r="J3648" s="6">
        <v>38</v>
      </c>
      <c r="K3648" s="6">
        <v>6</v>
      </c>
      <c r="L3648" s="6">
        <v>2</v>
      </c>
      <c r="M3648" s="6">
        <v>4</v>
      </c>
      <c r="N3648" s="19">
        <v>5</v>
      </c>
      <c r="O3648" s="19">
        <v>2</v>
      </c>
      <c r="P3648" s="19">
        <v>6</v>
      </c>
      <c r="Q3648" s="6">
        <v>222</v>
      </c>
      <c r="R3648" s="6">
        <v>86.7</v>
      </c>
      <c r="S3648" s="6"/>
      <c r="T3648">
        <f>LOG(Q3648,10)</f>
        <v>2.3463529744506384</v>
      </c>
      <c r="U3648">
        <f>LOG(R3648,10)</f>
        <v>1.9380190974762102</v>
      </c>
    </row>
    <row r="3649" spans="1:21">
      <c r="A3649">
        <v>200801</v>
      </c>
      <c r="B3649" s="31">
        <v>39611</v>
      </c>
      <c r="C3649" s="6">
        <v>55.9786</v>
      </c>
      <c r="D3649" s="6">
        <v>-164.6241</v>
      </c>
      <c r="E3649" s="6">
        <v>56.002479999999998</v>
      </c>
      <c r="F3649" s="6">
        <v>-164.60740999999999</v>
      </c>
      <c r="G3649" s="20" t="s">
        <v>95</v>
      </c>
      <c r="H3649" s="6">
        <v>92</v>
      </c>
      <c r="I3649" s="6">
        <v>0.8</v>
      </c>
      <c r="J3649" s="6">
        <v>38</v>
      </c>
      <c r="K3649" s="6">
        <v>6</v>
      </c>
      <c r="L3649" s="6">
        <v>2</v>
      </c>
      <c r="M3649" s="6">
        <v>4</v>
      </c>
      <c r="N3649" s="19">
        <v>5</v>
      </c>
      <c r="O3649" s="19">
        <v>2</v>
      </c>
      <c r="P3649" s="19">
        <v>6</v>
      </c>
      <c r="Q3649" s="6">
        <v>222</v>
      </c>
      <c r="R3649" s="6">
        <v>88.6</v>
      </c>
      <c r="S3649" s="6"/>
      <c r="T3649">
        <f>LOG(Q3649,10)</f>
        <v>2.3463529744506384</v>
      </c>
      <c r="U3649">
        <f>LOG(R3649,10)</f>
        <v>1.9474337218870506</v>
      </c>
    </row>
    <row r="3650" spans="1:21">
      <c r="A3650">
        <v>200801</v>
      </c>
      <c r="B3650" s="31">
        <v>39611</v>
      </c>
      <c r="C3650" s="6">
        <v>56.322769999999998</v>
      </c>
      <c r="D3650" s="6">
        <v>-164.5943</v>
      </c>
      <c r="E3650" s="6">
        <v>56.34478</v>
      </c>
      <c r="F3650" s="6">
        <v>-164.57499999999999</v>
      </c>
      <c r="G3650" s="20" t="s">
        <v>96</v>
      </c>
      <c r="H3650" s="6">
        <v>86</v>
      </c>
      <c r="I3650" s="6">
        <v>0.6</v>
      </c>
      <c r="J3650" s="6">
        <v>39</v>
      </c>
      <c r="K3650" s="6">
        <v>6</v>
      </c>
      <c r="L3650" s="6">
        <v>2</v>
      </c>
      <c r="M3650" s="6">
        <v>3</v>
      </c>
      <c r="N3650" s="6">
        <v>5</v>
      </c>
      <c r="O3650" s="6">
        <v>2</v>
      </c>
      <c r="P3650" s="6">
        <v>6</v>
      </c>
      <c r="Q3650" s="6">
        <v>110</v>
      </c>
      <c r="R3650" s="6">
        <v>78.2</v>
      </c>
      <c r="S3650" s="6"/>
      <c r="T3650">
        <f>LOG(Q3650,10)</f>
        <v>2.0413926851582249</v>
      </c>
      <c r="U3650">
        <f>LOG(R3650,10)</f>
        <v>1.8932067530598478</v>
      </c>
    </row>
    <row r="3651" spans="1:21">
      <c r="A3651">
        <v>200801</v>
      </c>
      <c r="B3651" s="31">
        <v>39611</v>
      </c>
      <c r="C3651" s="6">
        <v>56.322769999999998</v>
      </c>
      <c r="D3651" s="6">
        <v>-164.5943</v>
      </c>
      <c r="E3651" s="6">
        <v>56.34478</v>
      </c>
      <c r="F3651" s="6">
        <v>-164.57499999999999</v>
      </c>
      <c r="G3651" s="20" t="s">
        <v>96</v>
      </c>
      <c r="H3651" s="6">
        <v>86</v>
      </c>
      <c r="I3651" s="6">
        <v>0.6</v>
      </c>
      <c r="J3651" s="6">
        <v>39</v>
      </c>
      <c r="K3651" s="6">
        <v>6</v>
      </c>
      <c r="L3651" s="6">
        <v>2</v>
      </c>
      <c r="M3651" s="6">
        <v>3</v>
      </c>
      <c r="N3651" s="6">
        <v>5</v>
      </c>
      <c r="O3651" s="6">
        <v>2</v>
      </c>
      <c r="P3651" s="6">
        <v>6</v>
      </c>
      <c r="Q3651" s="6">
        <v>178</v>
      </c>
      <c r="R3651" s="6">
        <v>87.5</v>
      </c>
      <c r="S3651" s="6"/>
      <c r="T3651">
        <f>LOG(Q3651,10)</f>
        <v>2.2504200023088936</v>
      </c>
      <c r="U3651">
        <f>LOG(R3651,10)</f>
        <v>1.9420080530223132</v>
      </c>
    </row>
    <row r="3652" spans="1:21">
      <c r="A3652">
        <v>200801</v>
      </c>
      <c r="B3652" s="31">
        <v>39611</v>
      </c>
      <c r="C3652" s="6">
        <v>56.322769999999998</v>
      </c>
      <c r="D3652" s="6">
        <v>-164.5943</v>
      </c>
      <c r="E3652" s="6">
        <v>56.34478</v>
      </c>
      <c r="F3652" s="6">
        <v>-164.57499999999999</v>
      </c>
      <c r="G3652" s="20" t="s">
        <v>96</v>
      </c>
      <c r="H3652" s="6">
        <v>86</v>
      </c>
      <c r="I3652" s="6">
        <v>0.6</v>
      </c>
      <c r="J3652" s="6">
        <v>39</v>
      </c>
      <c r="K3652" s="6">
        <v>6</v>
      </c>
      <c r="L3652" s="6">
        <v>2</v>
      </c>
      <c r="M3652" s="6">
        <v>4</v>
      </c>
      <c r="N3652" s="19">
        <v>5</v>
      </c>
      <c r="O3652" s="19">
        <v>2</v>
      </c>
      <c r="P3652" s="19">
        <v>6</v>
      </c>
      <c r="Q3652" s="6">
        <v>98</v>
      </c>
      <c r="R3652" s="6">
        <v>74.2</v>
      </c>
      <c r="S3652" s="6"/>
      <c r="T3652">
        <f>LOG(Q3652,10)</f>
        <v>1.9912260756924949</v>
      </c>
      <c r="U3652">
        <f>LOG(R3652,10)</f>
        <v>1.8704039052790267</v>
      </c>
    </row>
    <row r="3653" spans="1:21">
      <c r="A3653">
        <v>200801</v>
      </c>
      <c r="B3653" s="31">
        <v>39611</v>
      </c>
      <c r="C3653" s="6">
        <v>56.322769999999998</v>
      </c>
      <c r="D3653" s="6">
        <v>-164.5943</v>
      </c>
      <c r="E3653" s="6">
        <v>56.34478</v>
      </c>
      <c r="F3653" s="6">
        <v>-164.57499999999999</v>
      </c>
      <c r="G3653" s="20" t="s">
        <v>96</v>
      </c>
      <c r="H3653" s="6">
        <v>86</v>
      </c>
      <c r="I3653" s="6">
        <v>0.6</v>
      </c>
      <c r="J3653" s="6">
        <v>39</v>
      </c>
      <c r="K3653" s="6">
        <v>6</v>
      </c>
      <c r="L3653" s="6">
        <v>2</v>
      </c>
      <c r="M3653" s="6">
        <v>4</v>
      </c>
      <c r="N3653" s="6">
        <v>5</v>
      </c>
      <c r="O3653" s="6">
        <v>2</v>
      </c>
      <c r="P3653" s="6">
        <v>6</v>
      </c>
      <c r="Q3653" s="6">
        <v>172</v>
      </c>
      <c r="R3653" s="6">
        <v>88.4</v>
      </c>
      <c r="S3653" s="6"/>
      <c r="T3653">
        <f>LOG(Q3653,10)</f>
        <v>2.2355284469075487</v>
      </c>
      <c r="U3653">
        <f>LOG(R3653,10)</f>
        <v>1.9464522650130731</v>
      </c>
    </row>
    <row r="3654" spans="1:21">
      <c r="A3654">
        <v>200801</v>
      </c>
      <c r="B3654" s="31">
        <v>39611</v>
      </c>
      <c r="C3654" s="6">
        <v>56.322769999999998</v>
      </c>
      <c r="D3654" s="6">
        <v>-164.5943</v>
      </c>
      <c r="E3654" s="6">
        <v>56.34478</v>
      </c>
      <c r="F3654" s="6">
        <v>-164.57499999999999</v>
      </c>
      <c r="G3654" s="20" t="s">
        <v>96</v>
      </c>
      <c r="H3654" s="6">
        <v>86</v>
      </c>
      <c r="I3654" s="6">
        <v>0.6</v>
      </c>
      <c r="J3654" s="6">
        <v>39</v>
      </c>
      <c r="K3654" s="6">
        <v>6</v>
      </c>
      <c r="L3654" s="6">
        <v>2</v>
      </c>
      <c r="M3654" s="6">
        <v>4</v>
      </c>
      <c r="N3654" s="6">
        <v>5</v>
      </c>
      <c r="O3654" s="6">
        <v>2</v>
      </c>
      <c r="P3654" s="6">
        <v>6</v>
      </c>
      <c r="Q3654" s="6">
        <v>200</v>
      </c>
      <c r="R3654" s="6">
        <v>94.4</v>
      </c>
      <c r="S3654" s="6"/>
      <c r="T3654">
        <f>LOG(Q3654,10)</f>
        <v>2.3010299956639808</v>
      </c>
      <c r="U3654">
        <f>LOG(R3654,10)</f>
        <v>1.974971994298069</v>
      </c>
    </row>
    <row r="3655" spans="1:21">
      <c r="A3655">
        <v>200801</v>
      </c>
      <c r="B3655" s="31">
        <v>39608</v>
      </c>
      <c r="C3655" s="6">
        <v>56.01211</v>
      </c>
      <c r="D3655" s="6">
        <v>-163.39269999999999</v>
      </c>
      <c r="E3655" s="6">
        <v>55.987630000000003</v>
      </c>
      <c r="F3655" s="6">
        <v>-163.39639</v>
      </c>
      <c r="G3655" s="20" t="s">
        <v>154</v>
      </c>
      <c r="H3655" s="6">
        <v>87</v>
      </c>
      <c r="I3655" s="6">
        <v>1.1000000000000001</v>
      </c>
      <c r="J3655" s="6">
        <v>26</v>
      </c>
      <c r="K3655" s="6">
        <v>6</v>
      </c>
      <c r="L3655" s="6">
        <v>2</v>
      </c>
      <c r="M3655" s="6">
        <v>3</v>
      </c>
      <c r="N3655" s="19">
        <v>5</v>
      </c>
      <c r="O3655" s="19">
        <v>2</v>
      </c>
      <c r="P3655" s="19">
        <v>6</v>
      </c>
      <c r="Q3655" s="6">
        <v>148</v>
      </c>
      <c r="R3655" s="6">
        <v>80.3</v>
      </c>
      <c r="S3655" s="6"/>
      <c r="T3655">
        <f>LOG(Q3655,10)</f>
        <v>2.170261715394957</v>
      </c>
      <c r="U3655">
        <f>LOG(R3655,10)</f>
        <v>1.9047155452786806</v>
      </c>
    </row>
    <row r="3656" spans="1:21">
      <c r="A3656" s="9">
        <v>201001</v>
      </c>
      <c r="B3656" s="22">
        <v>89</v>
      </c>
      <c r="C3656" s="22">
        <v>87</v>
      </c>
      <c r="K3656" s="22">
        <v>6</v>
      </c>
      <c r="L3656" s="22">
        <v>2</v>
      </c>
      <c r="M3656" s="23">
        <v>3</v>
      </c>
      <c r="N3656" s="10">
        <v>4</v>
      </c>
      <c r="O3656" s="10">
        <v>2</v>
      </c>
      <c r="P3656" s="10">
        <v>6</v>
      </c>
      <c r="Q3656" s="22">
        <v>128</v>
      </c>
      <c r="R3656" s="26">
        <v>74.8</v>
      </c>
      <c r="T3656">
        <f>LOG(Q3656,10)</f>
        <v>2.1072099696478679</v>
      </c>
      <c r="U3656">
        <f>LOG(R3656,10)</f>
        <v>1.8739015978644613</v>
      </c>
    </row>
    <row r="3657" spans="1:21">
      <c r="A3657" s="9">
        <v>201001</v>
      </c>
      <c r="B3657" s="22">
        <v>162</v>
      </c>
      <c r="C3657" s="22">
        <v>52</v>
      </c>
      <c r="K3657" s="22">
        <v>6</v>
      </c>
      <c r="L3657" s="22">
        <v>2</v>
      </c>
      <c r="M3657" s="22">
        <v>3</v>
      </c>
      <c r="N3657" s="9">
        <v>2</v>
      </c>
      <c r="O3657" s="9">
        <v>2</v>
      </c>
      <c r="P3657" s="9">
        <v>6</v>
      </c>
      <c r="Q3657" s="22">
        <v>166</v>
      </c>
      <c r="R3657" s="22">
        <v>82.1</v>
      </c>
      <c r="T3657">
        <f>LOG(Q3657,10)</f>
        <v>2.220108088040055</v>
      </c>
      <c r="U3657">
        <f>LOG(R3657,10)</f>
        <v>1.9143431571194407</v>
      </c>
    </row>
    <row r="3658" spans="1:21">
      <c r="A3658" s="9">
        <v>201001</v>
      </c>
      <c r="B3658" s="22">
        <v>162</v>
      </c>
      <c r="C3658" s="22">
        <v>59</v>
      </c>
      <c r="K3658" s="22">
        <v>6</v>
      </c>
      <c r="L3658" s="22">
        <v>2</v>
      </c>
      <c r="M3658" s="22">
        <v>3</v>
      </c>
      <c r="N3658" s="22">
        <v>2</v>
      </c>
      <c r="O3658" s="22">
        <v>2</v>
      </c>
      <c r="P3658" s="22">
        <v>6</v>
      </c>
      <c r="Q3658" s="22">
        <v>228</v>
      </c>
      <c r="R3658" s="22">
        <v>88.8</v>
      </c>
      <c r="T3658">
        <f>LOG(Q3658,10)</f>
        <v>2.3579348470004535</v>
      </c>
      <c r="U3658">
        <f>LOG(R3658,10)</f>
        <v>1.9484129657786007</v>
      </c>
    </row>
    <row r="3659" spans="1:21">
      <c r="A3659" s="9">
        <v>201001</v>
      </c>
      <c r="B3659" s="22">
        <v>89</v>
      </c>
      <c r="C3659" s="22">
        <v>29</v>
      </c>
      <c r="K3659" s="22">
        <v>6</v>
      </c>
      <c r="L3659" s="22">
        <v>2</v>
      </c>
      <c r="M3659" s="23">
        <v>3</v>
      </c>
      <c r="N3659" s="10">
        <v>3</v>
      </c>
      <c r="O3659" s="10">
        <v>2</v>
      </c>
      <c r="P3659" s="10">
        <v>6</v>
      </c>
      <c r="Q3659" s="22">
        <v>214</v>
      </c>
      <c r="R3659" s="26">
        <v>89</v>
      </c>
      <c r="T3659">
        <f>LOG(Q3659,10)</f>
        <v>2.3304137733491905</v>
      </c>
      <c r="U3659">
        <f>LOG(R3659,10)</f>
        <v>1.9493900066449126</v>
      </c>
    </row>
    <row r="3660" spans="1:21">
      <c r="A3660" s="9">
        <v>201001</v>
      </c>
      <c r="B3660" s="22">
        <v>89</v>
      </c>
      <c r="C3660" s="22">
        <v>24</v>
      </c>
      <c r="K3660" s="22">
        <v>6</v>
      </c>
      <c r="L3660" s="22">
        <v>2</v>
      </c>
      <c r="M3660" s="23">
        <v>3</v>
      </c>
      <c r="N3660" s="23">
        <v>3</v>
      </c>
      <c r="O3660" s="23">
        <v>2</v>
      </c>
      <c r="P3660" s="23">
        <v>6</v>
      </c>
      <c r="Q3660" s="22">
        <v>236</v>
      </c>
      <c r="R3660" s="26">
        <v>91.2</v>
      </c>
      <c r="T3660">
        <f>LOG(Q3660,10)</f>
        <v>2.3729120029701067</v>
      </c>
      <c r="U3660">
        <f>LOG(R3660,10)</f>
        <v>1.959994838328416</v>
      </c>
    </row>
    <row r="3661" spans="1:21">
      <c r="A3661" s="9">
        <v>201001</v>
      </c>
      <c r="B3661" s="22">
        <v>162</v>
      </c>
      <c r="C3661" s="22">
        <v>35</v>
      </c>
      <c r="K3661" s="22">
        <v>6</v>
      </c>
      <c r="L3661" s="22">
        <v>2</v>
      </c>
      <c r="M3661" s="22">
        <v>3</v>
      </c>
      <c r="N3661" s="9">
        <v>2</v>
      </c>
      <c r="O3661" s="9">
        <v>2</v>
      </c>
      <c r="P3661" s="9">
        <v>6</v>
      </c>
      <c r="Q3661" s="22">
        <v>264</v>
      </c>
      <c r="R3661" s="22">
        <v>92.3</v>
      </c>
      <c r="T3661">
        <f>LOG(Q3661,10)</f>
        <v>2.4216039268698308</v>
      </c>
      <c r="U3661">
        <f>LOG(R3661,10)</f>
        <v>1.965201701025912</v>
      </c>
    </row>
    <row r="3662" spans="1:21">
      <c r="A3662" s="9">
        <v>201001</v>
      </c>
      <c r="B3662" s="22">
        <v>162</v>
      </c>
      <c r="C3662" s="22">
        <v>15</v>
      </c>
      <c r="K3662" s="22">
        <v>6</v>
      </c>
      <c r="L3662" s="22">
        <v>2</v>
      </c>
      <c r="M3662" s="22">
        <v>3</v>
      </c>
      <c r="N3662" s="9">
        <v>3</v>
      </c>
      <c r="O3662" s="9">
        <v>2</v>
      </c>
      <c r="P3662" s="9">
        <v>6</v>
      </c>
      <c r="Q3662" s="22">
        <v>248</v>
      </c>
      <c r="R3662" s="22">
        <v>97</v>
      </c>
      <c r="T3662">
        <f>LOG(Q3662,10)</f>
        <v>2.394451680826216</v>
      </c>
      <c r="U3662">
        <f>LOG(R3662,10)</f>
        <v>1.9867717342662448</v>
      </c>
    </row>
    <row r="3663" spans="1:21">
      <c r="A3663" s="9">
        <v>201001</v>
      </c>
      <c r="B3663" s="22">
        <v>162</v>
      </c>
      <c r="C3663" s="22">
        <v>52</v>
      </c>
      <c r="K3663" s="22">
        <v>6</v>
      </c>
      <c r="L3663" s="22">
        <v>2</v>
      </c>
      <c r="M3663" s="22">
        <v>3</v>
      </c>
      <c r="N3663" s="9">
        <v>2</v>
      </c>
      <c r="O3663" s="9">
        <v>2</v>
      </c>
      <c r="P3663" s="9">
        <v>6</v>
      </c>
      <c r="Q3663" s="22">
        <v>344</v>
      </c>
      <c r="R3663" s="22">
        <v>103.3</v>
      </c>
      <c r="T3663">
        <f>LOG(Q3663,10)</f>
        <v>2.53655844257153</v>
      </c>
      <c r="U3663">
        <f>LOG(R3663,10)</f>
        <v>2.0141003215196203</v>
      </c>
    </row>
    <row r="3664" spans="1:21">
      <c r="B3664">
        <v>201101</v>
      </c>
      <c r="C3664">
        <v>162</v>
      </c>
      <c r="D3664">
        <v>88</v>
      </c>
      <c r="K3664">
        <v>6</v>
      </c>
      <c r="L3664">
        <v>2</v>
      </c>
      <c r="M3664">
        <v>4</v>
      </c>
      <c r="N3664">
        <v>2</v>
      </c>
      <c r="O3664">
        <v>2</v>
      </c>
      <c r="P3664">
        <v>6</v>
      </c>
      <c r="Q3664">
        <v>94</v>
      </c>
      <c r="R3664">
        <v>68.3</v>
      </c>
      <c r="T3664">
        <f>LOG(Q3664,10)</f>
        <v>1.9731278535996983</v>
      </c>
      <c r="U3664">
        <f>LOG(R3664,10)</f>
        <v>1.8344207036815323</v>
      </c>
    </row>
    <row r="3665" spans="1:21">
      <c r="B3665">
        <v>201101</v>
      </c>
      <c r="C3665">
        <v>162</v>
      </c>
      <c r="D3665">
        <v>97</v>
      </c>
      <c r="K3665">
        <v>6</v>
      </c>
      <c r="L3665">
        <v>2</v>
      </c>
      <c r="M3665">
        <v>4</v>
      </c>
      <c r="N3665">
        <v>2</v>
      </c>
      <c r="O3665">
        <v>2</v>
      </c>
      <c r="P3665">
        <v>6</v>
      </c>
      <c r="Q3665">
        <v>134</v>
      </c>
      <c r="R3665">
        <v>74.5</v>
      </c>
      <c r="T3665">
        <f>LOG(Q3665,10)</f>
        <v>2.1271047983648073</v>
      </c>
      <c r="U3665">
        <f>LOG(R3665,10)</f>
        <v>1.8721562727482925</v>
      </c>
    </row>
    <row r="3666" spans="1:21">
      <c r="B3666">
        <v>201101</v>
      </c>
      <c r="C3666">
        <v>162</v>
      </c>
      <c r="D3666">
        <v>97</v>
      </c>
      <c r="K3666">
        <v>6</v>
      </c>
      <c r="L3666">
        <v>2</v>
      </c>
      <c r="M3666">
        <v>4</v>
      </c>
      <c r="N3666">
        <v>2</v>
      </c>
      <c r="O3666">
        <v>2</v>
      </c>
      <c r="P3666">
        <v>6</v>
      </c>
      <c r="Q3666">
        <v>204</v>
      </c>
      <c r="R3666">
        <v>83.5</v>
      </c>
      <c r="T3666">
        <f>LOG(Q3666,10)</f>
        <v>2.3096301674258983</v>
      </c>
      <c r="U3666">
        <f>LOG(R3666,10)</f>
        <v>1.9216864754836021</v>
      </c>
    </row>
    <row r="3667" spans="1:21">
      <c r="B3667">
        <v>201101</v>
      </c>
      <c r="C3667">
        <v>162</v>
      </c>
      <c r="D3667">
        <v>56</v>
      </c>
      <c r="K3667">
        <v>6</v>
      </c>
      <c r="L3667">
        <v>2</v>
      </c>
      <c r="M3667">
        <v>3</v>
      </c>
      <c r="N3667">
        <v>3</v>
      </c>
      <c r="O3667">
        <v>2</v>
      </c>
      <c r="P3667">
        <v>6</v>
      </c>
      <c r="Q3667">
        <v>178</v>
      </c>
      <c r="R3667">
        <v>86.6</v>
      </c>
      <c r="T3667">
        <f>LOG(Q3667,10)</f>
        <v>2.2504200023088936</v>
      </c>
      <c r="U3667">
        <f>LOG(R3667,10)</f>
        <v>1.9375178920173464</v>
      </c>
    </row>
    <row r="3668" spans="1:21">
      <c r="B3668">
        <v>201101</v>
      </c>
      <c r="C3668">
        <v>162</v>
      </c>
      <c r="D3668">
        <v>97</v>
      </c>
      <c r="K3668">
        <v>6</v>
      </c>
      <c r="L3668">
        <v>2</v>
      </c>
      <c r="M3668">
        <v>4</v>
      </c>
      <c r="N3668">
        <v>2</v>
      </c>
      <c r="O3668">
        <v>2</v>
      </c>
      <c r="P3668">
        <v>6</v>
      </c>
      <c r="Q3668">
        <v>248</v>
      </c>
      <c r="R3668">
        <v>93.1</v>
      </c>
      <c r="T3668">
        <f>LOG(Q3668,10)</f>
        <v>2.394451680826216</v>
      </c>
      <c r="U3668">
        <f>LOG(R3668,10)</f>
        <v>1.9689496809813425</v>
      </c>
    </row>
    <row r="3669" spans="1:21">
      <c r="B3669">
        <v>201101</v>
      </c>
      <c r="C3669">
        <v>162</v>
      </c>
      <c r="D3669">
        <v>97</v>
      </c>
      <c r="K3669">
        <v>6</v>
      </c>
      <c r="L3669">
        <v>2</v>
      </c>
      <c r="M3669">
        <v>4</v>
      </c>
      <c r="N3669">
        <v>2</v>
      </c>
      <c r="O3669">
        <v>2</v>
      </c>
      <c r="P3669">
        <v>6</v>
      </c>
      <c r="Q3669">
        <v>306</v>
      </c>
      <c r="R3669">
        <v>99.1</v>
      </c>
      <c r="T3669">
        <f>LOG(Q3669,10)</f>
        <v>2.4857214264815797</v>
      </c>
      <c r="U3669">
        <f>LOG(R3669,10)</f>
        <v>1.9960736544852751</v>
      </c>
    </row>
    <row r="3670" spans="1:21">
      <c r="A3670">
        <v>200801</v>
      </c>
      <c r="B3670" s="31">
        <v>39641</v>
      </c>
      <c r="C3670" s="6">
        <v>57.980580000000003</v>
      </c>
      <c r="D3670" s="6">
        <v>-171.59280000000001</v>
      </c>
      <c r="E3670" s="6">
        <v>58.00508</v>
      </c>
      <c r="F3670" s="6">
        <v>-171.60059999999999</v>
      </c>
      <c r="G3670" s="20" t="s">
        <v>150</v>
      </c>
      <c r="H3670" s="6">
        <v>97</v>
      </c>
      <c r="I3670" s="6">
        <v>1.5</v>
      </c>
      <c r="J3670" s="6">
        <v>151</v>
      </c>
      <c r="K3670" s="6">
        <v>6</v>
      </c>
      <c r="L3670" s="6">
        <v>2</v>
      </c>
      <c r="M3670" s="6">
        <v>4</v>
      </c>
      <c r="N3670" s="6">
        <v>3</v>
      </c>
      <c r="O3670" s="6">
        <v>3</v>
      </c>
      <c r="P3670" s="6">
        <v>5</v>
      </c>
      <c r="Q3670" s="6">
        <v>184</v>
      </c>
      <c r="R3670" s="6">
        <v>85.7</v>
      </c>
      <c r="S3670" s="6"/>
      <c r="T3670">
        <f>LOG(Q3670,10)</f>
        <v>2.2648178230095364</v>
      </c>
      <c r="U3670">
        <f>LOG(R3670,10)</f>
        <v>1.9329808219231979</v>
      </c>
    </row>
  </sheetData>
  <sortState ref="A2:Y3670">
    <sortCondition ref="L2:L3670"/>
    <sortCondition ref="O2:O3670"/>
    <sortCondition ref="P2:P3670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0"/>
  <sheetViews>
    <sheetView topLeftCell="A486" workbookViewId="0">
      <selection activeCell="A2" sqref="A2:M530"/>
    </sheetView>
  </sheetViews>
  <sheetFormatPr defaultRowHeight="12.75"/>
  <sheetData>
    <row r="1" spans="1:13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</row>
    <row r="2" spans="1:13">
      <c r="A2">
        <v>201101</v>
      </c>
      <c r="B2">
        <v>89</v>
      </c>
      <c r="C2">
        <v>97</v>
      </c>
      <c r="D2">
        <v>6</v>
      </c>
      <c r="E2">
        <v>1</v>
      </c>
      <c r="F2">
        <v>2</v>
      </c>
      <c r="J2">
        <v>4</v>
      </c>
      <c r="L2">
        <v>19.600000000000001</v>
      </c>
    </row>
    <row r="3" spans="1:13">
      <c r="A3">
        <v>201101</v>
      </c>
      <c r="B3">
        <v>89</v>
      </c>
      <c r="C3">
        <v>102</v>
      </c>
      <c r="D3">
        <v>6</v>
      </c>
      <c r="E3">
        <v>1</v>
      </c>
      <c r="F3">
        <v>2</v>
      </c>
      <c r="J3">
        <v>5</v>
      </c>
      <c r="L3">
        <v>25.4</v>
      </c>
      <c r="M3">
        <v>2.4</v>
      </c>
    </row>
    <row r="4" spans="1:13">
      <c r="A4">
        <v>201101</v>
      </c>
      <c r="B4">
        <v>89</v>
      </c>
      <c r="C4">
        <v>97</v>
      </c>
      <c r="D4">
        <v>6</v>
      </c>
      <c r="E4">
        <v>1</v>
      </c>
      <c r="F4">
        <v>2</v>
      </c>
      <c r="J4">
        <v>10</v>
      </c>
      <c r="L4">
        <v>31.5</v>
      </c>
    </row>
    <row r="5" spans="1:13">
      <c r="A5">
        <v>201101</v>
      </c>
      <c r="B5">
        <v>89</v>
      </c>
      <c r="C5">
        <v>122</v>
      </c>
      <c r="D5">
        <v>6</v>
      </c>
      <c r="E5">
        <v>1</v>
      </c>
      <c r="F5">
        <v>2</v>
      </c>
      <c r="J5">
        <v>10</v>
      </c>
      <c r="L5">
        <v>31.9</v>
      </c>
      <c r="M5">
        <v>3.7</v>
      </c>
    </row>
    <row r="6" spans="1:13">
      <c r="A6">
        <v>201101</v>
      </c>
      <c r="B6">
        <v>89</v>
      </c>
      <c r="C6">
        <v>83</v>
      </c>
      <c r="D6">
        <v>6</v>
      </c>
      <c r="E6">
        <v>1</v>
      </c>
      <c r="F6">
        <v>2</v>
      </c>
      <c r="J6">
        <v>13</v>
      </c>
      <c r="L6">
        <v>32.5</v>
      </c>
      <c r="M6">
        <v>3.8</v>
      </c>
    </row>
    <row r="7" spans="1:13">
      <c r="A7">
        <v>201101</v>
      </c>
      <c r="B7">
        <v>162</v>
      </c>
      <c r="C7">
        <v>13</v>
      </c>
      <c r="D7">
        <v>6</v>
      </c>
      <c r="E7">
        <v>1</v>
      </c>
      <c r="F7">
        <v>2</v>
      </c>
      <c r="J7">
        <v>14</v>
      </c>
      <c r="L7">
        <v>35</v>
      </c>
    </row>
    <row r="8" spans="1:13">
      <c r="A8">
        <v>201101</v>
      </c>
      <c r="B8">
        <v>162</v>
      </c>
      <c r="C8">
        <v>13</v>
      </c>
      <c r="D8">
        <v>6</v>
      </c>
      <c r="E8">
        <v>1</v>
      </c>
      <c r="F8">
        <v>2</v>
      </c>
      <c r="J8">
        <v>16</v>
      </c>
      <c r="L8">
        <v>36.9</v>
      </c>
    </row>
    <row r="9" spans="1:13">
      <c r="A9">
        <v>201101</v>
      </c>
      <c r="B9">
        <v>89</v>
      </c>
      <c r="C9">
        <v>162</v>
      </c>
      <c r="D9">
        <v>6</v>
      </c>
      <c r="E9">
        <v>1</v>
      </c>
      <c r="F9">
        <v>2</v>
      </c>
      <c r="J9">
        <v>32</v>
      </c>
      <c r="L9">
        <v>37.1</v>
      </c>
    </row>
    <row r="10" spans="1:13">
      <c r="A10">
        <v>201101</v>
      </c>
      <c r="B10">
        <v>89</v>
      </c>
      <c r="C10">
        <v>128</v>
      </c>
      <c r="D10">
        <v>6</v>
      </c>
      <c r="E10">
        <v>1</v>
      </c>
      <c r="F10">
        <v>2</v>
      </c>
      <c r="J10">
        <v>14</v>
      </c>
      <c r="L10">
        <v>37.9</v>
      </c>
      <c r="M10">
        <v>4.3</v>
      </c>
    </row>
    <row r="11" spans="1:13">
      <c r="A11">
        <v>201101</v>
      </c>
      <c r="B11">
        <v>162</v>
      </c>
      <c r="C11">
        <v>13</v>
      </c>
      <c r="D11">
        <v>6</v>
      </c>
      <c r="E11">
        <v>1</v>
      </c>
      <c r="F11">
        <v>2</v>
      </c>
      <c r="J11">
        <v>16</v>
      </c>
      <c r="L11">
        <v>38.4</v>
      </c>
    </row>
    <row r="12" spans="1:13">
      <c r="A12">
        <v>201101</v>
      </c>
      <c r="B12">
        <v>89</v>
      </c>
      <c r="C12">
        <v>97</v>
      </c>
      <c r="D12">
        <v>6</v>
      </c>
      <c r="E12">
        <v>1</v>
      </c>
      <c r="F12">
        <v>2</v>
      </c>
      <c r="J12">
        <v>22</v>
      </c>
      <c r="L12">
        <v>41</v>
      </c>
    </row>
    <row r="13" spans="1:13">
      <c r="A13">
        <v>201101</v>
      </c>
      <c r="B13">
        <v>89</v>
      </c>
      <c r="C13">
        <v>97</v>
      </c>
      <c r="D13">
        <v>6</v>
      </c>
      <c r="E13">
        <v>1</v>
      </c>
      <c r="F13">
        <v>2</v>
      </c>
      <c r="J13">
        <v>23</v>
      </c>
      <c r="L13">
        <v>42.4</v>
      </c>
    </row>
    <row r="14" spans="1:13">
      <c r="A14">
        <v>201101</v>
      </c>
      <c r="B14">
        <v>89</v>
      </c>
      <c r="C14">
        <v>80</v>
      </c>
      <c r="D14">
        <v>6</v>
      </c>
      <c r="E14">
        <v>1</v>
      </c>
      <c r="F14">
        <v>2</v>
      </c>
      <c r="J14">
        <v>31</v>
      </c>
      <c r="L14">
        <v>43.4</v>
      </c>
      <c r="M14">
        <v>5.2</v>
      </c>
    </row>
    <row r="15" spans="1:13">
      <c r="A15">
        <v>201101</v>
      </c>
      <c r="B15">
        <v>162</v>
      </c>
      <c r="C15">
        <v>77</v>
      </c>
      <c r="D15">
        <v>6</v>
      </c>
      <c r="E15">
        <v>1</v>
      </c>
      <c r="F15">
        <v>2</v>
      </c>
      <c r="J15">
        <v>24</v>
      </c>
      <c r="L15">
        <v>44.7</v>
      </c>
      <c r="M15">
        <v>5.5</v>
      </c>
    </row>
    <row r="16" spans="1:13">
      <c r="A16">
        <v>201101</v>
      </c>
      <c r="B16">
        <v>89</v>
      </c>
      <c r="C16">
        <v>83</v>
      </c>
      <c r="D16">
        <v>6</v>
      </c>
      <c r="E16">
        <v>1</v>
      </c>
      <c r="F16">
        <v>2</v>
      </c>
      <c r="J16">
        <v>28</v>
      </c>
      <c r="L16">
        <v>44.7</v>
      </c>
      <c r="M16">
        <v>5.3</v>
      </c>
    </row>
    <row r="17" spans="1:13">
      <c r="A17">
        <v>201101</v>
      </c>
      <c r="B17">
        <v>89</v>
      </c>
      <c r="C17">
        <v>83</v>
      </c>
      <c r="D17">
        <v>6</v>
      </c>
      <c r="E17">
        <v>1</v>
      </c>
      <c r="F17">
        <v>2</v>
      </c>
      <c r="J17">
        <v>24</v>
      </c>
      <c r="L17">
        <v>44.8</v>
      </c>
      <c r="M17">
        <v>6.2</v>
      </c>
    </row>
    <row r="18" spans="1:13">
      <c r="A18">
        <v>201101</v>
      </c>
      <c r="B18">
        <v>89</v>
      </c>
      <c r="C18">
        <v>83</v>
      </c>
      <c r="D18">
        <v>6</v>
      </c>
      <c r="E18">
        <v>1</v>
      </c>
      <c r="F18">
        <v>2</v>
      </c>
      <c r="J18">
        <v>35</v>
      </c>
      <c r="L18">
        <v>46.1</v>
      </c>
      <c r="M18">
        <v>6.1</v>
      </c>
    </row>
    <row r="19" spans="1:13">
      <c r="A19">
        <v>201101</v>
      </c>
      <c r="B19">
        <v>89</v>
      </c>
      <c r="C19">
        <v>83</v>
      </c>
      <c r="D19">
        <v>6</v>
      </c>
      <c r="E19">
        <v>1</v>
      </c>
      <c r="F19">
        <v>2</v>
      </c>
      <c r="J19">
        <v>32</v>
      </c>
      <c r="L19">
        <v>47.2</v>
      </c>
      <c r="M19">
        <v>6</v>
      </c>
    </row>
    <row r="20" spans="1:13">
      <c r="A20">
        <v>201101</v>
      </c>
      <c r="B20">
        <v>89</v>
      </c>
      <c r="C20">
        <v>80</v>
      </c>
      <c r="D20">
        <v>6</v>
      </c>
      <c r="E20">
        <v>1</v>
      </c>
      <c r="F20">
        <v>2</v>
      </c>
      <c r="J20">
        <v>38</v>
      </c>
      <c r="L20">
        <v>47.4</v>
      </c>
      <c r="M20">
        <v>5.2</v>
      </c>
    </row>
    <row r="21" spans="1:13">
      <c r="A21">
        <v>201101</v>
      </c>
      <c r="B21">
        <v>89</v>
      </c>
      <c r="C21">
        <v>122</v>
      </c>
      <c r="D21">
        <v>6</v>
      </c>
      <c r="E21">
        <v>1</v>
      </c>
      <c r="F21">
        <v>2</v>
      </c>
      <c r="J21">
        <v>30</v>
      </c>
      <c r="L21">
        <v>48.2</v>
      </c>
      <c r="M21">
        <v>6.2</v>
      </c>
    </row>
    <row r="22" spans="1:13">
      <c r="A22">
        <v>201101</v>
      </c>
      <c r="B22">
        <v>89</v>
      </c>
      <c r="C22">
        <v>78</v>
      </c>
      <c r="D22">
        <v>6</v>
      </c>
      <c r="E22">
        <v>1</v>
      </c>
      <c r="F22">
        <v>2</v>
      </c>
      <c r="J22">
        <v>32</v>
      </c>
      <c r="L22">
        <v>48.3</v>
      </c>
      <c r="M22">
        <v>5.9</v>
      </c>
    </row>
    <row r="23" spans="1:13">
      <c r="A23">
        <v>201101</v>
      </c>
      <c r="B23">
        <v>89</v>
      </c>
      <c r="C23">
        <v>122</v>
      </c>
      <c r="D23">
        <v>6</v>
      </c>
      <c r="E23">
        <v>1</v>
      </c>
      <c r="F23">
        <v>2</v>
      </c>
      <c r="J23">
        <v>46</v>
      </c>
      <c r="L23">
        <v>52.3</v>
      </c>
      <c r="M23">
        <v>5.7</v>
      </c>
    </row>
    <row r="24" spans="1:13">
      <c r="A24">
        <v>201101</v>
      </c>
      <c r="B24">
        <v>89</v>
      </c>
      <c r="C24">
        <v>94</v>
      </c>
      <c r="D24">
        <v>6</v>
      </c>
      <c r="E24">
        <v>1</v>
      </c>
      <c r="F24">
        <v>2</v>
      </c>
      <c r="J24">
        <v>53</v>
      </c>
      <c r="L24">
        <v>54.6</v>
      </c>
      <c r="M24">
        <v>5.8</v>
      </c>
    </row>
    <row r="25" spans="1:13">
      <c r="A25">
        <v>201101</v>
      </c>
      <c r="B25">
        <v>89</v>
      </c>
      <c r="C25">
        <v>90</v>
      </c>
      <c r="D25">
        <v>6</v>
      </c>
      <c r="E25">
        <v>1</v>
      </c>
      <c r="F25">
        <v>2</v>
      </c>
      <c r="J25">
        <v>56</v>
      </c>
      <c r="L25">
        <v>55.4</v>
      </c>
      <c r="M25">
        <v>7.2</v>
      </c>
    </row>
    <row r="26" spans="1:13">
      <c r="A26">
        <v>201101</v>
      </c>
      <c r="B26">
        <v>162</v>
      </c>
      <c r="C26">
        <v>17</v>
      </c>
      <c r="D26">
        <v>6</v>
      </c>
      <c r="E26">
        <v>1</v>
      </c>
      <c r="F26">
        <v>2</v>
      </c>
      <c r="J26">
        <v>54</v>
      </c>
      <c r="L26">
        <v>57</v>
      </c>
    </row>
    <row r="27" spans="1:13">
      <c r="A27">
        <v>201101</v>
      </c>
      <c r="B27">
        <v>89</v>
      </c>
      <c r="C27">
        <v>102</v>
      </c>
      <c r="D27">
        <v>6</v>
      </c>
      <c r="E27">
        <v>1</v>
      </c>
      <c r="F27">
        <v>2</v>
      </c>
      <c r="J27">
        <v>56</v>
      </c>
      <c r="L27">
        <v>57.4</v>
      </c>
      <c r="M27">
        <v>7.7</v>
      </c>
    </row>
    <row r="28" spans="1:13">
      <c r="A28">
        <v>201101</v>
      </c>
      <c r="B28">
        <v>89</v>
      </c>
      <c r="C28">
        <v>122</v>
      </c>
      <c r="D28">
        <v>6</v>
      </c>
      <c r="E28">
        <v>1</v>
      </c>
      <c r="F28">
        <v>2</v>
      </c>
      <c r="J28">
        <v>62</v>
      </c>
      <c r="L28">
        <v>58.3</v>
      </c>
      <c r="M28">
        <v>8</v>
      </c>
    </row>
    <row r="29" spans="1:13">
      <c r="A29">
        <v>201101</v>
      </c>
      <c r="B29">
        <v>89</v>
      </c>
      <c r="C29">
        <v>127</v>
      </c>
      <c r="D29">
        <v>6</v>
      </c>
      <c r="E29">
        <v>1</v>
      </c>
      <c r="F29">
        <v>2</v>
      </c>
      <c r="J29">
        <v>68</v>
      </c>
      <c r="L29">
        <v>59</v>
      </c>
      <c r="M29">
        <v>7.5</v>
      </c>
    </row>
    <row r="30" spans="1:13">
      <c r="A30">
        <v>201101</v>
      </c>
      <c r="B30">
        <v>89</v>
      </c>
      <c r="C30">
        <v>131</v>
      </c>
      <c r="D30">
        <v>6</v>
      </c>
      <c r="E30">
        <v>1</v>
      </c>
      <c r="F30">
        <v>2</v>
      </c>
      <c r="J30">
        <v>54</v>
      </c>
      <c r="L30">
        <v>59.1</v>
      </c>
      <c r="M30">
        <v>8.3000000000000007</v>
      </c>
    </row>
    <row r="31" spans="1:13">
      <c r="A31">
        <v>201101</v>
      </c>
      <c r="B31">
        <v>89</v>
      </c>
      <c r="C31">
        <v>150</v>
      </c>
      <c r="D31">
        <v>6</v>
      </c>
      <c r="E31">
        <v>1</v>
      </c>
      <c r="F31">
        <v>2</v>
      </c>
      <c r="J31">
        <v>57</v>
      </c>
      <c r="L31">
        <v>59.7</v>
      </c>
    </row>
    <row r="32" spans="1:13">
      <c r="A32">
        <v>201101</v>
      </c>
      <c r="B32">
        <v>89</v>
      </c>
      <c r="C32">
        <v>122</v>
      </c>
      <c r="D32">
        <v>6</v>
      </c>
      <c r="E32">
        <v>1</v>
      </c>
      <c r="F32">
        <v>2</v>
      </c>
      <c r="J32">
        <v>70</v>
      </c>
      <c r="L32">
        <v>60</v>
      </c>
      <c r="M32">
        <v>9</v>
      </c>
    </row>
    <row r="33" spans="1:13">
      <c r="A33">
        <v>201101</v>
      </c>
      <c r="B33">
        <v>89</v>
      </c>
      <c r="C33">
        <v>122</v>
      </c>
      <c r="D33">
        <v>6</v>
      </c>
      <c r="E33">
        <v>1</v>
      </c>
      <c r="F33">
        <v>2</v>
      </c>
      <c r="J33">
        <v>58</v>
      </c>
      <c r="L33">
        <v>60.5</v>
      </c>
      <c r="M33">
        <v>7.4</v>
      </c>
    </row>
    <row r="34" spans="1:13">
      <c r="A34">
        <v>201101</v>
      </c>
      <c r="B34">
        <v>162</v>
      </c>
      <c r="C34">
        <v>24</v>
      </c>
      <c r="D34">
        <v>6</v>
      </c>
      <c r="E34">
        <v>1</v>
      </c>
      <c r="F34">
        <v>2</v>
      </c>
      <c r="J34">
        <v>64</v>
      </c>
      <c r="L34">
        <v>60.8</v>
      </c>
    </row>
    <row r="35" spans="1:13">
      <c r="A35">
        <v>201101</v>
      </c>
      <c r="B35">
        <v>89</v>
      </c>
      <c r="C35">
        <v>83</v>
      </c>
      <c r="D35">
        <v>6</v>
      </c>
      <c r="E35">
        <v>1</v>
      </c>
      <c r="F35">
        <v>2</v>
      </c>
      <c r="J35">
        <v>72</v>
      </c>
      <c r="L35">
        <v>61.3</v>
      </c>
      <c r="M35">
        <v>8.1</v>
      </c>
    </row>
    <row r="36" spans="1:13">
      <c r="A36">
        <v>201101</v>
      </c>
      <c r="B36">
        <v>89</v>
      </c>
      <c r="C36">
        <v>102</v>
      </c>
      <c r="D36">
        <v>6</v>
      </c>
      <c r="E36">
        <v>1</v>
      </c>
      <c r="F36">
        <v>2</v>
      </c>
      <c r="J36">
        <v>60</v>
      </c>
      <c r="L36">
        <v>61.6</v>
      </c>
      <c r="M36">
        <v>7</v>
      </c>
    </row>
    <row r="37" spans="1:13">
      <c r="A37">
        <v>201101</v>
      </c>
      <c r="B37">
        <v>89</v>
      </c>
      <c r="C37">
        <v>128</v>
      </c>
      <c r="D37">
        <v>6</v>
      </c>
      <c r="E37">
        <v>1</v>
      </c>
      <c r="F37">
        <v>2</v>
      </c>
      <c r="J37">
        <v>66</v>
      </c>
      <c r="L37">
        <v>61.6</v>
      </c>
      <c r="M37">
        <v>8.1999999999999993</v>
      </c>
    </row>
    <row r="38" spans="1:13">
      <c r="A38">
        <v>201101</v>
      </c>
      <c r="B38">
        <v>89</v>
      </c>
      <c r="C38">
        <v>78</v>
      </c>
      <c r="D38">
        <v>6</v>
      </c>
      <c r="E38">
        <v>1</v>
      </c>
      <c r="F38">
        <v>2</v>
      </c>
      <c r="J38">
        <v>73</v>
      </c>
      <c r="L38">
        <v>61.6</v>
      </c>
      <c r="M38">
        <v>8.1999999999999993</v>
      </c>
    </row>
    <row r="39" spans="1:13">
      <c r="A39">
        <v>201101</v>
      </c>
      <c r="B39">
        <v>89</v>
      </c>
      <c r="C39">
        <v>122</v>
      </c>
      <c r="D39">
        <v>6</v>
      </c>
      <c r="E39">
        <v>1</v>
      </c>
      <c r="F39">
        <v>2</v>
      </c>
      <c r="J39">
        <v>70</v>
      </c>
      <c r="L39">
        <v>62.9</v>
      </c>
      <c r="M39">
        <v>8.3000000000000007</v>
      </c>
    </row>
    <row r="40" spans="1:13">
      <c r="A40">
        <v>201101</v>
      </c>
      <c r="B40">
        <v>89</v>
      </c>
      <c r="C40">
        <v>150</v>
      </c>
      <c r="D40">
        <v>6</v>
      </c>
      <c r="E40">
        <v>1</v>
      </c>
      <c r="F40">
        <v>2</v>
      </c>
      <c r="J40">
        <v>68</v>
      </c>
      <c r="L40">
        <v>63</v>
      </c>
    </row>
    <row r="41" spans="1:13">
      <c r="A41">
        <v>201101</v>
      </c>
      <c r="B41">
        <v>162</v>
      </c>
      <c r="C41">
        <v>24</v>
      </c>
      <c r="D41">
        <v>6</v>
      </c>
      <c r="E41">
        <v>1</v>
      </c>
      <c r="F41">
        <v>2</v>
      </c>
      <c r="J41">
        <v>70</v>
      </c>
      <c r="L41">
        <v>63</v>
      </c>
    </row>
    <row r="42" spans="1:13">
      <c r="A42">
        <v>201101</v>
      </c>
      <c r="B42">
        <v>89</v>
      </c>
      <c r="C42">
        <v>128</v>
      </c>
      <c r="D42">
        <v>6</v>
      </c>
      <c r="E42">
        <v>1</v>
      </c>
      <c r="F42">
        <v>2</v>
      </c>
      <c r="J42">
        <v>72</v>
      </c>
      <c r="L42">
        <v>63.4</v>
      </c>
      <c r="M42">
        <v>8.9</v>
      </c>
    </row>
    <row r="43" spans="1:13">
      <c r="A43">
        <v>201101</v>
      </c>
      <c r="B43">
        <v>89</v>
      </c>
      <c r="C43">
        <v>83</v>
      </c>
      <c r="D43">
        <v>6</v>
      </c>
      <c r="E43">
        <v>1</v>
      </c>
      <c r="F43">
        <v>2</v>
      </c>
      <c r="J43">
        <v>78</v>
      </c>
      <c r="L43">
        <v>64.2</v>
      </c>
      <c r="M43">
        <v>8.1999999999999993</v>
      </c>
    </row>
    <row r="44" spans="1:13">
      <c r="A44">
        <v>201101</v>
      </c>
      <c r="B44">
        <v>89</v>
      </c>
      <c r="C44">
        <v>83</v>
      </c>
      <c r="D44">
        <v>6</v>
      </c>
      <c r="E44">
        <v>1</v>
      </c>
      <c r="F44">
        <v>2</v>
      </c>
      <c r="J44">
        <v>75</v>
      </c>
      <c r="L44">
        <v>64.400000000000006</v>
      </c>
      <c r="M44">
        <v>8.1</v>
      </c>
    </row>
    <row r="45" spans="1:13">
      <c r="A45">
        <v>201101</v>
      </c>
      <c r="B45">
        <v>89</v>
      </c>
      <c r="C45">
        <v>78</v>
      </c>
      <c r="D45">
        <v>6</v>
      </c>
      <c r="E45">
        <v>1</v>
      </c>
      <c r="F45">
        <v>2</v>
      </c>
      <c r="J45">
        <v>84</v>
      </c>
      <c r="L45">
        <v>64.8</v>
      </c>
      <c r="M45">
        <v>8.9</v>
      </c>
    </row>
    <row r="46" spans="1:13">
      <c r="A46">
        <v>201101</v>
      </c>
      <c r="B46">
        <v>89</v>
      </c>
      <c r="C46">
        <v>78</v>
      </c>
      <c r="D46">
        <v>6</v>
      </c>
      <c r="E46">
        <v>1</v>
      </c>
      <c r="F46">
        <v>2</v>
      </c>
      <c r="J46">
        <v>80</v>
      </c>
      <c r="L46">
        <v>65.400000000000006</v>
      </c>
      <c r="M46">
        <v>8.1</v>
      </c>
    </row>
    <row r="47" spans="1:13">
      <c r="A47">
        <v>201101</v>
      </c>
      <c r="B47">
        <v>89</v>
      </c>
      <c r="C47">
        <v>102</v>
      </c>
      <c r="D47">
        <v>6</v>
      </c>
      <c r="E47">
        <v>1</v>
      </c>
      <c r="F47">
        <v>2</v>
      </c>
      <c r="J47">
        <v>84</v>
      </c>
      <c r="L47">
        <v>66.3</v>
      </c>
      <c r="M47">
        <v>8.1999999999999993</v>
      </c>
    </row>
    <row r="48" spans="1:13">
      <c r="A48">
        <v>201101</v>
      </c>
      <c r="B48">
        <v>89</v>
      </c>
      <c r="C48">
        <v>150</v>
      </c>
      <c r="D48">
        <v>6</v>
      </c>
      <c r="E48">
        <v>1</v>
      </c>
      <c r="F48">
        <v>2</v>
      </c>
      <c r="J48">
        <v>86</v>
      </c>
      <c r="L48">
        <v>66.8</v>
      </c>
    </row>
    <row r="49" spans="1:13">
      <c r="A49">
        <v>201101</v>
      </c>
      <c r="B49">
        <v>89</v>
      </c>
      <c r="C49">
        <v>102</v>
      </c>
      <c r="D49">
        <v>6</v>
      </c>
      <c r="E49">
        <v>1</v>
      </c>
      <c r="F49">
        <v>2</v>
      </c>
      <c r="J49">
        <v>92</v>
      </c>
      <c r="L49">
        <v>66.900000000000006</v>
      </c>
      <c r="M49">
        <v>9.3000000000000007</v>
      </c>
    </row>
    <row r="50" spans="1:13">
      <c r="A50">
        <v>201101</v>
      </c>
      <c r="B50">
        <v>89</v>
      </c>
      <c r="C50">
        <v>78</v>
      </c>
      <c r="D50">
        <v>6</v>
      </c>
      <c r="E50">
        <v>1</v>
      </c>
      <c r="F50">
        <v>2</v>
      </c>
      <c r="J50">
        <v>90</v>
      </c>
      <c r="L50">
        <v>67.8</v>
      </c>
      <c r="M50">
        <v>8.6999999999999993</v>
      </c>
    </row>
    <row r="51" spans="1:13">
      <c r="A51">
        <v>201101</v>
      </c>
      <c r="B51">
        <v>89</v>
      </c>
      <c r="C51">
        <v>78</v>
      </c>
      <c r="D51">
        <v>6</v>
      </c>
      <c r="E51">
        <v>1</v>
      </c>
      <c r="F51">
        <v>2</v>
      </c>
      <c r="J51">
        <v>95</v>
      </c>
      <c r="L51">
        <v>68.099999999999994</v>
      </c>
      <c r="M51">
        <v>8.9</v>
      </c>
    </row>
    <row r="52" spans="1:13">
      <c r="A52">
        <v>201101</v>
      </c>
      <c r="B52">
        <v>89</v>
      </c>
      <c r="C52">
        <v>83</v>
      </c>
      <c r="D52">
        <v>6</v>
      </c>
      <c r="E52">
        <v>1</v>
      </c>
      <c r="F52">
        <v>2</v>
      </c>
      <c r="J52">
        <v>95</v>
      </c>
      <c r="L52">
        <v>68.5</v>
      </c>
      <c r="M52">
        <v>8.6</v>
      </c>
    </row>
    <row r="53" spans="1:13">
      <c r="A53">
        <v>201101</v>
      </c>
      <c r="B53">
        <v>89</v>
      </c>
      <c r="C53">
        <v>83</v>
      </c>
      <c r="D53">
        <v>6</v>
      </c>
      <c r="E53">
        <v>1</v>
      </c>
      <c r="F53">
        <v>2</v>
      </c>
      <c r="J53">
        <v>99</v>
      </c>
      <c r="L53">
        <v>68.7</v>
      </c>
      <c r="M53">
        <v>8.1</v>
      </c>
    </row>
    <row r="54" spans="1:13">
      <c r="A54">
        <v>201101</v>
      </c>
      <c r="B54">
        <v>89</v>
      </c>
      <c r="C54">
        <v>78</v>
      </c>
      <c r="D54">
        <v>6</v>
      </c>
      <c r="E54">
        <v>1</v>
      </c>
      <c r="F54">
        <v>2</v>
      </c>
      <c r="J54">
        <v>92</v>
      </c>
      <c r="L54">
        <v>69.099999999999994</v>
      </c>
      <c r="M54">
        <v>9.3000000000000007</v>
      </c>
    </row>
    <row r="55" spans="1:13">
      <c r="A55">
        <v>201101</v>
      </c>
      <c r="B55">
        <v>162</v>
      </c>
      <c r="C55">
        <v>17</v>
      </c>
      <c r="D55">
        <v>6</v>
      </c>
      <c r="E55">
        <v>1</v>
      </c>
      <c r="F55">
        <v>2</v>
      </c>
      <c r="J55">
        <v>98</v>
      </c>
      <c r="L55">
        <v>69.7</v>
      </c>
    </row>
    <row r="56" spans="1:13">
      <c r="A56">
        <v>201101</v>
      </c>
      <c r="B56">
        <v>89</v>
      </c>
      <c r="C56">
        <v>83</v>
      </c>
      <c r="D56">
        <v>6</v>
      </c>
      <c r="E56">
        <v>1</v>
      </c>
      <c r="F56">
        <v>2</v>
      </c>
      <c r="J56">
        <v>101</v>
      </c>
      <c r="L56">
        <v>69.7</v>
      </c>
      <c r="M56">
        <v>9.1999999999999993</v>
      </c>
    </row>
    <row r="57" spans="1:13">
      <c r="A57">
        <v>201101</v>
      </c>
      <c r="B57">
        <v>89</v>
      </c>
      <c r="C57">
        <v>102</v>
      </c>
      <c r="D57">
        <v>6</v>
      </c>
      <c r="E57">
        <v>1</v>
      </c>
      <c r="F57">
        <v>2</v>
      </c>
      <c r="J57">
        <v>112</v>
      </c>
      <c r="L57">
        <v>69.900000000000006</v>
      </c>
      <c r="M57">
        <v>9.4</v>
      </c>
    </row>
    <row r="58" spans="1:13">
      <c r="A58">
        <v>201101</v>
      </c>
      <c r="B58">
        <v>89</v>
      </c>
      <c r="C58">
        <v>127</v>
      </c>
      <c r="D58">
        <v>6</v>
      </c>
      <c r="E58">
        <v>1</v>
      </c>
      <c r="F58">
        <v>2</v>
      </c>
      <c r="J58">
        <v>102</v>
      </c>
      <c r="L58">
        <v>70</v>
      </c>
      <c r="M58">
        <v>9.6999999999999993</v>
      </c>
    </row>
    <row r="59" spans="1:13">
      <c r="A59">
        <v>201101</v>
      </c>
      <c r="B59">
        <v>89</v>
      </c>
      <c r="C59">
        <v>102</v>
      </c>
      <c r="D59">
        <v>6</v>
      </c>
      <c r="E59">
        <v>1</v>
      </c>
      <c r="F59">
        <v>2</v>
      </c>
      <c r="J59">
        <v>108</v>
      </c>
      <c r="L59">
        <v>71.8</v>
      </c>
      <c r="M59">
        <v>9.8000000000000007</v>
      </c>
    </row>
    <row r="60" spans="1:13">
      <c r="A60">
        <v>201101</v>
      </c>
      <c r="B60">
        <v>89</v>
      </c>
      <c r="C60">
        <v>94</v>
      </c>
      <c r="D60">
        <v>6</v>
      </c>
      <c r="E60">
        <v>1</v>
      </c>
      <c r="F60">
        <v>2</v>
      </c>
      <c r="J60">
        <v>114</v>
      </c>
      <c r="L60">
        <v>73.599999999999994</v>
      </c>
      <c r="M60">
        <v>10.1</v>
      </c>
    </row>
    <row r="61" spans="1:13">
      <c r="A61">
        <v>201101</v>
      </c>
      <c r="B61">
        <v>89</v>
      </c>
      <c r="C61">
        <v>78</v>
      </c>
      <c r="D61">
        <v>6</v>
      </c>
      <c r="E61">
        <v>1</v>
      </c>
      <c r="F61">
        <v>2</v>
      </c>
      <c r="J61">
        <v>129</v>
      </c>
      <c r="L61">
        <v>75.599999999999994</v>
      </c>
      <c r="M61">
        <v>11.3</v>
      </c>
    </row>
    <row r="62" spans="1:13">
      <c r="A62">
        <v>201101</v>
      </c>
      <c r="B62">
        <v>89</v>
      </c>
      <c r="C62">
        <v>103</v>
      </c>
      <c r="D62">
        <v>6</v>
      </c>
      <c r="E62">
        <v>1</v>
      </c>
      <c r="F62">
        <v>2</v>
      </c>
      <c r="J62">
        <v>132</v>
      </c>
      <c r="L62">
        <v>76.2</v>
      </c>
      <c r="M62">
        <v>10.7</v>
      </c>
    </row>
    <row r="63" spans="1:13">
      <c r="A63">
        <v>201101</v>
      </c>
      <c r="B63">
        <v>162</v>
      </c>
      <c r="C63">
        <v>17</v>
      </c>
      <c r="D63">
        <v>6</v>
      </c>
      <c r="E63">
        <v>1</v>
      </c>
      <c r="F63">
        <v>2</v>
      </c>
      <c r="J63">
        <v>122</v>
      </c>
      <c r="L63">
        <v>76.599999999999994</v>
      </c>
    </row>
    <row r="64" spans="1:13">
      <c r="A64">
        <v>201101</v>
      </c>
      <c r="B64">
        <v>89</v>
      </c>
      <c r="C64">
        <v>102</v>
      </c>
      <c r="D64">
        <v>6</v>
      </c>
      <c r="E64">
        <v>1</v>
      </c>
      <c r="F64">
        <v>2</v>
      </c>
      <c r="J64">
        <v>144</v>
      </c>
      <c r="L64">
        <v>79.2</v>
      </c>
      <c r="M64">
        <v>11.5</v>
      </c>
    </row>
    <row r="65" spans="1:13">
      <c r="A65">
        <v>201101</v>
      </c>
      <c r="B65">
        <v>89</v>
      </c>
      <c r="C65">
        <v>94</v>
      </c>
      <c r="D65">
        <v>6</v>
      </c>
      <c r="E65">
        <v>1</v>
      </c>
      <c r="F65">
        <v>3</v>
      </c>
      <c r="J65">
        <v>150</v>
      </c>
      <c r="L65">
        <v>80.8</v>
      </c>
      <c r="M65">
        <v>11.2</v>
      </c>
    </row>
    <row r="66" spans="1:13">
      <c r="A66">
        <v>201101</v>
      </c>
      <c r="B66">
        <v>89</v>
      </c>
      <c r="C66">
        <v>83</v>
      </c>
      <c r="D66">
        <v>6</v>
      </c>
      <c r="E66">
        <v>1</v>
      </c>
      <c r="F66">
        <v>2</v>
      </c>
      <c r="J66">
        <v>139</v>
      </c>
      <c r="L66">
        <v>81.400000000000006</v>
      </c>
      <c r="M66">
        <v>10.5</v>
      </c>
    </row>
    <row r="67" spans="1:13">
      <c r="A67">
        <v>201101</v>
      </c>
      <c r="B67">
        <v>89</v>
      </c>
      <c r="C67">
        <v>103</v>
      </c>
      <c r="D67">
        <v>6</v>
      </c>
      <c r="E67">
        <v>1</v>
      </c>
      <c r="F67">
        <v>2</v>
      </c>
      <c r="J67">
        <v>150</v>
      </c>
      <c r="L67">
        <v>81.5</v>
      </c>
      <c r="M67">
        <v>11.2</v>
      </c>
    </row>
    <row r="68" spans="1:13">
      <c r="A68">
        <v>201101</v>
      </c>
      <c r="B68">
        <v>89</v>
      </c>
      <c r="C68">
        <v>103</v>
      </c>
      <c r="D68">
        <v>6</v>
      </c>
      <c r="E68">
        <v>1</v>
      </c>
      <c r="F68">
        <v>2</v>
      </c>
      <c r="J68">
        <v>170</v>
      </c>
      <c r="L68">
        <v>82.3</v>
      </c>
      <c r="M68">
        <v>12.4</v>
      </c>
    </row>
    <row r="69" spans="1:13">
      <c r="A69">
        <v>201101</v>
      </c>
      <c r="B69">
        <v>89</v>
      </c>
      <c r="C69">
        <v>102</v>
      </c>
      <c r="D69">
        <v>6</v>
      </c>
      <c r="E69">
        <v>1</v>
      </c>
      <c r="F69">
        <v>2</v>
      </c>
      <c r="J69">
        <v>156</v>
      </c>
      <c r="L69">
        <v>82.8</v>
      </c>
      <c r="M69">
        <v>10.1</v>
      </c>
    </row>
    <row r="70" spans="1:13">
      <c r="A70">
        <v>201101</v>
      </c>
      <c r="B70">
        <v>89</v>
      </c>
      <c r="C70">
        <v>127</v>
      </c>
      <c r="D70">
        <v>6</v>
      </c>
      <c r="E70">
        <v>1</v>
      </c>
      <c r="F70">
        <v>3</v>
      </c>
      <c r="J70">
        <v>174</v>
      </c>
      <c r="L70">
        <v>83.5</v>
      </c>
      <c r="M70">
        <v>14.2</v>
      </c>
    </row>
    <row r="71" spans="1:13">
      <c r="A71">
        <v>201101</v>
      </c>
      <c r="B71">
        <v>162</v>
      </c>
      <c r="C71">
        <v>17</v>
      </c>
      <c r="D71">
        <v>6</v>
      </c>
      <c r="E71">
        <v>1</v>
      </c>
      <c r="F71">
        <v>2</v>
      </c>
      <c r="J71">
        <v>156</v>
      </c>
      <c r="L71">
        <v>83.6</v>
      </c>
    </row>
    <row r="72" spans="1:13">
      <c r="A72">
        <v>201101</v>
      </c>
      <c r="B72">
        <v>89</v>
      </c>
      <c r="C72">
        <v>152</v>
      </c>
      <c r="D72">
        <v>6</v>
      </c>
      <c r="E72">
        <v>1</v>
      </c>
      <c r="F72">
        <v>3</v>
      </c>
      <c r="J72">
        <v>184</v>
      </c>
      <c r="L72">
        <v>84.8</v>
      </c>
    </row>
    <row r="73" spans="1:13">
      <c r="A73">
        <v>201101</v>
      </c>
      <c r="B73">
        <v>162</v>
      </c>
      <c r="C73">
        <v>13</v>
      </c>
      <c r="D73">
        <v>6</v>
      </c>
      <c r="E73">
        <v>1</v>
      </c>
      <c r="F73">
        <v>2</v>
      </c>
      <c r="J73">
        <v>162</v>
      </c>
      <c r="L73">
        <v>86.8</v>
      </c>
    </row>
    <row r="74" spans="1:13">
      <c r="A74">
        <v>201101</v>
      </c>
      <c r="B74">
        <v>162</v>
      </c>
      <c r="C74">
        <v>17</v>
      </c>
      <c r="D74">
        <v>6</v>
      </c>
      <c r="E74">
        <v>1</v>
      </c>
      <c r="F74">
        <v>2</v>
      </c>
      <c r="J74">
        <v>184</v>
      </c>
      <c r="L74">
        <v>87.1</v>
      </c>
    </row>
    <row r="75" spans="1:13">
      <c r="A75">
        <v>201101</v>
      </c>
      <c r="B75">
        <v>89</v>
      </c>
      <c r="C75">
        <v>127</v>
      </c>
      <c r="D75">
        <v>6</v>
      </c>
      <c r="E75">
        <v>1</v>
      </c>
      <c r="F75">
        <v>3</v>
      </c>
      <c r="J75">
        <v>232</v>
      </c>
      <c r="L75">
        <v>90.2</v>
      </c>
      <c r="M75">
        <v>13.4</v>
      </c>
    </row>
    <row r="76" spans="1:13">
      <c r="A76">
        <v>201101</v>
      </c>
      <c r="B76">
        <v>89</v>
      </c>
      <c r="C76">
        <v>102</v>
      </c>
      <c r="D76">
        <v>6</v>
      </c>
      <c r="E76">
        <v>1</v>
      </c>
      <c r="F76">
        <v>2</v>
      </c>
      <c r="J76">
        <v>220</v>
      </c>
      <c r="L76">
        <v>90.6</v>
      </c>
      <c r="M76">
        <v>12.6</v>
      </c>
    </row>
    <row r="77" spans="1:13">
      <c r="A77">
        <v>201101</v>
      </c>
      <c r="B77">
        <v>162</v>
      </c>
      <c r="C77">
        <v>15</v>
      </c>
      <c r="D77">
        <v>6</v>
      </c>
      <c r="E77">
        <v>1</v>
      </c>
      <c r="F77">
        <v>2</v>
      </c>
      <c r="J77">
        <v>206</v>
      </c>
      <c r="L77">
        <v>90.8</v>
      </c>
    </row>
    <row r="78" spans="1:13">
      <c r="A78">
        <v>201101</v>
      </c>
      <c r="B78">
        <v>89</v>
      </c>
      <c r="C78">
        <v>97</v>
      </c>
      <c r="D78">
        <v>6</v>
      </c>
      <c r="E78">
        <v>1</v>
      </c>
      <c r="F78">
        <v>2</v>
      </c>
      <c r="J78">
        <v>244</v>
      </c>
      <c r="L78">
        <v>91.1</v>
      </c>
      <c r="M78">
        <v>18.100000000000001</v>
      </c>
    </row>
    <row r="79" spans="1:13">
      <c r="A79">
        <v>201101</v>
      </c>
      <c r="B79">
        <v>162</v>
      </c>
      <c r="C79">
        <v>13</v>
      </c>
      <c r="D79">
        <v>6</v>
      </c>
      <c r="E79">
        <v>1</v>
      </c>
      <c r="F79">
        <v>2</v>
      </c>
      <c r="J79">
        <v>198</v>
      </c>
      <c r="L79">
        <v>91.8</v>
      </c>
    </row>
    <row r="80" spans="1:13">
      <c r="A80">
        <v>201101</v>
      </c>
      <c r="B80">
        <v>89</v>
      </c>
      <c r="C80">
        <v>90</v>
      </c>
      <c r="D80">
        <v>6</v>
      </c>
      <c r="E80">
        <v>1</v>
      </c>
      <c r="F80">
        <v>3</v>
      </c>
      <c r="J80">
        <v>228</v>
      </c>
      <c r="L80">
        <v>92.5</v>
      </c>
      <c r="M80">
        <v>16.100000000000001</v>
      </c>
    </row>
    <row r="81" spans="1:13">
      <c r="A81">
        <v>201101</v>
      </c>
      <c r="B81">
        <v>89</v>
      </c>
      <c r="C81">
        <v>149</v>
      </c>
      <c r="D81">
        <v>6</v>
      </c>
      <c r="E81">
        <v>1</v>
      </c>
      <c r="F81">
        <v>3</v>
      </c>
      <c r="J81">
        <v>245</v>
      </c>
      <c r="L81">
        <v>93.5</v>
      </c>
    </row>
    <row r="82" spans="1:13">
      <c r="A82">
        <v>201101</v>
      </c>
      <c r="B82">
        <v>89</v>
      </c>
      <c r="C82">
        <v>127</v>
      </c>
      <c r="D82">
        <v>6</v>
      </c>
      <c r="E82">
        <v>1</v>
      </c>
      <c r="F82">
        <v>3</v>
      </c>
      <c r="J82">
        <v>258</v>
      </c>
      <c r="L82">
        <v>95.3</v>
      </c>
      <c r="M82">
        <v>18.2</v>
      </c>
    </row>
    <row r="83" spans="1:13">
      <c r="A83">
        <v>201101</v>
      </c>
      <c r="B83">
        <v>89</v>
      </c>
      <c r="C83">
        <v>103</v>
      </c>
      <c r="D83">
        <v>6</v>
      </c>
      <c r="E83">
        <v>1</v>
      </c>
      <c r="F83">
        <v>2</v>
      </c>
      <c r="J83">
        <v>258</v>
      </c>
      <c r="L83">
        <v>96.8</v>
      </c>
      <c r="M83">
        <v>15.1</v>
      </c>
    </row>
    <row r="84" spans="1:13">
      <c r="A84">
        <v>201101</v>
      </c>
      <c r="B84">
        <v>89</v>
      </c>
      <c r="C84">
        <v>127</v>
      </c>
      <c r="D84">
        <v>6</v>
      </c>
      <c r="E84">
        <v>1</v>
      </c>
      <c r="F84">
        <v>3</v>
      </c>
      <c r="J84">
        <v>262</v>
      </c>
      <c r="L84">
        <v>96.8</v>
      </c>
      <c r="M84">
        <v>16.899999999999999</v>
      </c>
    </row>
    <row r="85" spans="1:13">
      <c r="A85">
        <v>201101</v>
      </c>
      <c r="B85">
        <v>89</v>
      </c>
      <c r="C85">
        <v>94</v>
      </c>
      <c r="D85">
        <v>6</v>
      </c>
      <c r="E85">
        <v>1</v>
      </c>
      <c r="F85">
        <v>3</v>
      </c>
      <c r="J85">
        <v>288</v>
      </c>
      <c r="L85">
        <v>98.2</v>
      </c>
      <c r="M85">
        <v>15.1</v>
      </c>
    </row>
    <row r="86" spans="1:13">
      <c r="A86">
        <v>201101</v>
      </c>
      <c r="B86">
        <v>162</v>
      </c>
      <c r="C86">
        <v>15</v>
      </c>
      <c r="D86">
        <v>6</v>
      </c>
      <c r="E86">
        <v>1</v>
      </c>
      <c r="F86">
        <v>2</v>
      </c>
      <c r="J86">
        <v>264</v>
      </c>
      <c r="L86">
        <v>98.7</v>
      </c>
    </row>
    <row r="87" spans="1:13">
      <c r="A87">
        <v>201101</v>
      </c>
      <c r="B87">
        <v>89</v>
      </c>
      <c r="C87">
        <v>150</v>
      </c>
      <c r="D87">
        <v>6</v>
      </c>
      <c r="E87">
        <v>1</v>
      </c>
      <c r="F87">
        <v>2</v>
      </c>
      <c r="J87">
        <v>300</v>
      </c>
      <c r="L87">
        <v>98.7</v>
      </c>
    </row>
    <row r="88" spans="1:13">
      <c r="A88">
        <v>201101</v>
      </c>
      <c r="B88">
        <v>89</v>
      </c>
      <c r="C88">
        <v>103</v>
      </c>
      <c r="D88">
        <v>6</v>
      </c>
      <c r="E88">
        <v>1</v>
      </c>
      <c r="F88">
        <v>2</v>
      </c>
      <c r="J88">
        <v>300</v>
      </c>
      <c r="L88">
        <v>98.9</v>
      </c>
      <c r="M88">
        <v>19.600000000000001</v>
      </c>
    </row>
    <row r="89" spans="1:13">
      <c r="A89">
        <v>201101</v>
      </c>
      <c r="B89">
        <v>89</v>
      </c>
      <c r="C89">
        <v>158</v>
      </c>
      <c r="D89">
        <v>6</v>
      </c>
      <c r="E89">
        <v>1</v>
      </c>
      <c r="F89">
        <v>3</v>
      </c>
      <c r="J89">
        <v>282</v>
      </c>
      <c r="L89">
        <v>99.8</v>
      </c>
    </row>
    <row r="90" spans="1:13">
      <c r="A90">
        <v>201101</v>
      </c>
      <c r="B90">
        <v>162</v>
      </c>
      <c r="C90">
        <v>17</v>
      </c>
      <c r="D90">
        <v>6</v>
      </c>
      <c r="E90">
        <v>1</v>
      </c>
      <c r="F90">
        <v>2</v>
      </c>
      <c r="J90">
        <v>276</v>
      </c>
      <c r="L90">
        <v>100.2</v>
      </c>
    </row>
    <row r="91" spans="1:13">
      <c r="A91">
        <v>201101</v>
      </c>
      <c r="B91">
        <v>89</v>
      </c>
      <c r="C91">
        <v>162</v>
      </c>
      <c r="D91">
        <v>6</v>
      </c>
      <c r="E91">
        <v>1</v>
      </c>
      <c r="F91">
        <v>2</v>
      </c>
      <c r="J91">
        <v>290</v>
      </c>
      <c r="L91">
        <v>100.7</v>
      </c>
    </row>
    <row r="92" spans="1:13">
      <c r="A92">
        <v>201101</v>
      </c>
      <c r="B92">
        <v>89</v>
      </c>
      <c r="C92">
        <v>78</v>
      </c>
      <c r="D92">
        <v>6</v>
      </c>
      <c r="E92">
        <v>1</v>
      </c>
      <c r="F92">
        <v>3</v>
      </c>
      <c r="J92">
        <v>358</v>
      </c>
      <c r="L92">
        <v>104.2</v>
      </c>
      <c r="M92">
        <v>20.8</v>
      </c>
    </row>
    <row r="93" spans="1:13">
      <c r="A93">
        <v>201101</v>
      </c>
      <c r="B93">
        <v>89</v>
      </c>
      <c r="C93">
        <v>103</v>
      </c>
      <c r="D93">
        <v>6</v>
      </c>
      <c r="E93">
        <v>1</v>
      </c>
      <c r="F93">
        <v>2</v>
      </c>
      <c r="J93">
        <v>312</v>
      </c>
      <c r="L93">
        <v>106</v>
      </c>
      <c r="M93">
        <v>16.7</v>
      </c>
    </row>
    <row r="94" spans="1:13">
      <c r="A94">
        <v>201101</v>
      </c>
      <c r="B94">
        <v>89</v>
      </c>
      <c r="C94">
        <v>127</v>
      </c>
      <c r="D94">
        <v>6</v>
      </c>
      <c r="E94">
        <v>1</v>
      </c>
      <c r="F94">
        <v>3</v>
      </c>
      <c r="J94">
        <v>296</v>
      </c>
      <c r="L94">
        <v>106.1</v>
      </c>
      <c r="M94">
        <v>16.399999999999999</v>
      </c>
    </row>
    <row r="95" spans="1:13">
      <c r="A95">
        <v>201101</v>
      </c>
      <c r="B95">
        <v>89</v>
      </c>
      <c r="C95">
        <v>94</v>
      </c>
      <c r="D95">
        <v>6</v>
      </c>
      <c r="E95">
        <v>1</v>
      </c>
      <c r="F95">
        <v>3</v>
      </c>
      <c r="J95">
        <v>378</v>
      </c>
      <c r="L95">
        <v>106.5</v>
      </c>
      <c r="M95">
        <v>19.899999999999999</v>
      </c>
    </row>
    <row r="96" spans="1:13">
      <c r="A96">
        <v>201101</v>
      </c>
      <c r="B96">
        <v>89</v>
      </c>
      <c r="C96">
        <v>97</v>
      </c>
      <c r="D96">
        <v>6</v>
      </c>
      <c r="E96">
        <v>1</v>
      </c>
      <c r="F96">
        <v>3</v>
      </c>
      <c r="J96">
        <v>371</v>
      </c>
      <c r="L96">
        <v>107</v>
      </c>
      <c r="M96">
        <v>21</v>
      </c>
    </row>
    <row r="97" spans="1:13">
      <c r="A97">
        <v>201101</v>
      </c>
      <c r="B97">
        <v>89</v>
      </c>
      <c r="C97">
        <v>102</v>
      </c>
      <c r="D97">
        <v>6</v>
      </c>
      <c r="E97">
        <v>1</v>
      </c>
      <c r="F97">
        <v>2</v>
      </c>
      <c r="J97">
        <v>430</v>
      </c>
      <c r="L97">
        <v>107.8</v>
      </c>
      <c r="M97">
        <v>23.9</v>
      </c>
    </row>
    <row r="98" spans="1:13">
      <c r="A98">
        <v>201101</v>
      </c>
      <c r="B98">
        <v>89</v>
      </c>
      <c r="C98">
        <v>155</v>
      </c>
      <c r="D98">
        <v>6</v>
      </c>
      <c r="E98">
        <v>1</v>
      </c>
      <c r="F98">
        <v>3</v>
      </c>
      <c r="J98">
        <v>350</v>
      </c>
      <c r="L98">
        <v>108.6</v>
      </c>
    </row>
    <row r="99" spans="1:13">
      <c r="A99">
        <v>201101</v>
      </c>
      <c r="B99">
        <v>89</v>
      </c>
      <c r="C99">
        <v>150</v>
      </c>
      <c r="D99">
        <v>6</v>
      </c>
      <c r="E99">
        <v>1</v>
      </c>
      <c r="F99">
        <v>3</v>
      </c>
      <c r="J99">
        <v>427</v>
      </c>
      <c r="L99">
        <v>110.3</v>
      </c>
    </row>
    <row r="100" spans="1:13">
      <c r="A100">
        <v>201101</v>
      </c>
      <c r="B100">
        <v>89</v>
      </c>
      <c r="C100">
        <v>94</v>
      </c>
      <c r="D100">
        <v>6</v>
      </c>
      <c r="E100">
        <v>1</v>
      </c>
      <c r="F100">
        <v>3</v>
      </c>
      <c r="J100">
        <v>430</v>
      </c>
      <c r="L100">
        <v>113.1</v>
      </c>
      <c r="M100">
        <v>20.5</v>
      </c>
    </row>
    <row r="101" spans="1:13">
      <c r="A101">
        <v>201101</v>
      </c>
      <c r="B101">
        <v>89</v>
      </c>
      <c r="C101">
        <v>155</v>
      </c>
      <c r="D101">
        <v>6</v>
      </c>
      <c r="E101">
        <v>1</v>
      </c>
      <c r="F101">
        <v>3</v>
      </c>
      <c r="J101">
        <v>410</v>
      </c>
      <c r="L101">
        <v>113.4</v>
      </c>
    </row>
    <row r="102" spans="1:13">
      <c r="A102">
        <v>201101</v>
      </c>
      <c r="B102">
        <v>89</v>
      </c>
      <c r="C102">
        <v>80</v>
      </c>
      <c r="D102">
        <v>6</v>
      </c>
      <c r="E102">
        <v>1</v>
      </c>
      <c r="F102">
        <v>2</v>
      </c>
      <c r="J102">
        <v>452</v>
      </c>
      <c r="L102">
        <v>113.5</v>
      </c>
      <c r="M102">
        <v>21.3</v>
      </c>
    </row>
    <row r="103" spans="1:13">
      <c r="A103">
        <v>201101</v>
      </c>
      <c r="B103">
        <v>89</v>
      </c>
      <c r="C103">
        <v>80</v>
      </c>
      <c r="D103">
        <v>6</v>
      </c>
      <c r="E103">
        <v>1</v>
      </c>
      <c r="F103">
        <v>3</v>
      </c>
      <c r="J103">
        <v>482</v>
      </c>
      <c r="L103">
        <v>113.5</v>
      </c>
      <c r="M103">
        <v>23.4</v>
      </c>
    </row>
    <row r="104" spans="1:13">
      <c r="A104">
        <v>201101</v>
      </c>
      <c r="B104">
        <v>89</v>
      </c>
      <c r="C104">
        <v>78</v>
      </c>
      <c r="D104">
        <v>6</v>
      </c>
      <c r="E104">
        <v>1</v>
      </c>
      <c r="F104">
        <v>3</v>
      </c>
      <c r="J104">
        <v>460</v>
      </c>
      <c r="L104">
        <v>113.6</v>
      </c>
      <c r="M104">
        <v>21.6</v>
      </c>
    </row>
    <row r="105" spans="1:13">
      <c r="A105">
        <v>201101</v>
      </c>
      <c r="B105">
        <v>89</v>
      </c>
      <c r="C105">
        <v>103</v>
      </c>
      <c r="D105">
        <v>6</v>
      </c>
      <c r="E105">
        <v>1</v>
      </c>
      <c r="F105">
        <v>2</v>
      </c>
      <c r="J105">
        <v>432</v>
      </c>
      <c r="L105">
        <v>114.7</v>
      </c>
      <c r="M105">
        <v>18.600000000000001</v>
      </c>
    </row>
    <row r="106" spans="1:13">
      <c r="A106">
        <v>201101</v>
      </c>
      <c r="B106">
        <v>89</v>
      </c>
      <c r="C106">
        <v>78</v>
      </c>
      <c r="D106">
        <v>6</v>
      </c>
      <c r="E106">
        <v>1</v>
      </c>
      <c r="F106">
        <v>3</v>
      </c>
      <c r="J106">
        <v>501</v>
      </c>
      <c r="L106">
        <v>115.2</v>
      </c>
      <c r="M106">
        <v>23.7</v>
      </c>
    </row>
    <row r="107" spans="1:13">
      <c r="A107">
        <v>201101</v>
      </c>
      <c r="B107">
        <v>89</v>
      </c>
      <c r="C107">
        <v>90</v>
      </c>
      <c r="D107">
        <v>6</v>
      </c>
      <c r="E107">
        <v>1</v>
      </c>
      <c r="F107">
        <v>3</v>
      </c>
      <c r="J107">
        <v>470</v>
      </c>
      <c r="L107">
        <v>115.9</v>
      </c>
      <c r="M107">
        <v>22.6</v>
      </c>
    </row>
    <row r="108" spans="1:13">
      <c r="A108">
        <v>201101</v>
      </c>
      <c r="B108">
        <v>89</v>
      </c>
      <c r="C108">
        <v>102</v>
      </c>
      <c r="D108">
        <v>6</v>
      </c>
      <c r="E108">
        <v>1</v>
      </c>
      <c r="F108">
        <v>3</v>
      </c>
      <c r="J108">
        <v>416</v>
      </c>
      <c r="L108">
        <v>116.4</v>
      </c>
      <c r="M108">
        <v>23.5</v>
      </c>
    </row>
    <row r="109" spans="1:13">
      <c r="A109">
        <v>201101</v>
      </c>
      <c r="B109">
        <v>89</v>
      </c>
      <c r="C109">
        <v>150</v>
      </c>
      <c r="D109">
        <v>6</v>
      </c>
      <c r="E109">
        <v>1</v>
      </c>
      <c r="F109">
        <v>3</v>
      </c>
      <c r="J109">
        <v>493</v>
      </c>
      <c r="L109">
        <v>116.8</v>
      </c>
    </row>
    <row r="110" spans="1:13">
      <c r="A110">
        <v>201101</v>
      </c>
      <c r="B110">
        <v>89</v>
      </c>
      <c r="C110">
        <v>97</v>
      </c>
      <c r="D110">
        <v>6</v>
      </c>
      <c r="E110">
        <v>1</v>
      </c>
      <c r="F110">
        <v>3</v>
      </c>
      <c r="J110">
        <v>424</v>
      </c>
      <c r="L110">
        <v>117.4</v>
      </c>
      <c r="M110">
        <v>24.3</v>
      </c>
    </row>
    <row r="111" spans="1:13">
      <c r="A111">
        <v>201101</v>
      </c>
      <c r="B111">
        <v>89</v>
      </c>
      <c r="C111">
        <v>83</v>
      </c>
      <c r="D111">
        <v>6</v>
      </c>
      <c r="E111">
        <v>1</v>
      </c>
      <c r="F111">
        <v>3</v>
      </c>
      <c r="J111">
        <v>566</v>
      </c>
      <c r="L111">
        <v>117.9</v>
      </c>
      <c r="M111">
        <v>25.3</v>
      </c>
    </row>
    <row r="112" spans="1:13">
      <c r="A112">
        <v>201101</v>
      </c>
      <c r="B112">
        <v>89</v>
      </c>
      <c r="C112">
        <v>149</v>
      </c>
      <c r="D112">
        <v>6</v>
      </c>
      <c r="E112">
        <v>1</v>
      </c>
      <c r="F112">
        <v>3</v>
      </c>
      <c r="J112">
        <v>470</v>
      </c>
      <c r="L112">
        <v>118.1</v>
      </c>
    </row>
    <row r="113" spans="1:13">
      <c r="A113">
        <v>201101</v>
      </c>
      <c r="B113">
        <v>89</v>
      </c>
      <c r="C113">
        <v>77</v>
      </c>
      <c r="D113">
        <v>6</v>
      </c>
      <c r="E113">
        <v>1</v>
      </c>
      <c r="F113">
        <v>3</v>
      </c>
      <c r="J113">
        <v>557</v>
      </c>
      <c r="L113">
        <v>118.5</v>
      </c>
      <c r="M113">
        <v>23.6</v>
      </c>
    </row>
    <row r="114" spans="1:13">
      <c r="A114">
        <v>201101</v>
      </c>
      <c r="B114">
        <v>89</v>
      </c>
      <c r="C114">
        <v>91</v>
      </c>
      <c r="D114">
        <v>6</v>
      </c>
      <c r="E114">
        <v>1</v>
      </c>
      <c r="F114">
        <v>3</v>
      </c>
      <c r="J114">
        <v>536</v>
      </c>
      <c r="L114">
        <v>119.1</v>
      </c>
      <c r="M114">
        <v>23.8</v>
      </c>
    </row>
    <row r="115" spans="1:13">
      <c r="A115">
        <v>201101</v>
      </c>
      <c r="B115">
        <v>89</v>
      </c>
      <c r="C115">
        <v>78</v>
      </c>
      <c r="D115">
        <v>6</v>
      </c>
      <c r="E115">
        <v>1</v>
      </c>
      <c r="F115">
        <v>3</v>
      </c>
      <c r="J115">
        <v>630</v>
      </c>
      <c r="L115">
        <v>119.3</v>
      </c>
      <c r="M115">
        <v>24.9</v>
      </c>
    </row>
    <row r="116" spans="1:13">
      <c r="A116">
        <v>201101</v>
      </c>
      <c r="B116">
        <v>89</v>
      </c>
      <c r="C116">
        <v>78</v>
      </c>
      <c r="D116">
        <v>6</v>
      </c>
      <c r="E116">
        <v>1</v>
      </c>
      <c r="F116">
        <v>3</v>
      </c>
      <c r="J116">
        <v>564</v>
      </c>
      <c r="L116">
        <v>120.2</v>
      </c>
      <c r="M116">
        <v>22.1</v>
      </c>
    </row>
    <row r="117" spans="1:13">
      <c r="A117">
        <v>201101</v>
      </c>
      <c r="B117">
        <v>89</v>
      </c>
      <c r="C117">
        <v>83</v>
      </c>
      <c r="D117">
        <v>6</v>
      </c>
      <c r="E117">
        <v>1</v>
      </c>
      <c r="F117">
        <v>3</v>
      </c>
      <c r="J117">
        <v>522</v>
      </c>
      <c r="L117">
        <v>121.3</v>
      </c>
      <c r="M117">
        <v>21.6</v>
      </c>
    </row>
    <row r="118" spans="1:13">
      <c r="A118">
        <v>201101</v>
      </c>
      <c r="B118">
        <v>89</v>
      </c>
      <c r="C118">
        <v>90</v>
      </c>
      <c r="D118">
        <v>6</v>
      </c>
      <c r="E118">
        <v>1</v>
      </c>
      <c r="F118">
        <v>3</v>
      </c>
      <c r="J118">
        <v>602</v>
      </c>
      <c r="L118">
        <v>121.9</v>
      </c>
      <c r="M118">
        <v>26.6</v>
      </c>
    </row>
    <row r="119" spans="1:13">
      <c r="A119">
        <v>201101</v>
      </c>
      <c r="B119">
        <v>89</v>
      </c>
      <c r="C119">
        <v>155</v>
      </c>
      <c r="D119">
        <v>6</v>
      </c>
      <c r="E119">
        <v>1</v>
      </c>
      <c r="F119">
        <v>3</v>
      </c>
      <c r="J119">
        <v>540</v>
      </c>
      <c r="L119">
        <v>122.4</v>
      </c>
    </row>
    <row r="120" spans="1:13">
      <c r="A120">
        <v>201101</v>
      </c>
      <c r="B120">
        <v>89</v>
      </c>
      <c r="C120">
        <v>102</v>
      </c>
      <c r="D120">
        <v>6</v>
      </c>
      <c r="E120">
        <v>1</v>
      </c>
      <c r="F120">
        <v>2</v>
      </c>
      <c r="J120">
        <v>580</v>
      </c>
      <c r="L120">
        <v>123.1</v>
      </c>
      <c r="M120">
        <v>27</v>
      </c>
    </row>
    <row r="121" spans="1:13">
      <c r="A121">
        <v>201101</v>
      </c>
      <c r="B121">
        <v>89</v>
      </c>
      <c r="C121">
        <v>80</v>
      </c>
      <c r="D121">
        <v>6</v>
      </c>
      <c r="E121">
        <v>1</v>
      </c>
      <c r="F121">
        <v>3</v>
      </c>
      <c r="J121">
        <v>601</v>
      </c>
      <c r="L121">
        <v>123.4</v>
      </c>
      <c r="M121">
        <v>25.6</v>
      </c>
    </row>
    <row r="122" spans="1:13">
      <c r="A122">
        <v>201101</v>
      </c>
      <c r="B122">
        <v>89</v>
      </c>
      <c r="C122">
        <v>102</v>
      </c>
      <c r="D122">
        <v>6</v>
      </c>
      <c r="E122">
        <v>1</v>
      </c>
      <c r="F122">
        <v>2</v>
      </c>
      <c r="J122">
        <v>546</v>
      </c>
      <c r="L122">
        <v>123.6</v>
      </c>
      <c r="M122">
        <v>26.7</v>
      </c>
    </row>
    <row r="123" spans="1:13">
      <c r="A123">
        <v>201101</v>
      </c>
      <c r="B123">
        <v>89</v>
      </c>
      <c r="C123">
        <v>83</v>
      </c>
      <c r="D123">
        <v>6</v>
      </c>
      <c r="E123">
        <v>1</v>
      </c>
      <c r="F123">
        <v>3</v>
      </c>
      <c r="J123">
        <v>606</v>
      </c>
      <c r="L123">
        <v>123.6</v>
      </c>
      <c r="M123">
        <v>26.7</v>
      </c>
    </row>
    <row r="124" spans="1:13">
      <c r="A124">
        <v>201101</v>
      </c>
      <c r="B124">
        <v>89</v>
      </c>
      <c r="C124">
        <v>149</v>
      </c>
      <c r="D124">
        <v>6</v>
      </c>
      <c r="E124">
        <v>1</v>
      </c>
      <c r="F124">
        <v>3</v>
      </c>
      <c r="J124">
        <v>618</v>
      </c>
      <c r="L124">
        <v>123.6</v>
      </c>
    </row>
    <row r="125" spans="1:13">
      <c r="A125">
        <v>201101</v>
      </c>
      <c r="B125">
        <v>89</v>
      </c>
      <c r="C125">
        <v>155</v>
      </c>
      <c r="D125">
        <v>6</v>
      </c>
      <c r="E125">
        <v>1</v>
      </c>
      <c r="F125">
        <v>3</v>
      </c>
      <c r="J125">
        <v>688</v>
      </c>
      <c r="L125">
        <v>124</v>
      </c>
    </row>
    <row r="126" spans="1:13">
      <c r="A126">
        <v>201101</v>
      </c>
      <c r="B126">
        <v>162</v>
      </c>
      <c r="C126">
        <v>15</v>
      </c>
      <c r="D126">
        <v>6</v>
      </c>
      <c r="E126">
        <v>1</v>
      </c>
      <c r="F126">
        <v>2</v>
      </c>
      <c r="J126">
        <v>484</v>
      </c>
      <c r="L126">
        <v>124.5</v>
      </c>
    </row>
    <row r="127" spans="1:13">
      <c r="A127">
        <v>201101</v>
      </c>
      <c r="B127">
        <v>89</v>
      </c>
      <c r="C127">
        <v>77</v>
      </c>
      <c r="D127">
        <v>6</v>
      </c>
      <c r="E127">
        <v>1</v>
      </c>
      <c r="F127">
        <v>3</v>
      </c>
      <c r="J127">
        <v>635</v>
      </c>
      <c r="L127">
        <v>124.7</v>
      </c>
      <c r="M127">
        <v>25.1</v>
      </c>
    </row>
    <row r="128" spans="1:13">
      <c r="A128">
        <v>201101</v>
      </c>
      <c r="B128">
        <v>89</v>
      </c>
      <c r="C128">
        <v>91</v>
      </c>
      <c r="D128">
        <v>6</v>
      </c>
      <c r="E128">
        <v>1</v>
      </c>
      <c r="F128">
        <v>2</v>
      </c>
      <c r="J128">
        <v>690</v>
      </c>
      <c r="L128">
        <v>124.7</v>
      </c>
      <c r="M128">
        <v>29.6</v>
      </c>
    </row>
    <row r="129" spans="1:13">
      <c r="A129">
        <v>201101</v>
      </c>
      <c r="B129">
        <v>89</v>
      </c>
      <c r="C129">
        <v>102</v>
      </c>
      <c r="D129">
        <v>6</v>
      </c>
      <c r="E129">
        <v>1</v>
      </c>
      <c r="F129">
        <v>3</v>
      </c>
      <c r="J129">
        <v>628</v>
      </c>
      <c r="L129">
        <v>125.7</v>
      </c>
      <c r="M129">
        <v>25.4</v>
      </c>
    </row>
    <row r="130" spans="1:13">
      <c r="A130">
        <v>201101</v>
      </c>
      <c r="B130">
        <v>89</v>
      </c>
      <c r="C130">
        <v>78</v>
      </c>
      <c r="D130">
        <v>6</v>
      </c>
      <c r="E130">
        <v>1</v>
      </c>
      <c r="F130">
        <v>3</v>
      </c>
      <c r="J130">
        <v>643</v>
      </c>
      <c r="L130">
        <v>125.9</v>
      </c>
      <c r="M130">
        <v>26.6</v>
      </c>
    </row>
    <row r="131" spans="1:13">
      <c r="A131">
        <v>201101</v>
      </c>
      <c r="B131">
        <v>162</v>
      </c>
      <c r="C131">
        <v>77</v>
      </c>
      <c r="D131">
        <v>6</v>
      </c>
      <c r="E131">
        <v>1</v>
      </c>
      <c r="F131">
        <v>2</v>
      </c>
      <c r="J131">
        <v>766</v>
      </c>
      <c r="L131">
        <v>125.9</v>
      </c>
      <c r="M131">
        <v>30.9</v>
      </c>
    </row>
    <row r="132" spans="1:13">
      <c r="A132">
        <v>201101</v>
      </c>
      <c r="B132">
        <v>89</v>
      </c>
      <c r="C132">
        <v>158</v>
      </c>
      <c r="D132">
        <v>6</v>
      </c>
      <c r="E132">
        <v>1</v>
      </c>
      <c r="F132">
        <v>3</v>
      </c>
      <c r="J132">
        <v>657</v>
      </c>
      <c r="L132">
        <v>126.8</v>
      </c>
    </row>
    <row r="133" spans="1:13">
      <c r="A133">
        <v>201101</v>
      </c>
      <c r="B133">
        <v>89</v>
      </c>
      <c r="C133">
        <v>80</v>
      </c>
      <c r="D133">
        <v>6</v>
      </c>
      <c r="E133">
        <v>1</v>
      </c>
      <c r="F133">
        <v>3</v>
      </c>
      <c r="J133">
        <v>672</v>
      </c>
      <c r="L133">
        <v>127.5</v>
      </c>
      <c r="M133">
        <v>26.7</v>
      </c>
    </row>
    <row r="134" spans="1:13">
      <c r="A134">
        <v>201101</v>
      </c>
      <c r="B134">
        <v>89</v>
      </c>
      <c r="C134">
        <v>91</v>
      </c>
      <c r="D134">
        <v>6</v>
      </c>
      <c r="E134">
        <v>1</v>
      </c>
      <c r="F134">
        <v>4</v>
      </c>
      <c r="J134">
        <v>632</v>
      </c>
      <c r="L134">
        <v>127.9</v>
      </c>
      <c r="M134">
        <v>24.7</v>
      </c>
    </row>
    <row r="135" spans="1:13">
      <c r="A135">
        <v>201101</v>
      </c>
      <c r="B135">
        <v>162</v>
      </c>
      <c r="C135">
        <v>15</v>
      </c>
      <c r="D135">
        <v>6</v>
      </c>
      <c r="E135">
        <v>1</v>
      </c>
      <c r="F135">
        <v>2</v>
      </c>
      <c r="J135">
        <v>658</v>
      </c>
      <c r="L135">
        <v>128</v>
      </c>
    </row>
    <row r="136" spans="1:13">
      <c r="A136">
        <v>201101</v>
      </c>
      <c r="B136">
        <v>89</v>
      </c>
      <c r="C136">
        <v>90</v>
      </c>
      <c r="D136">
        <v>6</v>
      </c>
      <c r="E136">
        <v>1</v>
      </c>
      <c r="F136">
        <v>3</v>
      </c>
      <c r="J136">
        <v>672</v>
      </c>
      <c r="L136">
        <v>128.69999999999999</v>
      </c>
      <c r="M136">
        <v>26.6</v>
      </c>
    </row>
    <row r="137" spans="1:13">
      <c r="A137">
        <v>201101</v>
      </c>
      <c r="B137">
        <v>89</v>
      </c>
      <c r="C137">
        <v>97</v>
      </c>
      <c r="D137">
        <v>6</v>
      </c>
      <c r="E137">
        <v>1</v>
      </c>
      <c r="F137">
        <v>3</v>
      </c>
      <c r="J137">
        <v>669</v>
      </c>
      <c r="L137">
        <v>129.19999999999999</v>
      </c>
      <c r="M137">
        <v>28.2</v>
      </c>
    </row>
    <row r="138" spans="1:13">
      <c r="A138">
        <v>201101</v>
      </c>
      <c r="B138">
        <v>89</v>
      </c>
      <c r="C138">
        <v>149</v>
      </c>
      <c r="D138">
        <v>6</v>
      </c>
      <c r="E138">
        <v>1</v>
      </c>
      <c r="F138">
        <v>3</v>
      </c>
      <c r="J138">
        <v>671</v>
      </c>
      <c r="L138">
        <v>129.80000000000001</v>
      </c>
    </row>
    <row r="139" spans="1:13">
      <c r="A139">
        <v>201101</v>
      </c>
      <c r="B139">
        <v>89</v>
      </c>
      <c r="C139">
        <v>94</v>
      </c>
      <c r="D139">
        <v>6</v>
      </c>
      <c r="E139">
        <v>1</v>
      </c>
      <c r="F139">
        <v>4</v>
      </c>
      <c r="J139">
        <v>686</v>
      </c>
      <c r="L139">
        <v>130.9</v>
      </c>
      <c r="M139">
        <v>29.2</v>
      </c>
    </row>
    <row r="140" spans="1:13">
      <c r="A140">
        <v>201101</v>
      </c>
      <c r="B140">
        <v>89</v>
      </c>
      <c r="C140">
        <v>149</v>
      </c>
      <c r="D140">
        <v>6</v>
      </c>
      <c r="E140">
        <v>1</v>
      </c>
      <c r="F140">
        <v>3</v>
      </c>
      <c r="J140">
        <v>705</v>
      </c>
      <c r="L140">
        <v>131.30000000000001</v>
      </c>
    </row>
    <row r="141" spans="1:13">
      <c r="A141">
        <v>201101</v>
      </c>
      <c r="B141">
        <v>89</v>
      </c>
      <c r="C141">
        <v>83</v>
      </c>
      <c r="D141">
        <v>6</v>
      </c>
      <c r="E141">
        <v>1</v>
      </c>
      <c r="F141">
        <v>3</v>
      </c>
      <c r="J141">
        <v>719</v>
      </c>
      <c r="L141">
        <v>131.9</v>
      </c>
      <c r="M141">
        <v>25.6</v>
      </c>
    </row>
    <row r="142" spans="1:13">
      <c r="A142">
        <v>201101</v>
      </c>
      <c r="B142">
        <v>89</v>
      </c>
      <c r="C142">
        <v>94</v>
      </c>
      <c r="D142">
        <v>6</v>
      </c>
      <c r="E142">
        <v>1</v>
      </c>
      <c r="F142">
        <v>3</v>
      </c>
      <c r="J142">
        <v>770</v>
      </c>
      <c r="L142">
        <v>132</v>
      </c>
      <c r="M142">
        <v>28</v>
      </c>
    </row>
    <row r="143" spans="1:13">
      <c r="A143">
        <v>201101</v>
      </c>
      <c r="B143">
        <v>162</v>
      </c>
      <c r="C143">
        <v>15</v>
      </c>
      <c r="D143">
        <v>6</v>
      </c>
      <c r="E143">
        <v>1</v>
      </c>
      <c r="F143">
        <v>2</v>
      </c>
      <c r="J143">
        <v>622</v>
      </c>
      <c r="L143">
        <v>132.30000000000001</v>
      </c>
    </row>
    <row r="144" spans="1:13">
      <c r="A144">
        <v>201101</v>
      </c>
      <c r="B144">
        <v>89</v>
      </c>
      <c r="C144">
        <v>97</v>
      </c>
      <c r="D144">
        <v>6</v>
      </c>
      <c r="E144">
        <v>1</v>
      </c>
      <c r="F144">
        <v>4</v>
      </c>
      <c r="J144">
        <v>740</v>
      </c>
      <c r="L144">
        <v>132.4</v>
      </c>
      <c r="M144">
        <v>28.9</v>
      </c>
    </row>
    <row r="145" spans="1:13">
      <c r="A145">
        <v>201101</v>
      </c>
      <c r="B145">
        <v>89</v>
      </c>
      <c r="C145">
        <v>77</v>
      </c>
      <c r="D145">
        <v>6</v>
      </c>
      <c r="E145">
        <v>1</v>
      </c>
      <c r="F145">
        <v>3</v>
      </c>
      <c r="J145">
        <v>890</v>
      </c>
      <c r="L145">
        <v>132.9</v>
      </c>
      <c r="M145">
        <v>31.1</v>
      </c>
    </row>
    <row r="146" spans="1:13">
      <c r="A146">
        <v>201101</v>
      </c>
      <c r="B146">
        <v>162</v>
      </c>
      <c r="C146">
        <v>77</v>
      </c>
      <c r="D146">
        <v>6</v>
      </c>
      <c r="E146">
        <v>1</v>
      </c>
      <c r="F146">
        <v>2</v>
      </c>
      <c r="J146">
        <v>840</v>
      </c>
      <c r="L146">
        <v>135</v>
      </c>
      <c r="M146">
        <v>31.9</v>
      </c>
    </row>
    <row r="147" spans="1:13">
      <c r="A147">
        <v>201101</v>
      </c>
      <c r="B147">
        <v>89</v>
      </c>
      <c r="C147">
        <v>90</v>
      </c>
      <c r="D147">
        <v>6</v>
      </c>
      <c r="E147">
        <v>1</v>
      </c>
      <c r="F147">
        <v>3</v>
      </c>
      <c r="J147">
        <v>794</v>
      </c>
      <c r="L147">
        <v>135.30000000000001</v>
      </c>
      <c r="M147">
        <v>31.6</v>
      </c>
    </row>
    <row r="148" spans="1:13">
      <c r="A148">
        <v>201101</v>
      </c>
      <c r="B148">
        <v>89</v>
      </c>
      <c r="C148">
        <v>83</v>
      </c>
      <c r="D148">
        <v>6</v>
      </c>
      <c r="E148">
        <v>1</v>
      </c>
      <c r="F148">
        <v>3</v>
      </c>
      <c r="J148">
        <v>821</v>
      </c>
      <c r="L148">
        <v>136.30000000000001</v>
      </c>
      <c r="M148">
        <v>30.2</v>
      </c>
    </row>
    <row r="149" spans="1:13">
      <c r="A149">
        <v>201101</v>
      </c>
      <c r="B149">
        <v>89</v>
      </c>
      <c r="C149">
        <v>77</v>
      </c>
      <c r="D149">
        <v>6</v>
      </c>
      <c r="E149">
        <v>1</v>
      </c>
      <c r="F149">
        <v>4</v>
      </c>
      <c r="J149">
        <v>870</v>
      </c>
      <c r="L149">
        <v>136.6</v>
      </c>
      <c r="M149">
        <v>29.8</v>
      </c>
    </row>
    <row r="150" spans="1:13">
      <c r="A150">
        <v>201101</v>
      </c>
      <c r="B150">
        <v>89</v>
      </c>
      <c r="C150">
        <v>102</v>
      </c>
      <c r="D150">
        <v>6</v>
      </c>
      <c r="E150">
        <v>1</v>
      </c>
      <c r="F150">
        <v>3</v>
      </c>
      <c r="J150">
        <v>910</v>
      </c>
      <c r="L150">
        <v>138.6</v>
      </c>
      <c r="M150">
        <v>29.4</v>
      </c>
    </row>
    <row r="151" spans="1:13">
      <c r="A151">
        <v>201101</v>
      </c>
      <c r="B151">
        <v>89</v>
      </c>
      <c r="C151">
        <v>90</v>
      </c>
      <c r="D151">
        <v>6</v>
      </c>
      <c r="E151">
        <v>1</v>
      </c>
      <c r="F151">
        <v>3</v>
      </c>
      <c r="J151">
        <v>970</v>
      </c>
      <c r="L151">
        <v>139.30000000000001</v>
      </c>
      <c r="M151">
        <v>33.799999999999997</v>
      </c>
    </row>
    <row r="152" spans="1:13">
      <c r="A152">
        <v>201101</v>
      </c>
      <c r="B152">
        <v>162</v>
      </c>
      <c r="C152">
        <v>77</v>
      </c>
      <c r="D152">
        <v>6</v>
      </c>
      <c r="E152">
        <v>1</v>
      </c>
      <c r="F152">
        <v>3</v>
      </c>
      <c r="J152">
        <v>992</v>
      </c>
      <c r="L152">
        <v>140.19999999999999</v>
      </c>
      <c r="M152">
        <v>35.6</v>
      </c>
    </row>
    <row r="153" spans="1:13">
      <c r="A153">
        <v>201101</v>
      </c>
      <c r="B153">
        <v>89</v>
      </c>
      <c r="C153">
        <v>102</v>
      </c>
      <c r="D153">
        <v>6</v>
      </c>
      <c r="E153">
        <v>1</v>
      </c>
      <c r="F153">
        <v>3</v>
      </c>
      <c r="J153">
        <v>940</v>
      </c>
      <c r="L153">
        <v>140.4</v>
      </c>
      <c r="M153">
        <v>31.5</v>
      </c>
    </row>
    <row r="154" spans="1:13">
      <c r="A154">
        <v>201101</v>
      </c>
      <c r="B154">
        <v>89</v>
      </c>
      <c r="C154">
        <v>102</v>
      </c>
      <c r="D154">
        <v>6</v>
      </c>
      <c r="E154">
        <v>1</v>
      </c>
      <c r="F154">
        <v>2</v>
      </c>
      <c r="J154">
        <v>886</v>
      </c>
      <c r="L154">
        <v>143.30000000000001</v>
      </c>
      <c r="M154">
        <v>31.8</v>
      </c>
    </row>
    <row r="155" spans="1:13">
      <c r="A155">
        <v>201101</v>
      </c>
      <c r="B155">
        <v>89</v>
      </c>
      <c r="C155">
        <v>78</v>
      </c>
      <c r="D155">
        <v>6</v>
      </c>
      <c r="E155">
        <v>1</v>
      </c>
      <c r="F155">
        <v>3</v>
      </c>
      <c r="J155">
        <v>1032</v>
      </c>
      <c r="L155">
        <v>147.1</v>
      </c>
      <c r="M155">
        <v>31.6</v>
      </c>
    </row>
    <row r="156" spans="1:13">
      <c r="A156">
        <v>201101</v>
      </c>
      <c r="B156">
        <v>89</v>
      </c>
      <c r="C156">
        <v>80</v>
      </c>
      <c r="D156">
        <v>6</v>
      </c>
      <c r="E156">
        <v>1</v>
      </c>
      <c r="F156">
        <v>2</v>
      </c>
      <c r="J156">
        <v>1145</v>
      </c>
      <c r="L156">
        <v>147.19999999999999</v>
      </c>
      <c r="M156">
        <v>35.5</v>
      </c>
    </row>
    <row r="157" spans="1:13">
      <c r="A157">
        <v>201101</v>
      </c>
      <c r="B157">
        <v>89</v>
      </c>
      <c r="C157">
        <v>77</v>
      </c>
      <c r="D157">
        <v>6</v>
      </c>
      <c r="E157">
        <v>1</v>
      </c>
      <c r="F157">
        <v>4</v>
      </c>
      <c r="J157">
        <v>1160</v>
      </c>
      <c r="L157">
        <v>149</v>
      </c>
      <c r="M157">
        <v>35.200000000000003</v>
      </c>
    </row>
    <row r="158" spans="1:13">
      <c r="A158">
        <v>201101</v>
      </c>
      <c r="B158">
        <v>89</v>
      </c>
      <c r="C158">
        <v>102</v>
      </c>
      <c r="D158">
        <v>6</v>
      </c>
      <c r="E158">
        <v>1</v>
      </c>
      <c r="F158">
        <v>2</v>
      </c>
      <c r="J158">
        <v>1000</v>
      </c>
      <c r="L158">
        <v>153.30000000000001</v>
      </c>
      <c r="M158">
        <v>35.9</v>
      </c>
    </row>
    <row r="159" spans="1:13">
      <c r="A159">
        <v>201101</v>
      </c>
      <c r="B159">
        <v>89</v>
      </c>
      <c r="C159">
        <v>77</v>
      </c>
      <c r="D159">
        <v>6</v>
      </c>
      <c r="E159">
        <v>1</v>
      </c>
      <c r="F159">
        <v>3</v>
      </c>
      <c r="J159">
        <v>1210</v>
      </c>
      <c r="L159">
        <v>153.9</v>
      </c>
      <c r="M159">
        <v>36.1</v>
      </c>
    </row>
    <row r="160" spans="1:13">
      <c r="A160">
        <v>201101</v>
      </c>
      <c r="B160">
        <v>89</v>
      </c>
      <c r="C160">
        <v>83</v>
      </c>
      <c r="D160">
        <v>6</v>
      </c>
      <c r="E160">
        <v>1</v>
      </c>
      <c r="F160">
        <v>3</v>
      </c>
      <c r="J160">
        <v>1320</v>
      </c>
      <c r="L160">
        <v>156.4</v>
      </c>
      <c r="M160">
        <v>37.700000000000003</v>
      </c>
    </row>
    <row r="161" spans="1:13">
      <c r="A161">
        <v>201101</v>
      </c>
      <c r="B161">
        <v>89</v>
      </c>
      <c r="C161">
        <v>77</v>
      </c>
      <c r="D161">
        <v>6</v>
      </c>
      <c r="E161">
        <v>1</v>
      </c>
      <c r="F161">
        <v>3</v>
      </c>
      <c r="J161">
        <v>1300</v>
      </c>
      <c r="L161">
        <v>157.1</v>
      </c>
      <c r="M161">
        <v>39.9</v>
      </c>
    </row>
    <row r="162" spans="1:13">
      <c r="A162">
        <v>201101</v>
      </c>
      <c r="B162">
        <v>89</v>
      </c>
      <c r="C162">
        <v>77</v>
      </c>
      <c r="D162">
        <v>6</v>
      </c>
      <c r="E162">
        <v>1</v>
      </c>
      <c r="F162">
        <v>3</v>
      </c>
      <c r="J162">
        <v>1330</v>
      </c>
      <c r="L162">
        <v>158.4</v>
      </c>
      <c r="M162">
        <v>39.4</v>
      </c>
    </row>
    <row r="163" spans="1:13">
      <c r="A163">
        <v>201101</v>
      </c>
      <c r="B163">
        <v>162</v>
      </c>
      <c r="C163">
        <v>77</v>
      </c>
      <c r="D163">
        <v>6</v>
      </c>
      <c r="E163">
        <v>1</v>
      </c>
      <c r="F163">
        <v>3</v>
      </c>
      <c r="J163">
        <v>1348</v>
      </c>
      <c r="L163">
        <v>160.4</v>
      </c>
      <c r="M163">
        <v>40</v>
      </c>
    </row>
    <row r="164" spans="1:13">
      <c r="A164">
        <v>201101</v>
      </c>
      <c r="B164">
        <v>89</v>
      </c>
      <c r="C164">
        <v>77</v>
      </c>
      <c r="D164">
        <v>6</v>
      </c>
      <c r="E164">
        <v>1</v>
      </c>
      <c r="F164">
        <v>3</v>
      </c>
      <c r="J164">
        <v>1350</v>
      </c>
      <c r="L164">
        <v>162.5</v>
      </c>
      <c r="M164">
        <v>37.299999999999997</v>
      </c>
    </row>
    <row r="165" spans="1:13">
      <c r="A165">
        <v>201101</v>
      </c>
      <c r="B165">
        <v>162</v>
      </c>
      <c r="C165">
        <v>77</v>
      </c>
      <c r="D165">
        <v>6</v>
      </c>
      <c r="E165">
        <v>1</v>
      </c>
      <c r="F165">
        <v>3</v>
      </c>
      <c r="J165">
        <v>1580</v>
      </c>
      <c r="L165">
        <v>163.69999999999999</v>
      </c>
      <c r="M165">
        <v>41.9</v>
      </c>
    </row>
    <row r="166" spans="1:13">
      <c r="A166">
        <v>201101</v>
      </c>
      <c r="B166">
        <v>89</v>
      </c>
      <c r="C166">
        <v>77</v>
      </c>
      <c r="D166">
        <v>6</v>
      </c>
      <c r="E166">
        <v>1</v>
      </c>
      <c r="F166">
        <v>3</v>
      </c>
      <c r="J166">
        <v>1450</v>
      </c>
      <c r="L166">
        <v>163.80000000000001</v>
      </c>
      <c r="M166">
        <v>38.5</v>
      </c>
    </row>
    <row r="167" spans="1:13">
      <c r="A167">
        <v>201101</v>
      </c>
      <c r="B167">
        <v>89</v>
      </c>
      <c r="C167">
        <v>77</v>
      </c>
      <c r="D167">
        <v>6</v>
      </c>
      <c r="E167">
        <v>1</v>
      </c>
      <c r="F167">
        <v>3</v>
      </c>
      <c r="J167">
        <v>1400</v>
      </c>
      <c r="L167">
        <v>164</v>
      </c>
      <c r="M167">
        <v>36</v>
      </c>
    </row>
    <row r="168" spans="1:13">
      <c r="A168">
        <v>201101</v>
      </c>
      <c r="B168">
        <v>89</v>
      </c>
      <c r="C168">
        <v>149</v>
      </c>
      <c r="D168">
        <v>6</v>
      </c>
      <c r="E168">
        <v>1</v>
      </c>
      <c r="F168">
        <v>3</v>
      </c>
      <c r="J168">
        <v>1545</v>
      </c>
      <c r="L168">
        <v>166</v>
      </c>
    </row>
    <row r="169" spans="1:13">
      <c r="A169">
        <v>201101</v>
      </c>
      <c r="B169">
        <v>89</v>
      </c>
      <c r="C169">
        <v>83</v>
      </c>
      <c r="D169">
        <v>6</v>
      </c>
      <c r="E169">
        <v>1</v>
      </c>
      <c r="F169">
        <v>3</v>
      </c>
      <c r="J169">
        <v>1600</v>
      </c>
      <c r="L169">
        <v>166.1</v>
      </c>
      <c r="M169">
        <v>42.3</v>
      </c>
    </row>
    <row r="170" spans="1:13">
      <c r="A170">
        <v>201101</v>
      </c>
      <c r="B170">
        <v>89</v>
      </c>
      <c r="C170">
        <v>83</v>
      </c>
      <c r="D170">
        <v>6</v>
      </c>
      <c r="E170">
        <v>1</v>
      </c>
      <c r="F170">
        <v>3</v>
      </c>
      <c r="J170">
        <v>1544</v>
      </c>
      <c r="L170">
        <v>169.3</v>
      </c>
      <c r="M170">
        <v>40.5</v>
      </c>
    </row>
    <row r="171" spans="1:13">
      <c r="A171">
        <v>201101</v>
      </c>
      <c r="B171">
        <v>162</v>
      </c>
      <c r="C171">
        <v>82</v>
      </c>
      <c r="D171">
        <v>6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2</v>
      </c>
      <c r="L171">
        <v>15</v>
      </c>
    </row>
    <row r="172" spans="1:13">
      <c r="A172">
        <v>201101</v>
      </c>
      <c r="B172">
        <v>162</v>
      </c>
      <c r="C172">
        <v>89</v>
      </c>
      <c r="D172">
        <v>6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2</v>
      </c>
      <c r="L172">
        <v>18</v>
      </c>
    </row>
    <row r="173" spans="1:13">
      <c r="A173">
        <v>201101</v>
      </c>
      <c r="B173">
        <v>162</v>
      </c>
      <c r="C173">
        <v>81</v>
      </c>
      <c r="D173">
        <v>6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4</v>
      </c>
      <c r="L173">
        <v>20.7</v>
      </c>
    </row>
    <row r="174" spans="1:13">
      <c r="A174">
        <v>201101</v>
      </c>
      <c r="B174">
        <v>162</v>
      </c>
      <c r="C174">
        <v>88</v>
      </c>
      <c r="D174">
        <v>6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2</v>
      </c>
      <c r="L174">
        <v>21.9</v>
      </c>
    </row>
    <row r="175" spans="1:13">
      <c r="A175">
        <v>201101</v>
      </c>
      <c r="B175">
        <v>162</v>
      </c>
      <c r="C175">
        <v>88</v>
      </c>
      <c r="D175">
        <v>6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4</v>
      </c>
      <c r="L175">
        <v>23</v>
      </c>
    </row>
    <row r="176" spans="1:13">
      <c r="A176">
        <v>201101</v>
      </c>
      <c r="B176">
        <v>162</v>
      </c>
      <c r="C176">
        <v>37</v>
      </c>
      <c r="D176">
        <v>6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6</v>
      </c>
      <c r="L176">
        <v>23.5</v>
      </c>
    </row>
    <row r="177" spans="1:12">
      <c r="A177">
        <v>201101</v>
      </c>
      <c r="B177">
        <v>162</v>
      </c>
      <c r="C177">
        <v>89</v>
      </c>
      <c r="D177">
        <v>6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2</v>
      </c>
      <c r="L177">
        <v>23.9</v>
      </c>
    </row>
    <row r="178" spans="1:12">
      <c r="A178">
        <v>201101</v>
      </c>
      <c r="B178">
        <v>162</v>
      </c>
      <c r="C178">
        <v>88</v>
      </c>
      <c r="D178">
        <v>6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2</v>
      </c>
      <c r="L178">
        <v>24.1</v>
      </c>
    </row>
    <row r="179" spans="1:12">
      <c r="A179">
        <v>201101</v>
      </c>
      <c r="B179">
        <v>89</v>
      </c>
      <c r="C179">
        <v>78</v>
      </c>
      <c r="D179">
        <v>6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7</v>
      </c>
      <c r="L179">
        <v>24.4</v>
      </c>
    </row>
    <row r="180" spans="1:12">
      <c r="A180">
        <v>201101</v>
      </c>
      <c r="B180">
        <v>162</v>
      </c>
      <c r="C180">
        <v>93</v>
      </c>
      <c r="D180">
        <v>6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4</v>
      </c>
      <c r="L180">
        <v>24.8</v>
      </c>
    </row>
    <row r="181" spans="1:12">
      <c r="A181">
        <v>201101</v>
      </c>
      <c r="B181">
        <v>89</v>
      </c>
      <c r="C181">
        <v>78</v>
      </c>
      <c r="D181">
        <v>6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4</v>
      </c>
      <c r="L181">
        <v>25</v>
      </c>
    </row>
    <row r="182" spans="1:12">
      <c r="A182">
        <v>201101</v>
      </c>
      <c r="B182">
        <v>162</v>
      </c>
      <c r="C182">
        <v>128</v>
      </c>
      <c r="D182">
        <v>6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6</v>
      </c>
      <c r="L182">
        <v>25.2</v>
      </c>
    </row>
    <row r="183" spans="1:12">
      <c r="A183">
        <v>201101</v>
      </c>
      <c r="B183">
        <v>162</v>
      </c>
      <c r="C183">
        <v>88</v>
      </c>
      <c r="D183">
        <v>6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4</v>
      </c>
      <c r="L183">
        <v>25.4</v>
      </c>
    </row>
    <row r="184" spans="1:12">
      <c r="A184">
        <v>201101</v>
      </c>
      <c r="B184">
        <v>162</v>
      </c>
      <c r="C184">
        <v>145</v>
      </c>
      <c r="D184">
        <v>6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4</v>
      </c>
      <c r="L184">
        <v>25.4</v>
      </c>
    </row>
    <row r="185" spans="1:12">
      <c r="A185">
        <v>201101</v>
      </c>
      <c r="B185">
        <v>162</v>
      </c>
      <c r="C185">
        <v>78</v>
      </c>
      <c r="D185">
        <v>6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6</v>
      </c>
      <c r="L185">
        <v>25.6</v>
      </c>
    </row>
    <row r="186" spans="1:12">
      <c r="A186">
        <v>201101</v>
      </c>
      <c r="B186">
        <v>89</v>
      </c>
      <c r="C186">
        <v>97</v>
      </c>
      <c r="D186">
        <v>6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3</v>
      </c>
      <c r="L186">
        <v>25.7</v>
      </c>
    </row>
    <row r="187" spans="1:12">
      <c r="A187">
        <v>201101</v>
      </c>
      <c r="B187">
        <v>89</v>
      </c>
      <c r="C187">
        <v>78</v>
      </c>
      <c r="D187">
        <v>6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6</v>
      </c>
      <c r="L187">
        <v>25.7</v>
      </c>
    </row>
    <row r="188" spans="1:12">
      <c r="A188">
        <v>201101</v>
      </c>
      <c r="B188">
        <v>162</v>
      </c>
      <c r="C188">
        <v>78</v>
      </c>
      <c r="D188">
        <v>6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4</v>
      </c>
      <c r="L188">
        <v>25.8</v>
      </c>
    </row>
    <row r="189" spans="1:12">
      <c r="A189">
        <v>201101</v>
      </c>
      <c r="B189">
        <v>89</v>
      </c>
      <c r="C189">
        <v>78</v>
      </c>
      <c r="D189">
        <v>6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6</v>
      </c>
      <c r="L189">
        <v>25.8</v>
      </c>
    </row>
    <row r="190" spans="1:12">
      <c r="A190">
        <v>201101</v>
      </c>
      <c r="B190">
        <v>162</v>
      </c>
      <c r="C190">
        <v>78</v>
      </c>
      <c r="D190">
        <v>6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6</v>
      </c>
      <c r="L190">
        <v>26.4</v>
      </c>
    </row>
    <row r="191" spans="1:12">
      <c r="A191">
        <v>201101</v>
      </c>
      <c r="B191">
        <v>162</v>
      </c>
      <c r="C191">
        <v>78</v>
      </c>
      <c r="D191">
        <v>6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6</v>
      </c>
      <c r="L191">
        <v>28.1</v>
      </c>
    </row>
    <row r="192" spans="1:12">
      <c r="A192">
        <v>201101</v>
      </c>
      <c r="B192">
        <v>162</v>
      </c>
      <c r="C192">
        <v>122</v>
      </c>
      <c r="D192">
        <v>6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16</v>
      </c>
      <c r="L192">
        <v>29.6</v>
      </c>
    </row>
    <row r="193" spans="1:12">
      <c r="A193">
        <v>201101</v>
      </c>
      <c r="B193">
        <v>162</v>
      </c>
      <c r="C193">
        <v>123</v>
      </c>
      <c r="D193">
        <v>6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8</v>
      </c>
      <c r="L193">
        <v>30</v>
      </c>
    </row>
    <row r="194" spans="1:12">
      <c r="A194">
        <v>201101</v>
      </c>
      <c r="B194">
        <v>89</v>
      </c>
      <c r="C194">
        <v>122</v>
      </c>
      <c r="D194">
        <v>6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10</v>
      </c>
      <c r="L194">
        <v>30</v>
      </c>
    </row>
    <row r="195" spans="1:12">
      <c r="A195">
        <v>201101</v>
      </c>
      <c r="B195">
        <v>162</v>
      </c>
      <c r="C195">
        <v>89</v>
      </c>
      <c r="D195">
        <v>6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4</v>
      </c>
      <c r="L195">
        <v>30.3</v>
      </c>
    </row>
    <row r="196" spans="1:12">
      <c r="A196">
        <v>201101</v>
      </c>
      <c r="B196">
        <v>162</v>
      </c>
      <c r="C196">
        <v>83</v>
      </c>
      <c r="D196">
        <v>6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10</v>
      </c>
      <c r="L196">
        <v>31.6</v>
      </c>
    </row>
    <row r="197" spans="1:12">
      <c r="A197">
        <v>201101</v>
      </c>
      <c r="B197">
        <v>162</v>
      </c>
      <c r="C197">
        <v>13</v>
      </c>
      <c r="D197">
        <v>6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12</v>
      </c>
      <c r="L197">
        <v>31.8</v>
      </c>
    </row>
    <row r="198" spans="1:12">
      <c r="A198">
        <v>201101</v>
      </c>
      <c r="B198">
        <v>162</v>
      </c>
      <c r="C198">
        <v>83</v>
      </c>
      <c r="D198">
        <v>6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10</v>
      </c>
      <c r="L198">
        <v>31.9</v>
      </c>
    </row>
    <row r="199" spans="1:12">
      <c r="A199">
        <v>201101</v>
      </c>
      <c r="B199">
        <v>162</v>
      </c>
      <c r="C199">
        <v>128</v>
      </c>
      <c r="D199">
        <v>6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12</v>
      </c>
      <c r="L199">
        <v>32.4</v>
      </c>
    </row>
    <row r="200" spans="1:12">
      <c r="A200">
        <v>201101</v>
      </c>
      <c r="B200">
        <v>89</v>
      </c>
      <c r="C200">
        <v>78</v>
      </c>
      <c r="D200">
        <v>6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13</v>
      </c>
      <c r="L200">
        <v>32.6</v>
      </c>
    </row>
    <row r="201" spans="1:12">
      <c r="A201">
        <v>201101</v>
      </c>
      <c r="B201">
        <v>162</v>
      </c>
      <c r="C201">
        <v>13</v>
      </c>
      <c r="D201">
        <v>6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8</v>
      </c>
      <c r="L201">
        <v>32.9</v>
      </c>
    </row>
    <row r="202" spans="1:12">
      <c r="A202">
        <v>201101</v>
      </c>
      <c r="B202">
        <v>89</v>
      </c>
      <c r="C202">
        <v>97</v>
      </c>
      <c r="D202">
        <v>6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12</v>
      </c>
      <c r="L202">
        <v>33</v>
      </c>
    </row>
    <row r="203" spans="1:12">
      <c r="A203">
        <v>201101</v>
      </c>
      <c r="B203">
        <v>162</v>
      </c>
      <c r="C203">
        <v>52</v>
      </c>
      <c r="D203">
        <v>6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10</v>
      </c>
      <c r="L203">
        <v>33.200000000000003</v>
      </c>
    </row>
    <row r="204" spans="1:12">
      <c r="A204">
        <v>201101</v>
      </c>
      <c r="B204">
        <v>162</v>
      </c>
      <c r="C204">
        <v>82</v>
      </c>
      <c r="D204">
        <v>6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12</v>
      </c>
      <c r="L204">
        <v>33.200000000000003</v>
      </c>
    </row>
    <row r="205" spans="1:12">
      <c r="A205">
        <v>201101</v>
      </c>
      <c r="B205">
        <v>89</v>
      </c>
      <c r="C205">
        <v>97</v>
      </c>
      <c r="D205">
        <v>6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10</v>
      </c>
      <c r="L205">
        <v>34.799999999999997</v>
      </c>
    </row>
    <row r="206" spans="1:12">
      <c r="A206">
        <v>201101</v>
      </c>
      <c r="B206">
        <v>162</v>
      </c>
      <c r="C206">
        <v>145</v>
      </c>
      <c r="D206">
        <v>6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12</v>
      </c>
      <c r="L206">
        <v>35</v>
      </c>
    </row>
    <row r="207" spans="1:12">
      <c r="A207">
        <v>201101</v>
      </c>
      <c r="B207">
        <v>162</v>
      </c>
      <c r="C207">
        <v>82</v>
      </c>
      <c r="D207">
        <v>6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14</v>
      </c>
      <c r="L207">
        <v>35.4</v>
      </c>
    </row>
    <row r="208" spans="1:12">
      <c r="A208">
        <v>201101</v>
      </c>
      <c r="B208">
        <v>89</v>
      </c>
      <c r="C208">
        <v>78</v>
      </c>
      <c r="D208">
        <v>6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15</v>
      </c>
      <c r="L208">
        <v>35.5</v>
      </c>
    </row>
    <row r="209" spans="1:12">
      <c r="A209">
        <v>201101</v>
      </c>
      <c r="B209">
        <v>162</v>
      </c>
      <c r="C209">
        <v>83</v>
      </c>
      <c r="D209">
        <v>6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16</v>
      </c>
      <c r="L209">
        <v>35.5</v>
      </c>
    </row>
    <row r="210" spans="1:12">
      <c r="A210">
        <v>201101</v>
      </c>
      <c r="B210">
        <v>162</v>
      </c>
      <c r="C210">
        <v>54</v>
      </c>
      <c r="D210">
        <v>6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10</v>
      </c>
      <c r="L210">
        <v>35.700000000000003</v>
      </c>
    </row>
    <row r="211" spans="1:12">
      <c r="A211">
        <v>201101</v>
      </c>
      <c r="B211">
        <v>162</v>
      </c>
      <c r="C211">
        <v>123</v>
      </c>
      <c r="D211">
        <v>6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12</v>
      </c>
      <c r="L211">
        <v>35.799999999999997</v>
      </c>
    </row>
    <row r="212" spans="1:12">
      <c r="A212">
        <v>201101</v>
      </c>
      <c r="B212">
        <v>162</v>
      </c>
      <c r="C212">
        <v>93</v>
      </c>
      <c r="D212">
        <v>6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16</v>
      </c>
      <c r="L212">
        <v>36.1</v>
      </c>
    </row>
    <row r="213" spans="1:12">
      <c r="A213">
        <v>201101</v>
      </c>
      <c r="B213">
        <v>162</v>
      </c>
      <c r="C213">
        <v>82</v>
      </c>
      <c r="D213">
        <v>6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16</v>
      </c>
      <c r="L213">
        <v>36.4</v>
      </c>
    </row>
    <row r="214" spans="1:12">
      <c r="A214">
        <v>201101</v>
      </c>
      <c r="B214">
        <v>162</v>
      </c>
      <c r="C214">
        <v>82</v>
      </c>
      <c r="D214">
        <v>6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16</v>
      </c>
      <c r="L214">
        <v>37</v>
      </c>
    </row>
    <row r="215" spans="1:12">
      <c r="A215">
        <v>201101</v>
      </c>
      <c r="B215">
        <v>89</v>
      </c>
      <c r="C215">
        <v>57</v>
      </c>
      <c r="D215">
        <v>6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14</v>
      </c>
      <c r="L215">
        <v>38</v>
      </c>
    </row>
    <row r="216" spans="1:12">
      <c r="A216">
        <v>201101</v>
      </c>
      <c r="B216">
        <v>89</v>
      </c>
      <c r="C216">
        <v>122</v>
      </c>
      <c r="D216">
        <v>6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18</v>
      </c>
      <c r="L216">
        <v>38</v>
      </c>
    </row>
    <row r="217" spans="1:12">
      <c r="A217">
        <v>201101</v>
      </c>
      <c r="B217">
        <v>162</v>
      </c>
      <c r="C217">
        <v>93</v>
      </c>
      <c r="D217">
        <v>6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14</v>
      </c>
      <c r="L217">
        <v>38.299999999999997</v>
      </c>
    </row>
    <row r="218" spans="1:12">
      <c r="A218">
        <v>201101</v>
      </c>
      <c r="B218">
        <v>89</v>
      </c>
      <c r="C218">
        <v>97</v>
      </c>
      <c r="D218">
        <v>6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15</v>
      </c>
      <c r="L218">
        <v>38.5</v>
      </c>
    </row>
    <row r="219" spans="1:12">
      <c r="A219">
        <v>201101</v>
      </c>
      <c r="B219">
        <v>89</v>
      </c>
      <c r="C219">
        <v>131</v>
      </c>
      <c r="D219">
        <v>6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15</v>
      </c>
      <c r="L219">
        <v>38.5</v>
      </c>
    </row>
    <row r="220" spans="1:12">
      <c r="A220">
        <v>201101</v>
      </c>
      <c r="B220">
        <v>162</v>
      </c>
      <c r="C220">
        <v>91</v>
      </c>
      <c r="D220">
        <v>6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18</v>
      </c>
      <c r="L220">
        <v>38.799999999999997</v>
      </c>
    </row>
    <row r="221" spans="1:12">
      <c r="A221">
        <v>201101</v>
      </c>
      <c r="B221">
        <v>89</v>
      </c>
      <c r="C221">
        <v>78</v>
      </c>
      <c r="D221">
        <v>6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19</v>
      </c>
      <c r="L221">
        <v>39.299999999999997</v>
      </c>
    </row>
    <row r="222" spans="1:12">
      <c r="A222">
        <v>201101</v>
      </c>
      <c r="B222">
        <v>162</v>
      </c>
      <c r="C222">
        <v>13</v>
      </c>
      <c r="D222">
        <v>6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18</v>
      </c>
      <c r="L222">
        <v>39.6</v>
      </c>
    </row>
    <row r="223" spans="1:12">
      <c r="A223">
        <v>201101</v>
      </c>
      <c r="B223">
        <v>89</v>
      </c>
      <c r="C223">
        <v>97</v>
      </c>
      <c r="D223">
        <v>6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16</v>
      </c>
      <c r="L223">
        <v>39.9</v>
      </c>
    </row>
    <row r="224" spans="1:12">
      <c r="A224">
        <v>201101</v>
      </c>
      <c r="B224">
        <v>162</v>
      </c>
      <c r="C224">
        <v>90</v>
      </c>
      <c r="D224">
        <v>6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18</v>
      </c>
      <c r="L224">
        <v>40</v>
      </c>
    </row>
    <row r="225" spans="1:12">
      <c r="A225">
        <v>201101</v>
      </c>
      <c r="B225">
        <v>162</v>
      </c>
      <c r="C225">
        <v>130</v>
      </c>
      <c r="D225">
        <v>6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18</v>
      </c>
      <c r="L225">
        <v>40.6</v>
      </c>
    </row>
    <row r="226" spans="1:12">
      <c r="A226">
        <v>201101</v>
      </c>
      <c r="B226">
        <v>162</v>
      </c>
      <c r="C226">
        <v>123</v>
      </c>
      <c r="D226">
        <v>6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24</v>
      </c>
      <c r="L226">
        <v>41.1</v>
      </c>
    </row>
    <row r="227" spans="1:12">
      <c r="A227">
        <v>201101</v>
      </c>
      <c r="B227">
        <v>162</v>
      </c>
      <c r="C227">
        <v>54</v>
      </c>
      <c r="D227">
        <v>6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20</v>
      </c>
      <c r="L227">
        <v>41.4</v>
      </c>
    </row>
    <row r="228" spans="1:12">
      <c r="A228">
        <v>201101</v>
      </c>
      <c r="B228">
        <v>162</v>
      </c>
      <c r="C228">
        <v>90</v>
      </c>
      <c r="D228">
        <v>6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20</v>
      </c>
      <c r="L228">
        <v>41.6</v>
      </c>
    </row>
    <row r="229" spans="1:12">
      <c r="A229">
        <v>201101</v>
      </c>
      <c r="B229">
        <v>162</v>
      </c>
      <c r="C229">
        <v>131</v>
      </c>
      <c r="D229">
        <v>6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20</v>
      </c>
      <c r="L229">
        <v>41.6</v>
      </c>
    </row>
    <row r="230" spans="1:12">
      <c r="A230">
        <v>201101</v>
      </c>
      <c r="B230">
        <v>162</v>
      </c>
      <c r="C230">
        <v>128</v>
      </c>
      <c r="D230">
        <v>6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18</v>
      </c>
      <c r="L230">
        <v>41.8</v>
      </c>
    </row>
    <row r="231" spans="1:12">
      <c r="A231">
        <v>201101</v>
      </c>
      <c r="B231">
        <v>162</v>
      </c>
      <c r="C231">
        <v>129</v>
      </c>
      <c r="D231">
        <v>6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20</v>
      </c>
      <c r="L231">
        <v>41.8</v>
      </c>
    </row>
    <row r="232" spans="1:12">
      <c r="A232">
        <v>201101</v>
      </c>
      <c r="B232">
        <v>162</v>
      </c>
      <c r="C232">
        <v>131</v>
      </c>
      <c r="D232">
        <v>6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22</v>
      </c>
      <c r="L232">
        <v>41.8</v>
      </c>
    </row>
    <row r="233" spans="1:12">
      <c r="A233">
        <v>201101</v>
      </c>
      <c r="B233">
        <v>162</v>
      </c>
      <c r="C233">
        <v>83</v>
      </c>
      <c r="D233">
        <v>6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22</v>
      </c>
      <c r="L233">
        <v>42.2</v>
      </c>
    </row>
    <row r="234" spans="1:12">
      <c r="A234">
        <v>201101</v>
      </c>
      <c r="B234">
        <v>162</v>
      </c>
      <c r="C234">
        <v>53</v>
      </c>
      <c r="D234">
        <v>6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18</v>
      </c>
      <c r="L234">
        <v>42.3</v>
      </c>
    </row>
    <row r="235" spans="1:12">
      <c r="A235">
        <v>201101</v>
      </c>
      <c r="B235">
        <v>162</v>
      </c>
      <c r="C235">
        <v>79</v>
      </c>
      <c r="D235">
        <v>6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22</v>
      </c>
      <c r="L235">
        <v>42.7</v>
      </c>
    </row>
    <row r="236" spans="1:12">
      <c r="A236">
        <v>201101</v>
      </c>
      <c r="B236">
        <v>89</v>
      </c>
      <c r="C236">
        <v>122</v>
      </c>
      <c r="D236">
        <v>6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20</v>
      </c>
      <c r="L236">
        <v>43</v>
      </c>
    </row>
    <row r="237" spans="1:12">
      <c r="A237">
        <v>201101</v>
      </c>
      <c r="B237">
        <v>89</v>
      </c>
      <c r="C237">
        <v>127</v>
      </c>
      <c r="D237">
        <v>6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26</v>
      </c>
      <c r="L237">
        <v>43</v>
      </c>
    </row>
    <row r="238" spans="1:12">
      <c r="A238">
        <v>201101</v>
      </c>
      <c r="B238">
        <v>162</v>
      </c>
      <c r="C238">
        <v>129</v>
      </c>
      <c r="D238">
        <v>6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22</v>
      </c>
      <c r="L238">
        <v>43.1</v>
      </c>
    </row>
    <row r="239" spans="1:12">
      <c r="A239">
        <v>201101</v>
      </c>
      <c r="B239">
        <v>89</v>
      </c>
      <c r="C239">
        <v>52</v>
      </c>
      <c r="D239">
        <v>6</v>
      </c>
      <c r="E239">
        <v>2</v>
      </c>
      <c r="F239">
        <v>2</v>
      </c>
      <c r="G239">
        <v>0</v>
      </c>
      <c r="H239">
        <v>0</v>
      </c>
      <c r="I239">
        <v>0</v>
      </c>
      <c r="J239">
        <v>23</v>
      </c>
      <c r="L239">
        <v>43.3</v>
      </c>
    </row>
    <row r="240" spans="1:12">
      <c r="A240">
        <v>201101</v>
      </c>
      <c r="B240">
        <v>89</v>
      </c>
      <c r="C240">
        <v>54</v>
      </c>
      <c r="D240">
        <v>6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15</v>
      </c>
      <c r="L240">
        <v>43.4</v>
      </c>
    </row>
    <row r="241" spans="1:12">
      <c r="A241">
        <v>201101</v>
      </c>
      <c r="B241">
        <v>89</v>
      </c>
      <c r="C241">
        <v>55</v>
      </c>
      <c r="D241">
        <v>6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23</v>
      </c>
      <c r="L241">
        <v>43.6</v>
      </c>
    </row>
    <row r="242" spans="1:12">
      <c r="A242">
        <v>201101</v>
      </c>
      <c r="B242">
        <v>162</v>
      </c>
      <c r="C242">
        <v>28</v>
      </c>
      <c r="D242">
        <v>6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20</v>
      </c>
      <c r="L242">
        <v>43.7</v>
      </c>
    </row>
    <row r="243" spans="1:12">
      <c r="A243">
        <v>201101</v>
      </c>
      <c r="B243">
        <v>89</v>
      </c>
      <c r="C243">
        <v>122</v>
      </c>
      <c r="D243">
        <v>6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26</v>
      </c>
      <c r="L243">
        <v>44</v>
      </c>
    </row>
    <row r="244" spans="1:12">
      <c r="A244">
        <v>201101</v>
      </c>
      <c r="B244">
        <v>89</v>
      </c>
      <c r="C244">
        <v>52</v>
      </c>
      <c r="D244">
        <v>6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24</v>
      </c>
      <c r="L244">
        <v>44.5</v>
      </c>
    </row>
    <row r="245" spans="1:12">
      <c r="A245">
        <v>201101</v>
      </c>
      <c r="B245">
        <v>162</v>
      </c>
      <c r="C245">
        <v>133</v>
      </c>
      <c r="D245">
        <v>6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24</v>
      </c>
      <c r="L245">
        <v>44.8</v>
      </c>
    </row>
    <row r="246" spans="1:12">
      <c r="A246">
        <v>201101</v>
      </c>
      <c r="B246">
        <v>162</v>
      </c>
      <c r="C246">
        <v>123</v>
      </c>
      <c r="D246">
        <v>6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26</v>
      </c>
      <c r="L246">
        <v>45.2</v>
      </c>
    </row>
    <row r="247" spans="1:12">
      <c r="A247">
        <v>201101</v>
      </c>
      <c r="B247">
        <v>89</v>
      </c>
      <c r="C247">
        <v>55</v>
      </c>
      <c r="D247">
        <v>6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29</v>
      </c>
      <c r="L247">
        <v>45.4</v>
      </c>
    </row>
    <row r="248" spans="1:12">
      <c r="A248">
        <v>201101</v>
      </c>
      <c r="B248">
        <v>162</v>
      </c>
      <c r="C248">
        <v>129</v>
      </c>
      <c r="D248">
        <v>6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24</v>
      </c>
      <c r="L248">
        <v>45.6</v>
      </c>
    </row>
    <row r="249" spans="1:12">
      <c r="A249">
        <v>201101</v>
      </c>
      <c r="B249">
        <v>89</v>
      </c>
      <c r="C249">
        <v>131</v>
      </c>
      <c r="D249">
        <v>6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30</v>
      </c>
      <c r="L249">
        <v>45.6</v>
      </c>
    </row>
    <row r="250" spans="1:12">
      <c r="A250">
        <v>201101</v>
      </c>
      <c r="B250">
        <v>162</v>
      </c>
      <c r="C250">
        <v>123</v>
      </c>
      <c r="D250">
        <v>6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28</v>
      </c>
      <c r="L250">
        <v>45.7</v>
      </c>
    </row>
    <row r="251" spans="1:12">
      <c r="A251">
        <v>201101</v>
      </c>
      <c r="B251">
        <v>162</v>
      </c>
      <c r="C251">
        <v>52</v>
      </c>
      <c r="D251">
        <v>6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26</v>
      </c>
      <c r="L251">
        <v>45.8</v>
      </c>
    </row>
    <row r="252" spans="1:12">
      <c r="A252">
        <v>201101</v>
      </c>
      <c r="B252">
        <v>162</v>
      </c>
      <c r="C252">
        <v>95</v>
      </c>
      <c r="D252">
        <v>6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28</v>
      </c>
      <c r="L252">
        <v>45.9</v>
      </c>
    </row>
    <row r="253" spans="1:12">
      <c r="A253">
        <v>201101</v>
      </c>
      <c r="B253">
        <v>89</v>
      </c>
      <c r="C253">
        <v>54</v>
      </c>
      <c r="D253">
        <v>6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23</v>
      </c>
      <c r="L253">
        <v>46.4</v>
      </c>
    </row>
    <row r="254" spans="1:12">
      <c r="A254">
        <v>201101</v>
      </c>
      <c r="B254">
        <v>162</v>
      </c>
      <c r="C254">
        <v>40</v>
      </c>
      <c r="D254">
        <v>6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30</v>
      </c>
      <c r="L254">
        <v>47.1</v>
      </c>
    </row>
    <row r="255" spans="1:12">
      <c r="A255">
        <v>201101</v>
      </c>
      <c r="B255">
        <v>162</v>
      </c>
      <c r="C255">
        <v>140</v>
      </c>
      <c r="D255">
        <v>6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30</v>
      </c>
      <c r="L255">
        <v>47.8</v>
      </c>
    </row>
    <row r="256" spans="1:12">
      <c r="A256">
        <v>201101</v>
      </c>
      <c r="B256">
        <v>162</v>
      </c>
      <c r="C256">
        <v>79</v>
      </c>
      <c r="D256">
        <v>6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32</v>
      </c>
      <c r="L256">
        <v>48</v>
      </c>
    </row>
    <row r="257" spans="1:12">
      <c r="A257">
        <v>201101</v>
      </c>
      <c r="B257">
        <v>162</v>
      </c>
      <c r="C257">
        <v>128</v>
      </c>
      <c r="D257">
        <v>6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32</v>
      </c>
      <c r="L257">
        <v>48.2</v>
      </c>
    </row>
    <row r="258" spans="1:12">
      <c r="A258">
        <v>201101</v>
      </c>
      <c r="B258">
        <v>89</v>
      </c>
      <c r="C258">
        <v>78</v>
      </c>
      <c r="D258">
        <v>6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33</v>
      </c>
      <c r="L258">
        <v>48.2</v>
      </c>
    </row>
    <row r="259" spans="1:12">
      <c r="A259">
        <v>201101</v>
      </c>
      <c r="B259">
        <v>89</v>
      </c>
      <c r="C259">
        <v>128</v>
      </c>
      <c r="D259">
        <v>6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32</v>
      </c>
      <c r="L259">
        <v>48.4</v>
      </c>
    </row>
    <row r="260" spans="1:12">
      <c r="A260">
        <v>201101</v>
      </c>
      <c r="B260">
        <v>89</v>
      </c>
      <c r="C260">
        <v>102</v>
      </c>
      <c r="D260">
        <v>6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38</v>
      </c>
      <c r="L260">
        <v>48.4</v>
      </c>
    </row>
    <row r="261" spans="1:12">
      <c r="A261">
        <v>201101</v>
      </c>
      <c r="B261">
        <v>89</v>
      </c>
      <c r="C261">
        <v>122</v>
      </c>
      <c r="D261">
        <v>6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34</v>
      </c>
      <c r="L261">
        <v>49</v>
      </c>
    </row>
    <row r="262" spans="1:12">
      <c r="A262">
        <v>201101</v>
      </c>
      <c r="B262">
        <v>89</v>
      </c>
      <c r="C262">
        <v>54</v>
      </c>
      <c r="D262">
        <v>6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28</v>
      </c>
      <c r="L262">
        <v>49.2</v>
      </c>
    </row>
    <row r="263" spans="1:12">
      <c r="A263">
        <v>201101</v>
      </c>
      <c r="B263">
        <v>89</v>
      </c>
      <c r="C263">
        <v>127</v>
      </c>
      <c r="D263">
        <v>6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34</v>
      </c>
      <c r="L263">
        <v>49.6</v>
      </c>
    </row>
    <row r="264" spans="1:12">
      <c r="A264">
        <v>201101</v>
      </c>
      <c r="B264">
        <v>89</v>
      </c>
      <c r="C264">
        <v>128</v>
      </c>
      <c r="D264">
        <v>6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36</v>
      </c>
      <c r="L264">
        <v>49.8</v>
      </c>
    </row>
    <row r="265" spans="1:12">
      <c r="A265">
        <v>201101</v>
      </c>
      <c r="B265">
        <v>162</v>
      </c>
      <c r="C265">
        <v>95</v>
      </c>
      <c r="D265">
        <v>6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36</v>
      </c>
      <c r="L265">
        <v>49.9</v>
      </c>
    </row>
    <row r="266" spans="1:12">
      <c r="A266">
        <v>201101</v>
      </c>
      <c r="B266">
        <v>162</v>
      </c>
      <c r="C266">
        <v>137</v>
      </c>
      <c r="D266">
        <v>6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38</v>
      </c>
      <c r="L266">
        <v>50.8</v>
      </c>
    </row>
    <row r="267" spans="1:12">
      <c r="A267">
        <v>201101</v>
      </c>
      <c r="B267">
        <v>162</v>
      </c>
      <c r="C267">
        <v>81</v>
      </c>
      <c r="D267">
        <v>6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36</v>
      </c>
      <c r="L267">
        <v>51.6</v>
      </c>
    </row>
    <row r="268" spans="1:12">
      <c r="A268">
        <v>201101</v>
      </c>
      <c r="B268">
        <v>162</v>
      </c>
      <c r="C268">
        <v>93</v>
      </c>
      <c r="D268">
        <v>6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36</v>
      </c>
      <c r="L268">
        <v>51.6</v>
      </c>
    </row>
    <row r="269" spans="1:12">
      <c r="A269">
        <v>201101</v>
      </c>
      <c r="B269">
        <v>162</v>
      </c>
      <c r="C269">
        <v>53</v>
      </c>
      <c r="D269">
        <v>6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32</v>
      </c>
      <c r="L269">
        <v>52</v>
      </c>
    </row>
    <row r="270" spans="1:12">
      <c r="A270">
        <v>201101</v>
      </c>
      <c r="B270">
        <v>162</v>
      </c>
      <c r="C270">
        <v>84</v>
      </c>
      <c r="D270">
        <v>6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38</v>
      </c>
      <c r="L270">
        <v>52</v>
      </c>
    </row>
    <row r="271" spans="1:12">
      <c r="A271">
        <v>201101</v>
      </c>
      <c r="B271">
        <v>162</v>
      </c>
      <c r="C271">
        <v>122</v>
      </c>
      <c r="D271">
        <v>6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34</v>
      </c>
      <c r="L271">
        <v>52.2</v>
      </c>
    </row>
    <row r="272" spans="1:12">
      <c r="A272">
        <v>201101</v>
      </c>
      <c r="B272">
        <v>89</v>
      </c>
      <c r="C272">
        <v>78</v>
      </c>
      <c r="D272">
        <v>6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55</v>
      </c>
      <c r="L272">
        <v>52.5</v>
      </c>
    </row>
    <row r="273" spans="1:12">
      <c r="A273">
        <v>201101</v>
      </c>
      <c r="B273">
        <v>89</v>
      </c>
      <c r="C273">
        <v>122</v>
      </c>
      <c r="D273">
        <v>6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44</v>
      </c>
      <c r="L273">
        <v>53</v>
      </c>
    </row>
    <row r="274" spans="1:12">
      <c r="A274">
        <v>201101</v>
      </c>
      <c r="B274">
        <v>89</v>
      </c>
      <c r="C274">
        <v>131</v>
      </c>
      <c r="D274">
        <v>6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35</v>
      </c>
      <c r="L274">
        <v>53.4</v>
      </c>
    </row>
    <row r="275" spans="1:12">
      <c r="A275">
        <v>201101</v>
      </c>
      <c r="B275">
        <v>89</v>
      </c>
      <c r="C275">
        <v>55</v>
      </c>
      <c r="D275">
        <v>6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39</v>
      </c>
      <c r="L275">
        <v>53.4</v>
      </c>
    </row>
    <row r="276" spans="1:12">
      <c r="A276">
        <v>201101</v>
      </c>
      <c r="B276">
        <v>89</v>
      </c>
      <c r="C276">
        <v>128</v>
      </c>
      <c r="D276">
        <v>6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46</v>
      </c>
      <c r="L276">
        <v>53.8</v>
      </c>
    </row>
    <row r="277" spans="1:12">
      <c r="A277">
        <v>201101</v>
      </c>
      <c r="B277">
        <v>89</v>
      </c>
      <c r="C277">
        <v>122</v>
      </c>
      <c r="D277">
        <v>6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48</v>
      </c>
      <c r="L277">
        <v>54</v>
      </c>
    </row>
    <row r="278" spans="1:12">
      <c r="A278">
        <v>201101</v>
      </c>
      <c r="B278">
        <v>162</v>
      </c>
      <c r="C278">
        <v>81</v>
      </c>
      <c r="D278">
        <v>6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42</v>
      </c>
      <c r="L278">
        <v>54.5</v>
      </c>
    </row>
    <row r="279" spans="1:12">
      <c r="A279">
        <v>201101</v>
      </c>
      <c r="B279">
        <v>162</v>
      </c>
      <c r="C279">
        <v>84</v>
      </c>
      <c r="D279">
        <v>6</v>
      </c>
      <c r="E279">
        <v>2</v>
      </c>
      <c r="F279">
        <v>2</v>
      </c>
      <c r="G279">
        <v>0</v>
      </c>
      <c r="H279">
        <v>0</v>
      </c>
      <c r="I279">
        <v>0</v>
      </c>
      <c r="J279">
        <v>42</v>
      </c>
      <c r="L279">
        <v>54.6</v>
      </c>
    </row>
    <row r="280" spans="1:12">
      <c r="A280">
        <v>201101</v>
      </c>
      <c r="B280">
        <v>89</v>
      </c>
      <c r="C280">
        <v>128</v>
      </c>
      <c r="D280">
        <v>6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46</v>
      </c>
      <c r="L280">
        <v>54.6</v>
      </c>
    </row>
    <row r="281" spans="1:12">
      <c r="A281">
        <v>201101</v>
      </c>
      <c r="B281">
        <v>162</v>
      </c>
      <c r="C281">
        <v>38</v>
      </c>
      <c r="D281">
        <v>6</v>
      </c>
      <c r="E281">
        <v>2</v>
      </c>
      <c r="F281">
        <v>2</v>
      </c>
      <c r="G281">
        <v>0</v>
      </c>
      <c r="H281">
        <v>0</v>
      </c>
      <c r="I281">
        <v>0</v>
      </c>
      <c r="J281">
        <v>44</v>
      </c>
      <c r="L281">
        <v>55.4</v>
      </c>
    </row>
    <row r="282" spans="1:12">
      <c r="A282">
        <v>201101</v>
      </c>
      <c r="B282">
        <v>162</v>
      </c>
      <c r="C282">
        <v>91</v>
      </c>
      <c r="D282">
        <v>6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44</v>
      </c>
      <c r="L282">
        <v>55.4</v>
      </c>
    </row>
    <row r="283" spans="1:12">
      <c r="A283">
        <v>201101</v>
      </c>
      <c r="B283">
        <v>162</v>
      </c>
      <c r="C283">
        <v>56</v>
      </c>
      <c r="D283">
        <v>6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44</v>
      </c>
      <c r="L283">
        <v>55.6</v>
      </c>
    </row>
    <row r="284" spans="1:12">
      <c r="A284">
        <v>201101</v>
      </c>
      <c r="B284">
        <v>89</v>
      </c>
      <c r="C284">
        <v>128</v>
      </c>
      <c r="D284">
        <v>6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48</v>
      </c>
      <c r="L284">
        <v>56</v>
      </c>
    </row>
    <row r="285" spans="1:12">
      <c r="A285">
        <v>201101</v>
      </c>
      <c r="B285">
        <v>162</v>
      </c>
      <c r="C285">
        <v>25</v>
      </c>
      <c r="D285">
        <v>6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52</v>
      </c>
      <c r="L285">
        <v>56.7</v>
      </c>
    </row>
    <row r="286" spans="1:12">
      <c r="A286">
        <v>201101</v>
      </c>
      <c r="B286">
        <v>162</v>
      </c>
      <c r="C286">
        <v>129</v>
      </c>
      <c r="D286">
        <v>6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48</v>
      </c>
      <c r="L286">
        <v>56.9</v>
      </c>
    </row>
    <row r="287" spans="1:12">
      <c r="A287">
        <v>201101</v>
      </c>
      <c r="B287">
        <v>89</v>
      </c>
      <c r="C287">
        <v>122</v>
      </c>
      <c r="D287">
        <v>6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50</v>
      </c>
      <c r="L287">
        <v>57</v>
      </c>
    </row>
    <row r="288" spans="1:12">
      <c r="A288">
        <v>201101</v>
      </c>
      <c r="B288">
        <v>162</v>
      </c>
      <c r="C288">
        <v>122</v>
      </c>
      <c r="D288">
        <v>6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50</v>
      </c>
      <c r="L288">
        <v>57.3</v>
      </c>
    </row>
    <row r="289" spans="1:12">
      <c r="A289">
        <v>201101</v>
      </c>
      <c r="B289">
        <v>89</v>
      </c>
      <c r="C289">
        <v>127</v>
      </c>
      <c r="D289">
        <v>6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50</v>
      </c>
      <c r="L289">
        <v>57.7</v>
      </c>
    </row>
    <row r="290" spans="1:12">
      <c r="A290">
        <v>201101</v>
      </c>
      <c r="B290">
        <v>162</v>
      </c>
      <c r="C290">
        <v>37</v>
      </c>
      <c r="D290">
        <v>6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56</v>
      </c>
      <c r="L290">
        <v>57.9</v>
      </c>
    </row>
    <row r="291" spans="1:12">
      <c r="A291">
        <v>201101</v>
      </c>
      <c r="B291">
        <v>162</v>
      </c>
      <c r="C291">
        <v>97</v>
      </c>
      <c r="D291">
        <v>6</v>
      </c>
      <c r="E291">
        <v>2</v>
      </c>
      <c r="F291">
        <v>2</v>
      </c>
      <c r="G291">
        <v>0</v>
      </c>
      <c r="H291">
        <v>0</v>
      </c>
      <c r="I291">
        <v>0</v>
      </c>
      <c r="J291">
        <v>58</v>
      </c>
      <c r="L291">
        <v>58.3</v>
      </c>
    </row>
    <row r="292" spans="1:12">
      <c r="A292">
        <v>201101</v>
      </c>
      <c r="B292">
        <v>162</v>
      </c>
      <c r="C292">
        <v>97</v>
      </c>
      <c r="D292">
        <v>6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58</v>
      </c>
      <c r="L292">
        <v>58.5</v>
      </c>
    </row>
    <row r="293" spans="1:12">
      <c r="A293">
        <v>201101</v>
      </c>
      <c r="B293">
        <v>162</v>
      </c>
      <c r="C293">
        <v>122</v>
      </c>
      <c r="D293">
        <v>6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52</v>
      </c>
      <c r="L293">
        <v>58.7</v>
      </c>
    </row>
    <row r="294" spans="1:12">
      <c r="A294">
        <v>201101</v>
      </c>
      <c r="B294">
        <v>89</v>
      </c>
      <c r="C294">
        <v>54</v>
      </c>
      <c r="D294">
        <v>6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51</v>
      </c>
      <c r="L294">
        <v>59.2</v>
      </c>
    </row>
    <row r="295" spans="1:12">
      <c r="A295">
        <v>201101</v>
      </c>
      <c r="B295">
        <v>162</v>
      </c>
      <c r="C295">
        <v>126</v>
      </c>
      <c r="D295">
        <v>6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62</v>
      </c>
      <c r="L295">
        <v>59.3</v>
      </c>
    </row>
    <row r="296" spans="1:12">
      <c r="A296">
        <v>201101</v>
      </c>
      <c r="B296">
        <v>89</v>
      </c>
      <c r="C296">
        <v>94</v>
      </c>
      <c r="D296">
        <v>6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66</v>
      </c>
      <c r="L296">
        <v>59.4</v>
      </c>
    </row>
    <row r="297" spans="1:12">
      <c r="A297">
        <v>201101</v>
      </c>
      <c r="B297">
        <v>162</v>
      </c>
      <c r="C297">
        <v>125</v>
      </c>
      <c r="D297">
        <v>6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56</v>
      </c>
      <c r="L297">
        <v>60</v>
      </c>
    </row>
    <row r="298" spans="1:12">
      <c r="A298">
        <v>201101</v>
      </c>
      <c r="B298">
        <v>162</v>
      </c>
      <c r="C298">
        <v>53</v>
      </c>
      <c r="D298">
        <v>6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56</v>
      </c>
      <c r="L298">
        <v>60.5</v>
      </c>
    </row>
    <row r="299" spans="1:12">
      <c r="A299">
        <v>201101</v>
      </c>
      <c r="B299">
        <v>162</v>
      </c>
      <c r="C299">
        <v>103</v>
      </c>
      <c r="D299">
        <v>6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58</v>
      </c>
      <c r="L299">
        <v>60.6</v>
      </c>
    </row>
    <row r="300" spans="1:12">
      <c r="A300">
        <v>201101</v>
      </c>
      <c r="B300">
        <v>162</v>
      </c>
      <c r="C300">
        <v>93</v>
      </c>
      <c r="D300">
        <v>6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62</v>
      </c>
      <c r="L300">
        <v>60.7</v>
      </c>
    </row>
    <row r="301" spans="1:12">
      <c r="A301">
        <v>201101</v>
      </c>
      <c r="B301">
        <v>162</v>
      </c>
      <c r="C301">
        <v>38</v>
      </c>
      <c r="D301">
        <v>6</v>
      </c>
      <c r="E301">
        <v>2</v>
      </c>
      <c r="F301">
        <v>2</v>
      </c>
      <c r="G301">
        <v>0</v>
      </c>
      <c r="H301">
        <v>0</v>
      </c>
      <c r="I301">
        <v>0</v>
      </c>
      <c r="J301">
        <v>54</v>
      </c>
      <c r="L301">
        <v>61.1</v>
      </c>
    </row>
    <row r="302" spans="1:12">
      <c r="A302">
        <v>201101</v>
      </c>
      <c r="B302">
        <v>162</v>
      </c>
      <c r="C302">
        <v>126</v>
      </c>
      <c r="D302">
        <v>6</v>
      </c>
      <c r="E302">
        <v>2</v>
      </c>
      <c r="F302">
        <v>2</v>
      </c>
      <c r="G302">
        <v>0</v>
      </c>
      <c r="H302">
        <v>0</v>
      </c>
      <c r="I302">
        <v>0</v>
      </c>
      <c r="J302">
        <v>66</v>
      </c>
      <c r="L302">
        <v>61.3</v>
      </c>
    </row>
    <row r="303" spans="1:12">
      <c r="A303">
        <v>201101</v>
      </c>
      <c r="B303">
        <v>162</v>
      </c>
      <c r="C303">
        <v>103</v>
      </c>
      <c r="D303">
        <v>6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64</v>
      </c>
      <c r="L303">
        <v>61.6</v>
      </c>
    </row>
    <row r="304" spans="1:12">
      <c r="A304">
        <v>201101</v>
      </c>
      <c r="B304">
        <v>162</v>
      </c>
      <c r="C304">
        <v>129</v>
      </c>
      <c r="D304">
        <v>6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60</v>
      </c>
      <c r="L304">
        <v>62.4</v>
      </c>
    </row>
    <row r="305" spans="1:12">
      <c r="A305">
        <v>201101</v>
      </c>
      <c r="B305">
        <v>89</v>
      </c>
      <c r="C305">
        <v>97</v>
      </c>
      <c r="D305">
        <v>6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74</v>
      </c>
      <c r="L305">
        <v>62.5</v>
      </c>
    </row>
    <row r="306" spans="1:12">
      <c r="A306">
        <v>201101</v>
      </c>
      <c r="B306">
        <v>162</v>
      </c>
      <c r="C306">
        <v>38</v>
      </c>
      <c r="D306">
        <v>6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62</v>
      </c>
      <c r="L306">
        <v>62.6</v>
      </c>
    </row>
    <row r="307" spans="1:12">
      <c r="A307">
        <v>201101</v>
      </c>
      <c r="B307">
        <v>162</v>
      </c>
      <c r="C307">
        <v>103</v>
      </c>
      <c r="D307">
        <v>6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100</v>
      </c>
      <c r="L307">
        <v>62.6</v>
      </c>
    </row>
    <row r="308" spans="1:12">
      <c r="A308">
        <v>201101</v>
      </c>
      <c r="B308">
        <v>162</v>
      </c>
      <c r="C308">
        <v>37</v>
      </c>
      <c r="D308">
        <v>6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64</v>
      </c>
      <c r="L308">
        <v>62.8</v>
      </c>
    </row>
    <row r="309" spans="1:12">
      <c r="A309">
        <v>201101</v>
      </c>
      <c r="B309">
        <v>162</v>
      </c>
      <c r="C309">
        <v>97</v>
      </c>
      <c r="D309">
        <v>6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72</v>
      </c>
      <c r="L309">
        <v>62.9</v>
      </c>
    </row>
    <row r="310" spans="1:12">
      <c r="A310">
        <v>201101</v>
      </c>
      <c r="B310">
        <v>162</v>
      </c>
      <c r="C310">
        <v>97</v>
      </c>
      <c r="D310">
        <v>6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70</v>
      </c>
      <c r="L310">
        <v>63</v>
      </c>
    </row>
    <row r="311" spans="1:12">
      <c r="A311">
        <v>201101</v>
      </c>
      <c r="B311">
        <v>162</v>
      </c>
      <c r="C311">
        <v>80</v>
      </c>
      <c r="D311">
        <v>6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76</v>
      </c>
      <c r="L311">
        <v>63</v>
      </c>
    </row>
    <row r="312" spans="1:12">
      <c r="A312">
        <v>201101</v>
      </c>
      <c r="B312">
        <v>89</v>
      </c>
      <c r="C312">
        <v>52</v>
      </c>
      <c r="D312">
        <v>6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64</v>
      </c>
      <c r="L312">
        <v>63.1</v>
      </c>
    </row>
    <row r="313" spans="1:12">
      <c r="A313">
        <v>201101</v>
      </c>
      <c r="B313">
        <v>89</v>
      </c>
      <c r="C313">
        <v>54</v>
      </c>
      <c r="D313">
        <v>6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59</v>
      </c>
      <c r="L313">
        <v>63.2</v>
      </c>
    </row>
    <row r="314" spans="1:12">
      <c r="A314">
        <v>201101</v>
      </c>
      <c r="B314">
        <v>89</v>
      </c>
      <c r="C314">
        <v>55</v>
      </c>
      <c r="D314">
        <v>6</v>
      </c>
      <c r="E314">
        <v>2</v>
      </c>
      <c r="F314">
        <v>2</v>
      </c>
      <c r="G314">
        <v>0</v>
      </c>
      <c r="H314">
        <v>0</v>
      </c>
      <c r="I314">
        <v>0</v>
      </c>
      <c r="J314">
        <v>61</v>
      </c>
      <c r="L314">
        <v>63.5</v>
      </c>
    </row>
    <row r="315" spans="1:12">
      <c r="A315">
        <v>201101</v>
      </c>
      <c r="B315">
        <v>162</v>
      </c>
      <c r="C315">
        <v>140</v>
      </c>
      <c r="D315">
        <v>6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68</v>
      </c>
      <c r="L315">
        <v>63.5</v>
      </c>
    </row>
    <row r="316" spans="1:12">
      <c r="A316">
        <v>201101</v>
      </c>
      <c r="B316">
        <v>89</v>
      </c>
      <c r="C316">
        <v>97</v>
      </c>
      <c r="D316">
        <v>6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72</v>
      </c>
      <c r="L316">
        <v>63.5</v>
      </c>
    </row>
    <row r="317" spans="1:12">
      <c r="A317">
        <v>201101</v>
      </c>
      <c r="B317">
        <v>162</v>
      </c>
      <c r="C317">
        <v>125</v>
      </c>
      <c r="D317">
        <v>6</v>
      </c>
      <c r="E317">
        <v>2</v>
      </c>
      <c r="F317">
        <v>2</v>
      </c>
      <c r="G317">
        <v>0</v>
      </c>
      <c r="H317">
        <v>0</v>
      </c>
      <c r="I317">
        <v>0</v>
      </c>
      <c r="J317">
        <v>66</v>
      </c>
      <c r="L317">
        <v>63.6</v>
      </c>
    </row>
    <row r="318" spans="1:12">
      <c r="A318">
        <v>201101</v>
      </c>
      <c r="B318">
        <v>162</v>
      </c>
      <c r="C318">
        <v>97</v>
      </c>
      <c r="D318">
        <v>6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72</v>
      </c>
      <c r="L318">
        <v>63.6</v>
      </c>
    </row>
    <row r="319" spans="1:12">
      <c r="A319">
        <v>201101</v>
      </c>
      <c r="B319">
        <v>162</v>
      </c>
      <c r="C319">
        <v>56</v>
      </c>
      <c r="D319">
        <v>6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68</v>
      </c>
      <c r="L319">
        <v>63.9</v>
      </c>
    </row>
    <row r="320" spans="1:12">
      <c r="A320">
        <v>201101</v>
      </c>
      <c r="B320">
        <v>89</v>
      </c>
      <c r="C320">
        <v>78</v>
      </c>
      <c r="D320">
        <v>6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75</v>
      </c>
      <c r="L320">
        <v>64</v>
      </c>
    </row>
    <row r="321" spans="1:12">
      <c r="A321">
        <v>201101</v>
      </c>
      <c r="B321">
        <v>162</v>
      </c>
      <c r="C321">
        <v>125</v>
      </c>
      <c r="D321">
        <v>6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70</v>
      </c>
      <c r="L321">
        <v>64.2</v>
      </c>
    </row>
    <row r="322" spans="1:12">
      <c r="A322">
        <v>201101</v>
      </c>
      <c r="B322">
        <v>89</v>
      </c>
      <c r="C322">
        <v>90</v>
      </c>
      <c r="D322">
        <v>6</v>
      </c>
      <c r="E322">
        <v>2</v>
      </c>
      <c r="F322">
        <v>3</v>
      </c>
      <c r="G322">
        <v>4</v>
      </c>
      <c r="H322">
        <v>1</v>
      </c>
      <c r="I322">
        <v>5</v>
      </c>
      <c r="J322">
        <v>71</v>
      </c>
      <c r="L322">
        <v>64.599999999999994</v>
      </c>
    </row>
    <row r="323" spans="1:12">
      <c r="A323">
        <v>201101</v>
      </c>
      <c r="B323">
        <v>89</v>
      </c>
      <c r="C323">
        <v>83</v>
      </c>
      <c r="D323">
        <v>6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85</v>
      </c>
      <c r="L323">
        <v>64.8</v>
      </c>
    </row>
    <row r="324" spans="1:12">
      <c r="A324">
        <v>201101</v>
      </c>
      <c r="B324">
        <v>89</v>
      </c>
      <c r="C324">
        <v>131</v>
      </c>
      <c r="D324">
        <v>6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74</v>
      </c>
      <c r="L324">
        <v>64.900000000000006</v>
      </c>
    </row>
    <row r="325" spans="1:12">
      <c r="A325">
        <v>201101</v>
      </c>
      <c r="B325">
        <v>162</v>
      </c>
      <c r="C325">
        <v>56</v>
      </c>
      <c r="D325">
        <v>6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72</v>
      </c>
      <c r="L325">
        <v>65.099999999999994</v>
      </c>
    </row>
    <row r="326" spans="1:12">
      <c r="A326">
        <v>201101</v>
      </c>
      <c r="B326">
        <v>162</v>
      </c>
      <c r="C326">
        <v>26</v>
      </c>
      <c r="D326">
        <v>6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78</v>
      </c>
      <c r="L326">
        <v>65.3</v>
      </c>
    </row>
    <row r="327" spans="1:12">
      <c r="A327">
        <v>201101</v>
      </c>
      <c r="B327">
        <v>89</v>
      </c>
      <c r="C327">
        <v>90</v>
      </c>
      <c r="D327">
        <v>6</v>
      </c>
      <c r="E327">
        <v>2</v>
      </c>
      <c r="F327">
        <v>3</v>
      </c>
      <c r="G327">
        <v>0</v>
      </c>
      <c r="H327">
        <v>0</v>
      </c>
      <c r="I327">
        <v>1</v>
      </c>
      <c r="J327">
        <v>82</v>
      </c>
      <c r="L327">
        <v>65.3</v>
      </c>
    </row>
    <row r="328" spans="1:12">
      <c r="A328">
        <v>201101</v>
      </c>
      <c r="B328">
        <v>89</v>
      </c>
      <c r="C328">
        <v>131</v>
      </c>
      <c r="D328">
        <v>6</v>
      </c>
      <c r="E328">
        <v>2</v>
      </c>
      <c r="F328">
        <v>2</v>
      </c>
      <c r="G328">
        <v>0</v>
      </c>
      <c r="H328">
        <v>0</v>
      </c>
      <c r="I328">
        <v>0</v>
      </c>
      <c r="J328">
        <v>58</v>
      </c>
      <c r="L328">
        <v>65.400000000000006</v>
      </c>
    </row>
    <row r="329" spans="1:12">
      <c r="A329">
        <v>201101</v>
      </c>
      <c r="B329">
        <v>162</v>
      </c>
      <c r="C329">
        <v>28</v>
      </c>
      <c r="D329">
        <v>6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80</v>
      </c>
      <c r="L329">
        <v>65.400000000000006</v>
      </c>
    </row>
    <row r="330" spans="1:12">
      <c r="A330">
        <v>201101</v>
      </c>
      <c r="B330">
        <v>89</v>
      </c>
      <c r="C330">
        <v>97</v>
      </c>
      <c r="D330">
        <v>6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80</v>
      </c>
      <c r="L330">
        <v>65.5</v>
      </c>
    </row>
    <row r="331" spans="1:12">
      <c r="A331">
        <v>201101</v>
      </c>
      <c r="B331">
        <v>162</v>
      </c>
      <c r="C331">
        <v>103</v>
      </c>
      <c r="D331">
        <v>6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72</v>
      </c>
      <c r="L331">
        <v>65.599999999999994</v>
      </c>
    </row>
    <row r="332" spans="1:12">
      <c r="A332">
        <v>201101</v>
      </c>
      <c r="B332">
        <v>162</v>
      </c>
      <c r="C332">
        <v>102</v>
      </c>
      <c r="D332">
        <v>6</v>
      </c>
      <c r="E332">
        <v>2</v>
      </c>
      <c r="F332">
        <v>2</v>
      </c>
      <c r="G332">
        <v>0</v>
      </c>
      <c r="H332">
        <v>0</v>
      </c>
      <c r="I332">
        <v>0</v>
      </c>
      <c r="J332">
        <v>76</v>
      </c>
      <c r="L332">
        <v>65.599999999999994</v>
      </c>
    </row>
    <row r="333" spans="1:12">
      <c r="A333">
        <v>201101</v>
      </c>
      <c r="B333">
        <v>89</v>
      </c>
      <c r="C333">
        <v>83</v>
      </c>
      <c r="D333">
        <v>6</v>
      </c>
      <c r="E333">
        <v>2</v>
      </c>
      <c r="F333">
        <v>2</v>
      </c>
      <c r="G333">
        <v>0</v>
      </c>
      <c r="H333">
        <v>0</v>
      </c>
      <c r="I333">
        <v>0</v>
      </c>
      <c r="J333">
        <v>82</v>
      </c>
      <c r="L333">
        <v>65.7</v>
      </c>
    </row>
    <row r="334" spans="1:12">
      <c r="A334">
        <v>201101</v>
      </c>
      <c r="B334">
        <v>89</v>
      </c>
      <c r="C334">
        <v>57</v>
      </c>
      <c r="D334">
        <v>6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75</v>
      </c>
      <c r="L334">
        <v>65.900000000000006</v>
      </c>
    </row>
    <row r="335" spans="1:12">
      <c r="A335">
        <v>201101</v>
      </c>
      <c r="B335">
        <v>162</v>
      </c>
      <c r="C335">
        <v>40</v>
      </c>
      <c r="D335">
        <v>6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80</v>
      </c>
      <c r="L335">
        <v>65.900000000000006</v>
      </c>
    </row>
    <row r="336" spans="1:12">
      <c r="A336">
        <v>201101</v>
      </c>
      <c r="B336">
        <v>89</v>
      </c>
      <c r="C336">
        <v>57</v>
      </c>
      <c r="D336">
        <v>6</v>
      </c>
      <c r="E336">
        <v>2</v>
      </c>
      <c r="F336">
        <v>2</v>
      </c>
      <c r="G336">
        <v>0</v>
      </c>
      <c r="H336">
        <v>0</v>
      </c>
      <c r="I336">
        <v>0</v>
      </c>
      <c r="J336">
        <v>72</v>
      </c>
      <c r="L336">
        <v>66</v>
      </c>
    </row>
    <row r="337" spans="1:12">
      <c r="A337">
        <v>201101</v>
      </c>
      <c r="B337">
        <v>162</v>
      </c>
      <c r="C337">
        <v>38</v>
      </c>
      <c r="D337">
        <v>6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80</v>
      </c>
      <c r="L337">
        <v>66</v>
      </c>
    </row>
    <row r="338" spans="1:12">
      <c r="A338">
        <v>201101</v>
      </c>
      <c r="B338">
        <v>89</v>
      </c>
      <c r="C338">
        <v>103</v>
      </c>
      <c r="D338">
        <v>6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84</v>
      </c>
      <c r="L338">
        <v>66</v>
      </c>
    </row>
    <row r="339" spans="1:12">
      <c r="A339">
        <v>201101</v>
      </c>
      <c r="B339">
        <v>162</v>
      </c>
      <c r="C339">
        <v>81</v>
      </c>
      <c r="D339">
        <v>6</v>
      </c>
      <c r="E339">
        <v>2</v>
      </c>
      <c r="F339">
        <v>2</v>
      </c>
      <c r="G339">
        <v>0</v>
      </c>
      <c r="H339">
        <v>0</v>
      </c>
      <c r="I339">
        <v>0</v>
      </c>
      <c r="J339">
        <v>74</v>
      </c>
      <c r="L339">
        <v>66.099999999999994</v>
      </c>
    </row>
    <row r="340" spans="1:12">
      <c r="A340">
        <v>201101</v>
      </c>
      <c r="B340">
        <v>89</v>
      </c>
      <c r="C340">
        <v>103</v>
      </c>
      <c r="D340">
        <v>6</v>
      </c>
      <c r="E340">
        <v>2</v>
      </c>
      <c r="F340">
        <v>2</v>
      </c>
      <c r="G340">
        <v>0</v>
      </c>
      <c r="H340">
        <v>0</v>
      </c>
      <c r="I340">
        <v>0</v>
      </c>
      <c r="J340">
        <v>76</v>
      </c>
      <c r="L340">
        <v>66.400000000000006</v>
      </c>
    </row>
    <row r="341" spans="1:12">
      <c r="A341">
        <v>201101</v>
      </c>
      <c r="B341">
        <v>89</v>
      </c>
      <c r="C341">
        <v>97</v>
      </c>
      <c r="D341">
        <v>6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84</v>
      </c>
      <c r="L341">
        <v>66.400000000000006</v>
      </c>
    </row>
    <row r="342" spans="1:12">
      <c r="A342">
        <v>201101</v>
      </c>
      <c r="B342">
        <v>89</v>
      </c>
      <c r="C342">
        <v>55</v>
      </c>
      <c r="D342">
        <v>6</v>
      </c>
      <c r="E342">
        <v>2</v>
      </c>
      <c r="F342">
        <v>2</v>
      </c>
      <c r="G342">
        <v>0</v>
      </c>
      <c r="H342">
        <v>0</v>
      </c>
      <c r="J342">
        <v>81</v>
      </c>
      <c r="L342">
        <v>66.599999999999994</v>
      </c>
    </row>
    <row r="343" spans="1:12">
      <c r="A343">
        <v>201101</v>
      </c>
      <c r="B343">
        <v>89</v>
      </c>
      <c r="C343">
        <v>52</v>
      </c>
      <c r="D343">
        <v>6</v>
      </c>
      <c r="E343">
        <v>2</v>
      </c>
      <c r="F343">
        <v>2</v>
      </c>
      <c r="G343">
        <v>0</v>
      </c>
      <c r="H343">
        <v>0</v>
      </c>
      <c r="I343">
        <v>0</v>
      </c>
      <c r="J343">
        <v>80</v>
      </c>
      <c r="L343">
        <v>66.7</v>
      </c>
    </row>
    <row r="344" spans="1:12">
      <c r="A344">
        <v>201101</v>
      </c>
      <c r="B344">
        <v>89</v>
      </c>
      <c r="C344">
        <v>78</v>
      </c>
      <c r="D344">
        <v>6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98</v>
      </c>
      <c r="L344">
        <v>66.900000000000006</v>
      </c>
    </row>
    <row r="345" spans="1:12">
      <c r="A345">
        <v>201101</v>
      </c>
      <c r="B345">
        <v>162</v>
      </c>
      <c r="C345">
        <v>53</v>
      </c>
      <c r="D345">
        <v>6</v>
      </c>
      <c r="E345">
        <v>2</v>
      </c>
      <c r="F345">
        <v>2</v>
      </c>
      <c r="G345">
        <v>0</v>
      </c>
      <c r="H345">
        <v>0</v>
      </c>
      <c r="I345">
        <v>0</v>
      </c>
      <c r="J345">
        <v>80</v>
      </c>
      <c r="L345">
        <v>67.7</v>
      </c>
    </row>
    <row r="346" spans="1:12">
      <c r="A346">
        <v>201101</v>
      </c>
      <c r="B346">
        <v>162</v>
      </c>
      <c r="C346">
        <v>80</v>
      </c>
      <c r="D346">
        <v>6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98</v>
      </c>
      <c r="L346">
        <v>67.7</v>
      </c>
    </row>
    <row r="347" spans="1:12">
      <c r="A347">
        <v>201101</v>
      </c>
      <c r="B347">
        <v>89</v>
      </c>
      <c r="C347">
        <v>57</v>
      </c>
      <c r="D347">
        <v>6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72</v>
      </c>
      <c r="L347">
        <v>68.2</v>
      </c>
    </row>
    <row r="348" spans="1:12">
      <c r="A348">
        <v>201101</v>
      </c>
      <c r="B348">
        <v>89</v>
      </c>
      <c r="C348">
        <v>90</v>
      </c>
      <c r="D348">
        <v>6</v>
      </c>
      <c r="E348">
        <v>2</v>
      </c>
      <c r="F348">
        <v>3</v>
      </c>
      <c r="G348">
        <v>4</v>
      </c>
      <c r="H348">
        <v>1</v>
      </c>
      <c r="I348">
        <v>5</v>
      </c>
      <c r="J348">
        <v>100</v>
      </c>
      <c r="L348">
        <v>68.2</v>
      </c>
    </row>
    <row r="349" spans="1:12">
      <c r="A349">
        <v>201101</v>
      </c>
      <c r="B349">
        <v>89</v>
      </c>
      <c r="C349">
        <v>90</v>
      </c>
      <c r="D349">
        <v>6</v>
      </c>
      <c r="E349">
        <v>2</v>
      </c>
      <c r="F349">
        <v>3</v>
      </c>
      <c r="G349">
        <v>4</v>
      </c>
      <c r="H349">
        <v>1</v>
      </c>
      <c r="I349">
        <v>4</v>
      </c>
      <c r="J349">
        <v>89</v>
      </c>
      <c r="L349">
        <v>68.3</v>
      </c>
    </row>
    <row r="350" spans="1:12">
      <c r="A350">
        <v>201101</v>
      </c>
      <c r="B350">
        <v>162</v>
      </c>
      <c r="C350">
        <v>88</v>
      </c>
      <c r="D350">
        <v>6</v>
      </c>
      <c r="E350">
        <v>2</v>
      </c>
      <c r="F350">
        <v>4</v>
      </c>
      <c r="G350">
        <v>2</v>
      </c>
      <c r="H350">
        <v>2</v>
      </c>
      <c r="I350">
        <v>6</v>
      </c>
      <c r="J350">
        <v>94</v>
      </c>
      <c r="L350">
        <v>68.3</v>
      </c>
    </row>
    <row r="351" spans="1:12">
      <c r="A351">
        <v>201101</v>
      </c>
      <c r="B351">
        <v>89</v>
      </c>
      <c r="C351">
        <v>97</v>
      </c>
      <c r="D351">
        <v>6</v>
      </c>
      <c r="E351">
        <v>2</v>
      </c>
      <c r="F351">
        <v>2</v>
      </c>
      <c r="G351">
        <v>0</v>
      </c>
      <c r="H351">
        <v>0</v>
      </c>
      <c r="I351">
        <v>0</v>
      </c>
      <c r="J351">
        <v>91</v>
      </c>
      <c r="L351">
        <v>68.599999999999994</v>
      </c>
    </row>
    <row r="352" spans="1:12">
      <c r="A352">
        <v>201101</v>
      </c>
      <c r="B352">
        <v>162</v>
      </c>
      <c r="C352">
        <v>53</v>
      </c>
      <c r="D352">
        <v>6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92</v>
      </c>
      <c r="L352">
        <v>68.8</v>
      </c>
    </row>
    <row r="353" spans="1:12">
      <c r="A353">
        <v>201101</v>
      </c>
      <c r="B353">
        <v>89</v>
      </c>
      <c r="C353">
        <v>90</v>
      </c>
      <c r="D353">
        <v>6</v>
      </c>
      <c r="E353">
        <v>2</v>
      </c>
      <c r="F353">
        <v>3</v>
      </c>
      <c r="G353">
        <v>4</v>
      </c>
      <c r="H353">
        <v>1</v>
      </c>
      <c r="I353">
        <v>5</v>
      </c>
      <c r="J353">
        <v>95</v>
      </c>
      <c r="L353">
        <v>69.099999999999994</v>
      </c>
    </row>
    <row r="354" spans="1:12">
      <c r="A354">
        <v>201101</v>
      </c>
      <c r="B354">
        <v>89</v>
      </c>
      <c r="C354">
        <v>78</v>
      </c>
      <c r="D354">
        <v>6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91</v>
      </c>
      <c r="L354">
        <v>69.599999999999994</v>
      </c>
    </row>
    <row r="355" spans="1:12">
      <c r="A355">
        <v>201101</v>
      </c>
      <c r="B355">
        <v>89</v>
      </c>
      <c r="C355">
        <v>90</v>
      </c>
      <c r="D355">
        <v>6</v>
      </c>
      <c r="E355">
        <v>2</v>
      </c>
      <c r="F355">
        <v>3</v>
      </c>
      <c r="G355">
        <v>0</v>
      </c>
      <c r="H355">
        <v>0</v>
      </c>
      <c r="I355">
        <v>1</v>
      </c>
      <c r="J355">
        <v>86</v>
      </c>
      <c r="L355">
        <v>69.8</v>
      </c>
    </row>
    <row r="356" spans="1:12">
      <c r="A356">
        <v>201101</v>
      </c>
      <c r="B356">
        <v>162</v>
      </c>
      <c r="C356">
        <v>38</v>
      </c>
      <c r="D356">
        <v>6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94</v>
      </c>
      <c r="L356">
        <v>69.900000000000006</v>
      </c>
    </row>
    <row r="357" spans="1:12">
      <c r="A357">
        <v>201101</v>
      </c>
      <c r="B357">
        <v>162</v>
      </c>
      <c r="C357">
        <v>80</v>
      </c>
      <c r="D357">
        <v>6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98</v>
      </c>
      <c r="L357">
        <v>69.900000000000006</v>
      </c>
    </row>
    <row r="358" spans="1:12">
      <c r="A358">
        <v>201101</v>
      </c>
      <c r="B358">
        <v>89</v>
      </c>
      <c r="C358">
        <v>52</v>
      </c>
      <c r="D358">
        <v>6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88</v>
      </c>
      <c r="L358">
        <v>70.599999999999994</v>
      </c>
    </row>
    <row r="359" spans="1:12">
      <c r="A359">
        <v>201101</v>
      </c>
      <c r="B359">
        <v>162</v>
      </c>
      <c r="C359">
        <v>80</v>
      </c>
      <c r="D359">
        <v>6</v>
      </c>
      <c r="E359">
        <v>2</v>
      </c>
      <c r="F359">
        <v>2</v>
      </c>
      <c r="G359">
        <v>0</v>
      </c>
      <c r="H359">
        <v>0</v>
      </c>
      <c r="I359">
        <v>0</v>
      </c>
      <c r="J359">
        <v>90</v>
      </c>
      <c r="L359">
        <v>70.599999999999994</v>
      </c>
    </row>
    <row r="360" spans="1:12">
      <c r="A360">
        <v>201101</v>
      </c>
      <c r="B360">
        <v>162</v>
      </c>
      <c r="C360">
        <v>53</v>
      </c>
      <c r="D360">
        <v>6</v>
      </c>
      <c r="E360">
        <v>2</v>
      </c>
      <c r="F360">
        <v>2</v>
      </c>
      <c r="G360">
        <v>4</v>
      </c>
      <c r="H360">
        <v>1</v>
      </c>
      <c r="I360">
        <v>5</v>
      </c>
      <c r="J360">
        <v>98</v>
      </c>
      <c r="L360">
        <v>70.8</v>
      </c>
    </row>
    <row r="361" spans="1:12">
      <c r="A361">
        <v>201101</v>
      </c>
      <c r="B361">
        <v>89</v>
      </c>
      <c r="C361">
        <v>90</v>
      </c>
      <c r="D361">
        <v>6</v>
      </c>
      <c r="E361">
        <v>2</v>
      </c>
      <c r="F361">
        <v>3</v>
      </c>
      <c r="G361">
        <v>4</v>
      </c>
      <c r="H361">
        <v>1</v>
      </c>
      <c r="I361">
        <v>5</v>
      </c>
      <c r="J361">
        <v>103</v>
      </c>
      <c r="L361">
        <v>70.8</v>
      </c>
    </row>
    <row r="362" spans="1:12">
      <c r="A362">
        <v>201101</v>
      </c>
      <c r="B362">
        <v>162</v>
      </c>
      <c r="C362">
        <v>102</v>
      </c>
      <c r="D362">
        <v>6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106</v>
      </c>
      <c r="L362">
        <v>70.900000000000006</v>
      </c>
    </row>
    <row r="363" spans="1:12">
      <c r="A363">
        <v>201101</v>
      </c>
      <c r="B363">
        <v>162</v>
      </c>
      <c r="C363">
        <v>105</v>
      </c>
      <c r="D363">
        <v>6</v>
      </c>
      <c r="E363">
        <v>2</v>
      </c>
      <c r="F363">
        <v>2</v>
      </c>
      <c r="G363">
        <v>4</v>
      </c>
      <c r="H363">
        <v>1</v>
      </c>
      <c r="I363">
        <v>4</v>
      </c>
      <c r="J363">
        <v>94</v>
      </c>
      <c r="L363">
        <v>71</v>
      </c>
    </row>
    <row r="364" spans="1:12">
      <c r="A364">
        <v>201101</v>
      </c>
      <c r="B364">
        <v>89</v>
      </c>
      <c r="C364">
        <v>127</v>
      </c>
      <c r="D364">
        <v>6</v>
      </c>
      <c r="E364">
        <v>2</v>
      </c>
      <c r="F364">
        <v>2</v>
      </c>
      <c r="G364">
        <v>0</v>
      </c>
      <c r="H364">
        <v>0</v>
      </c>
      <c r="I364">
        <v>0</v>
      </c>
      <c r="J364">
        <v>100</v>
      </c>
      <c r="L364">
        <v>71.099999999999994</v>
      </c>
    </row>
    <row r="365" spans="1:12">
      <c r="A365">
        <v>201101</v>
      </c>
      <c r="B365">
        <v>89</v>
      </c>
      <c r="C365">
        <v>90</v>
      </c>
      <c r="D365">
        <v>6</v>
      </c>
      <c r="E365">
        <v>2</v>
      </c>
      <c r="F365">
        <v>3</v>
      </c>
      <c r="G365">
        <v>4</v>
      </c>
      <c r="H365">
        <v>1</v>
      </c>
      <c r="I365">
        <v>5</v>
      </c>
      <c r="J365">
        <v>105</v>
      </c>
      <c r="L365">
        <v>71.099999999999994</v>
      </c>
    </row>
    <row r="366" spans="1:12">
      <c r="A366">
        <v>201101</v>
      </c>
      <c r="B366">
        <v>89</v>
      </c>
      <c r="C366">
        <v>90</v>
      </c>
      <c r="D366">
        <v>6</v>
      </c>
      <c r="E366">
        <v>2</v>
      </c>
      <c r="F366">
        <v>3</v>
      </c>
      <c r="G366">
        <v>4</v>
      </c>
      <c r="H366">
        <v>1</v>
      </c>
      <c r="I366">
        <v>6</v>
      </c>
      <c r="J366">
        <v>105</v>
      </c>
      <c r="L366">
        <v>71.2</v>
      </c>
    </row>
    <row r="367" spans="1:12">
      <c r="A367">
        <v>201101</v>
      </c>
      <c r="B367">
        <v>162</v>
      </c>
      <c r="C367">
        <v>126</v>
      </c>
      <c r="D367">
        <v>6</v>
      </c>
      <c r="E367">
        <v>2</v>
      </c>
      <c r="F367">
        <v>2</v>
      </c>
      <c r="G367">
        <v>4</v>
      </c>
      <c r="H367">
        <v>1</v>
      </c>
      <c r="I367">
        <v>5</v>
      </c>
      <c r="J367">
        <v>98</v>
      </c>
      <c r="L367">
        <v>71.3</v>
      </c>
    </row>
    <row r="368" spans="1:12">
      <c r="A368">
        <v>201101</v>
      </c>
      <c r="B368">
        <v>162</v>
      </c>
      <c r="C368">
        <v>83</v>
      </c>
      <c r="D368">
        <v>6</v>
      </c>
      <c r="E368">
        <v>2</v>
      </c>
      <c r="F368">
        <v>4</v>
      </c>
      <c r="G368">
        <v>4</v>
      </c>
      <c r="H368">
        <v>1</v>
      </c>
      <c r="I368">
        <v>5</v>
      </c>
      <c r="J368">
        <v>108</v>
      </c>
      <c r="L368">
        <v>71.5</v>
      </c>
    </row>
    <row r="369" spans="1:12">
      <c r="A369">
        <v>201101</v>
      </c>
      <c r="B369">
        <v>89</v>
      </c>
      <c r="C369">
        <v>102</v>
      </c>
      <c r="D369">
        <v>6</v>
      </c>
      <c r="E369">
        <v>2</v>
      </c>
      <c r="F369">
        <v>2</v>
      </c>
      <c r="G369">
        <v>0</v>
      </c>
      <c r="H369">
        <v>0</v>
      </c>
      <c r="I369">
        <v>0</v>
      </c>
      <c r="J369">
        <v>104</v>
      </c>
      <c r="L369">
        <v>71.599999999999994</v>
      </c>
    </row>
    <row r="370" spans="1:12">
      <c r="A370">
        <v>201101</v>
      </c>
      <c r="B370">
        <v>89</v>
      </c>
      <c r="C370">
        <v>90</v>
      </c>
      <c r="D370">
        <v>6</v>
      </c>
      <c r="E370">
        <v>2</v>
      </c>
      <c r="F370">
        <v>3</v>
      </c>
      <c r="G370">
        <v>4</v>
      </c>
      <c r="H370">
        <v>1</v>
      </c>
      <c r="I370">
        <v>6</v>
      </c>
      <c r="J370">
        <v>104</v>
      </c>
      <c r="L370">
        <v>71.599999999999994</v>
      </c>
    </row>
    <row r="371" spans="1:12">
      <c r="A371">
        <v>201101</v>
      </c>
      <c r="B371">
        <v>162</v>
      </c>
      <c r="C371">
        <v>83</v>
      </c>
      <c r="D371">
        <v>6</v>
      </c>
      <c r="E371">
        <v>2</v>
      </c>
      <c r="F371">
        <v>3</v>
      </c>
      <c r="G371">
        <v>4</v>
      </c>
      <c r="H371">
        <v>1</v>
      </c>
      <c r="I371">
        <v>5</v>
      </c>
      <c r="J371">
        <v>108</v>
      </c>
      <c r="L371">
        <v>71.599999999999994</v>
      </c>
    </row>
    <row r="372" spans="1:12">
      <c r="A372">
        <v>201101</v>
      </c>
      <c r="B372">
        <v>89</v>
      </c>
      <c r="C372">
        <v>122</v>
      </c>
      <c r="D372">
        <v>6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82</v>
      </c>
      <c r="L372">
        <v>72</v>
      </c>
    </row>
    <row r="373" spans="1:12">
      <c r="A373">
        <v>201101</v>
      </c>
      <c r="B373">
        <v>89</v>
      </c>
      <c r="C373">
        <v>90</v>
      </c>
      <c r="D373">
        <v>6</v>
      </c>
      <c r="E373">
        <v>2</v>
      </c>
      <c r="F373">
        <v>3</v>
      </c>
      <c r="G373">
        <v>4</v>
      </c>
      <c r="H373">
        <v>1</v>
      </c>
      <c r="I373">
        <v>5</v>
      </c>
      <c r="J373">
        <v>97</v>
      </c>
      <c r="L373">
        <v>72.400000000000006</v>
      </c>
    </row>
    <row r="374" spans="1:12">
      <c r="A374">
        <v>201101</v>
      </c>
      <c r="B374">
        <v>162</v>
      </c>
      <c r="C374">
        <v>126</v>
      </c>
      <c r="D374">
        <v>6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96</v>
      </c>
      <c r="L374">
        <v>72.5</v>
      </c>
    </row>
    <row r="375" spans="1:12">
      <c r="A375">
        <v>201101</v>
      </c>
      <c r="B375">
        <v>162</v>
      </c>
      <c r="C375">
        <v>56</v>
      </c>
      <c r="D375">
        <v>6</v>
      </c>
      <c r="E375">
        <v>2</v>
      </c>
      <c r="F375">
        <v>2</v>
      </c>
      <c r="G375">
        <v>0</v>
      </c>
      <c r="H375">
        <v>0</v>
      </c>
      <c r="I375">
        <v>0</v>
      </c>
      <c r="J375">
        <v>114</v>
      </c>
      <c r="L375">
        <v>72.599999999999994</v>
      </c>
    </row>
    <row r="376" spans="1:12">
      <c r="A376">
        <v>201101</v>
      </c>
      <c r="B376">
        <v>162</v>
      </c>
      <c r="C376">
        <v>102</v>
      </c>
      <c r="D376">
        <v>6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100</v>
      </c>
      <c r="L376">
        <v>72.8</v>
      </c>
    </row>
    <row r="377" spans="1:12">
      <c r="A377">
        <v>201101</v>
      </c>
      <c r="B377">
        <v>89</v>
      </c>
      <c r="C377">
        <v>83</v>
      </c>
      <c r="D377">
        <v>6</v>
      </c>
      <c r="E377">
        <v>2</v>
      </c>
      <c r="F377">
        <v>2</v>
      </c>
      <c r="G377">
        <v>0</v>
      </c>
      <c r="H377">
        <v>0</v>
      </c>
      <c r="I377">
        <v>0</v>
      </c>
      <c r="J377">
        <v>107</v>
      </c>
      <c r="L377">
        <v>72.900000000000006</v>
      </c>
    </row>
    <row r="378" spans="1:12">
      <c r="A378">
        <v>201101</v>
      </c>
      <c r="B378">
        <v>89</v>
      </c>
      <c r="C378">
        <v>90</v>
      </c>
      <c r="D378">
        <v>6</v>
      </c>
      <c r="E378">
        <v>2</v>
      </c>
      <c r="F378">
        <v>3</v>
      </c>
      <c r="G378">
        <v>4</v>
      </c>
      <c r="H378">
        <v>1</v>
      </c>
      <c r="I378">
        <v>6</v>
      </c>
      <c r="J378">
        <v>124</v>
      </c>
      <c r="L378">
        <v>73.599999999999994</v>
      </c>
    </row>
    <row r="379" spans="1:12">
      <c r="A379">
        <v>201101</v>
      </c>
      <c r="B379">
        <v>89</v>
      </c>
      <c r="C379">
        <v>90</v>
      </c>
      <c r="D379">
        <v>6</v>
      </c>
      <c r="E379">
        <v>2</v>
      </c>
      <c r="F379">
        <v>3</v>
      </c>
      <c r="G379">
        <v>4</v>
      </c>
      <c r="H379">
        <v>1</v>
      </c>
      <c r="I379">
        <v>6</v>
      </c>
      <c r="J379">
        <v>124</v>
      </c>
      <c r="L379">
        <v>74</v>
      </c>
    </row>
    <row r="380" spans="1:12">
      <c r="A380">
        <v>201101</v>
      </c>
      <c r="B380">
        <v>162</v>
      </c>
      <c r="C380">
        <v>38</v>
      </c>
      <c r="D380">
        <v>6</v>
      </c>
      <c r="E380">
        <v>2</v>
      </c>
      <c r="F380">
        <v>3</v>
      </c>
      <c r="G380">
        <v>5</v>
      </c>
      <c r="H380">
        <v>2</v>
      </c>
      <c r="I380">
        <v>5</v>
      </c>
      <c r="J380">
        <v>114</v>
      </c>
      <c r="L380">
        <v>74.2</v>
      </c>
    </row>
    <row r="381" spans="1:12">
      <c r="A381">
        <v>201101</v>
      </c>
      <c r="B381">
        <v>162</v>
      </c>
      <c r="C381">
        <v>97</v>
      </c>
      <c r="D381">
        <v>6</v>
      </c>
      <c r="E381">
        <v>2</v>
      </c>
      <c r="F381">
        <v>4</v>
      </c>
      <c r="G381">
        <v>2</v>
      </c>
      <c r="H381">
        <v>2</v>
      </c>
      <c r="I381">
        <v>6</v>
      </c>
      <c r="J381">
        <v>134</v>
      </c>
      <c r="L381">
        <v>74.5</v>
      </c>
    </row>
    <row r="382" spans="1:12">
      <c r="A382">
        <v>201101</v>
      </c>
      <c r="B382">
        <v>162</v>
      </c>
      <c r="C382">
        <v>125</v>
      </c>
      <c r="D382">
        <v>6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100</v>
      </c>
      <c r="L382">
        <v>74.599999999999994</v>
      </c>
    </row>
    <row r="383" spans="1:12">
      <c r="A383">
        <v>201101</v>
      </c>
      <c r="B383">
        <v>162</v>
      </c>
      <c r="C383">
        <v>102</v>
      </c>
      <c r="D383">
        <v>6</v>
      </c>
      <c r="E383">
        <v>2</v>
      </c>
      <c r="F383">
        <v>2</v>
      </c>
      <c r="G383">
        <v>4</v>
      </c>
      <c r="H383">
        <v>1</v>
      </c>
      <c r="I383">
        <v>5</v>
      </c>
      <c r="J383">
        <v>120</v>
      </c>
      <c r="L383">
        <v>74.599999999999994</v>
      </c>
    </row>
    <row r="384" spans="1:12">
      <c r="A384">
        <v>201101</v>
      </c>
      <c r="B384">
        <v>162</v>
      </c>
      <c r="C384">
        <v>101</v>
      </c>
      <c r="D384">
        <v>6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108</v>
      </c>
      <c r="L384">
        <v>74.8</v>
      </c>
    </row>
    <row r="385" spans="1:12">
      <c r="A385">
        <v>201101</v>
      </c>
      <c r="B385">
        <v>162</v>
      </c>
      <c r="C385">
        <v>102</v>
      </c>
      <c r="D385">
        <v>6</v>
      </c>
      <c r="E385">
        <v>2</v>
      </c>
      <c r="F385">
        <v>2</v>
      </c>
      <c r="G385">
        <v>4</v>
      </c>
      <c r="H385">
        <v>1</v>
      </c>
      <c r="I385">
        <v>5</v>
      </c>
      <c r="J385">
        <v>112</v>
      </c>
      <c r="L385">
        <v>75</v>
      </c>
    </row>
    <row r="386" spans="1:12">
      <c r="A386">
        <v>201101</v>
      </c>
      <c r="B386">
        <v>89</v>
      </c>
      <c r="C386">
        <v>83</v>
      </c>
      <c r="D386">
        <v>6</v>
      </c>
      <c r="E386">
        <v>2</v>
      </c>
      <c r="F386">
        <v>3</v>
      </c>
      <c r="G386">
        <v>4</v>
      </c>
      <c r="H386">
        <v>1</v>
      </c>
      <c r="I386">
        <v>6</v>
      </c>
      <c r="J386">
        <v>140</v>
      </c>
      <c r="L386">
        <v>75.2</v>
      </c>
    </row>
    <row r="387" spans="1:12">
      <c r="A387">
        <v>201101</v>
      </c>
      <c r="B387">
        <v>89</v>
      </c>
      <c r="C387">
        <v>78</v>
      </c>
      <c r="D387">
        <v>6</v>
      </c>
      <c r="E387">
        <v>2</v>
      </c>
      <c r="F387">
        <v>2</v>
      </c>
      <c r="G387">
        <v>0</v>
      </c>
      <c r="H387">
        <v>0</v>
      </c>
      <c r="I387">
        <v>0</v>
      </c>
      <c r="J387">
        <v>127</v>
      </c>
      <c r="L387">
        <v>75.5</v>
      </c>
    </row>
    <row r="388" spans="1:12">
      <c r="A388">
        <v>201101</v>
      </c>
      <c r="B388">
        <v>162</v>
      </c>
      <c r="C388">
        <v>81</v>
      </c>
      <c r="D388">
        <v>6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116</v>
      </c>
      <c r="L388">
        <v>75.7</v>
      </c>
    </row>
    <row r="389" spans="1:12">
      <c r="A389">
        <v>201101</v>
      </c>
      <c r="B389">
        <v>162</v>
      </c>
      <c r="C389">
        <v>102</v>
      </c>
      <c r="D389">
        <v>6</v>
      </c>
      <c r="E389">
        <v>2</v>
      </c>
      <c r="F389">
        <v>2</v>
      </c>
      <c r="G389">
        <v>0</v>
      </c>
      <c r="H389">
        <v>0</v>
      </c>
      <c r="I389">
        <v>0</v>
      </c>
      <c r="J389">
        <v>114</v>
      </c>
      <c r="L389">
        <v>76</v>
      </c>
    </row>
    <row r="390" spans="1:12">
      <c r="A390">
        <v>201101</v>
      </c>
      <c r="B390">
        <v>162</v>
      </c>
      <c r="C390">
        <v>82</v>
      </c>
      <c r="D390">
        <v>6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130</v>
      </c>
      <c r="L390">
        <v>76.2</v>
      </c>
    </row>
    <row r="391" spans="1:12">
      <c r="A391">
        <v>201101</v>
      </c>
      <c r="B391">
        <v>162</v>
      </c>
      <c r="C391">
        <v>103</v>
      </c>
      <c r="D391">
        <v>6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112</v>
      </c>
      <c r="L391">
        <v>76.3</v>
      </c>
    </row>
    <row r="392" spans="1:12">
      <c r="A392">
        <v>201101</v>
      </c>
      <c r="B392">
        <v>162</v>
      </c>
      <c r="C392">
        <v>88</v>
      </c>
      <c r="D392">
        <v>6</v>
      </c>
      <c r="E392">
        <v>2</v>
      </c>
      <c r="F392">
        <v>5</v>
      </c>
      <c r="G392">
        <v>2</v>
      </c>
      <c r="H392">
        <v>2</v>
      </c>
      <c r="I392">
        <v>4</v>
      </c>
      <c r="J392">
        <v>130</v>
      </c>
      <c r="L392">
        <v>76.3</v>
      </c>
    </row>
    <row r="393" spans="1:12">
      <c r="A393">
        <v>201101</v>
      </c>
      <c r="B393">
        <v>162</v>
      </c>
      <c r="C393">
        <v>83</v>
      </c>
      <c r="D393">
        <v>6</v>
      </c>
      <c r="E393">
        <v>2</v>
      </c>
      <c r="F393">
        <v>4</v>
      </c>
      <c r="G393">
        <v>4</v>
      </c>
      <c r="H393">
        <v>1</v>
      </c>
      <c r="I393">
        <v>5</v>
      </c>
      <c r="J393">
        <v>132</v>
      </c>
      <c r="L393">
        <v>76.5</v>
      </c>
    </row>
    <row r="394" spans="1:12">
      <c r="A394">
        <v>201101</v>
      </c>
      <c r="B394">
        <v>89</v>
      </c>
      <c r="C394">
        <v>127</v>
      </c>
      <c r="D394">
        <v>6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124</v>
      </c>
      <c r="L394">
        <v>76.599999999999994</v>
      </c>
    </row>
    <row r="395" spans="1:12">
      <c r="A395">
        <v>201101</v>
      </c>
      <c r="B395">
        <v>89</v>
      </c>
      <c r="C395">
        <v>90</v>
      </c>
      <c r="D395">
        <v>6</v>
      </c>
      <c r="E395">
        <v>2</v>
      </c>
      <c r="F395">
        <v>3</v>
      </c>
      <c r="G395">
        <v>4</v>
      </c>
      <c r="H395">
        <v>1</v>
      </c>
      <c r="I395">
        <v>5</v>
      </c>
      <c r="J395">
        <v>130</v>
      </c>
      <c r="L395">
        <v>76.599999999999994</v>
      </c>
    </row>
    <row r="396" spans="1:12">
      <c r="A396">
        <v>201101</v>
      </c>
      <c r="B396">
        <v>162</v>
      </c>
      <c r="C396">
        <v>89</v>
      </c>
      <c r="D396">
        <v>6</v>
      </c>
      <c r="E396">
        <v>2</v>
      </c>
      <c r="F396">
        <v>4</v>
      </c>
      <c r="G396">
        <v>0</v>
      </c>
      <c r="H396">
        <v>0</v>
      </c>
      <c r="I396">
        <v>1</v>
      </c>
      <c r="J396">
        <v>120</v>
      </c>
      <c r="L396">
        <v>76.7</v>
      </c>
    </row>
    <row r="397" spans="1:12">
      <c r="A397">
        <v>201101</v>
      </c>
      <c r="B397">
        <v>162</v>
      </c>
      <c r="C397">
        <v>88</v>
      </c>
      <c r="D397">
        <v>6</v>
      </c>
      <c r="E397">
        <v>2</v>
      </c>
      <c r="F397">
        <v>4</v>
      </c>
      <c r="G397">
        <v>4</v>
      </c>
      <c r="H397">
        <v>1</v>
      </c>
      <c r="I397">
        <v>4</v>
      </c>
      <c r="J397">
        <v>122</v>
      </c>
      <c r="L397">
        <v>76.7</v>
      </c>
    </row>
    <row r="398" spans="1:12">
      <c r="A398">
        <v>201101</v>
      </c>
      <c r="B398">
        <v>89</v>
      </c>
      <c r="C398">
        <v>83</v>
      </c>
      <c r="D398">
        <v>6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18</v>
      </c>
      <c r="L398">
        <v>76.8</v>
      </c>
    </row>
    <row r="399" spans="1:12">
      <c r="A399">
        <v>201101</v>
      </c>
      <c r="B399">
        <v>162</v>
      </c>
      <c r="C399">
        <v>102</v>
      </c>
      <c r="D399">
        <v>6</v>
      </c>
      <c r="E399">
        <v>2</v>
      </c>
      <c r="F399">
        <v>2</v>
      </c>
      <c r="G399">
        <v>4</v>
      </c>
      <c r="H399">
        <v>1</v>
      </c>
      <c r="I399">
        <v>3</v>
      </c>
      <c r="J399">
        <v>118</v>
      </c>
      <c r="L399">
        <v>77.5</v>
      </c>
    </row>
    <row r="400" spans="1:12">
      <c r="A400">
        <v>201101</v>
      </c>
      <c r="B400">
        <v>162</v>
      </c>
      <c r="C400">
        <v>81</v>
      </c>
      <c r="D400">
        <v>6</v>
      </c>
      <c r="E400">
        <v>2</v>
      </c>
      <c r="F400">
        <v>3</v>
      </c>
      <c r="G400">
        <v>4</v>
      </c>
      <c r="H400">
        <v>1</v>
      </c>
      <c r="I400">
        <v>5</v>
      </c>
      <c r="J400">
        <v>132</v>
      </c>
      <c r="L400">
        <v>77.7</v>
      </c>
    </row>
    <row r="401" spans="1:12">
      <c r="A401">
        <v>201101</v>
      </c>
      <c r="B401">
        <v>162</v>
      </c>
      <c r="C401">
        <v>126</v>
      </c>
      <c r="D401">
        <v>6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140</v>
      </c>
      <c r="L401">
        <v>77.7</v>
      </c>
    </row>
    <row r="402" spans="1:12">
      <c r="A402">
        <v>201101</v>
      </c>
      <c r="B402">
        <v>162</v>
      </c>
      <c r="C402">
        <v>105</v>
      </c>
      <c r="D402">
        <v>6</v>
      </c>
      <c r="E402">
        <v>2</v>
      </c>
      <c r="F402">
        <v>4</v>
      </c>
      <c r="G402">
        <v>4</v>
      </c>
      <c r="H402">
        <v>1</v>
      </c>
      <c r="I402">
        <v>5</v>
      </c>
      <c r="J402">
        <v>142</v>
      </c>
      <c r="L402">
        <v>77.900000000000006</v>
      </c>
    </row>
    <row r="403" spans="1:12">
      <c r="A403">
        <v>201101</v>
      </c>
      <c r="B403">
        <v>89</v>
      </c>
      <c r="C403">
        <v>94</v>
      </c>
      <c r="D403">
        <v>6</v>
      </c>
      <c r="E403">
        <v>2</v>
      </c>
      <c r="F403">
        <v>2</v>
      </c>
      <c r="G403">
        <v>0</v>
      </c>
      <c r="H403">
        <v>0</v>
      </c>
      <c r="I403">
        <v>0</v>
      </c>
      <c r="J403">
        <v>134</v>
      </c>
      <c r="L403">
        <v>78</v>
      </c>
    </row>
    <row r="404" spans="1:12">
      <c r="A404">
        <v>201101</v>
      </c>
      <c r="B404">
        <v>162</v>
      </c>
      <c r="C404">
        <v>89</v>
      </c>
      <c r="D404">
        <v>6</v>
      </c>
      <c r="E404">
        <v>2</v>
      </c>
      <c r="F404">
        <v>4</v>
      </c>
      <c r="G404">
        <v>4</v>
      </c>
      <c r="H404">
        <v>1</v>
      </c>
      <c r="I404">
        <v>5</v>
      </c>
      <c r="J404">
        <v>128</v>
      </c>
      <c r="L404">
        <v>78.099999999999994</v>
      </c>
    </row>
    <row r="405" spans="1:12">
      <c r="A405">
        <v>201101</v>
      </c>
      <c r="B405">
        <v>89</v>
      </c>
      <c r="C405">
        <v>83</v>
      </c>
      <c r="D405">
        <v>6</v>
      </c>
      <c r="E405">
        <v>2</v>
      </c>
      <c r="F405">
        <v>2</v>
      </c>
      <c r="G405">
        <v>0</v>
      </c>
      <c r="H405">
        <v>0</v>
      </c>
      <c r="I405">
        <v>0</v>
      </c>
      <c r="J405">
        <v>130</v>
      </c>
      <c r="L405">
        <v>78.3</v>
      </c>
    </row>
    <row r="406" spans="1:12">
      <c r="A406">
        <v>201101</v>
      </c>
      <c r="B406">
        <v>89</v>
      </c>
      <c r="C406">
        <v>54</v>
      </c>
      <c r="D406">
        <v>6</v>
      </c>
      <c r="E406">
        <v>2</v>
      </c>
      <c r="F406">
        <v>4</v>
      </c>
      <c r="G406">
        <v>4</v>
      </c>
      <c r="H406">
        <v>1</v>
      </c>
      <c r="I406">
        <v>6</v>
      </c>
      <c r="J406">
        <v>136</v>
      </c>
      <c r="L406">
        <v>78.3</v>
      </c>
    </row>
    <row r="407" spans="1:12">
      <c r="A407">
        <v>201101</v>
      </c>
      <c r="B407">
        <v>89</v>
      </c>
      <c r="C407">
        <v>57</v>
      </c>
      <c r="D407">
        <v>6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126</v>
      </c>
      <c r="L407">
        <v>78.400000000000006</v>
      </c>
    </row>
    <row r="408" spans="1:12">
      <c r="A408">
        <v>201101</v>
      </c>
      <c r="B408">
        <v>162</v>
      </c>
      <c r="C408">
        <v>96</v>
      </c>
      <c r="D408">
        <v>6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124</v>
      </c>
      <c r="L408">
        <v>79</v>
      </c>
    </row>
    <row r="409" spans="1:12">
      <c r="A409">
        <v>201101</v>
      </c>
      <c r="B409">
        <v>89</v>
      </c>
      <c r="C409">
        <v>102</v>
      </c>
      <c r="D409">
        <v>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134</v>
      </c>
      <c r="L409">
        <v>79</v>
      </c>
    </row>
    <row r="410" spans="1:12">
      <c r="A410">
        <v>201101</v>
      </c>
      <c r="B410">
        <v>162</v>
      </c>
      <c r="C410">
        <v>89</v>
      </c>
      <c r="D410">
        <v>6</v>
      </c>
      <c r="E410">
        <v>2</v>
      </c>
      <c r="F410">
        <v>4</v>
      </c>
      <c r="G410">
        <v>4</v>
      </c>
      <c r="H410">
        <v>1</v>
      </c>
      <c r="I410">
        <v>5</v>
      </c>
      <c r="J410">
        <v>136</v>
      </c>
      <c r="L410">
        <v>79</v>
      </c>
    </row>
    <row r="411" spans="1:12">
      <c r="A411">
        <v>201101</v>
      </c>
      <c r="B411">
        <v>162</v>
      </c>
      <c r="C411">
        <v>126</v>
      </c>
      <c r="D411">
        <v>6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130</v>
      </c>
      <c r="L411">
        <v>79.099999999999994</v>
      </c>
    </row>
    <row r="412" spans="1:12">
      <c r="A412">
        <v>201101</v>
      </c>
      <c r="B412">
        <v>162</v>
      </c>
      <c r="C412">
        <v>81</v>
      </c>
      <c r="D412">
        <v>6</v>
      </c>
      <c r="E412">
        <v>2</v>
      </c>
      <c r="F412">
        <v>1</v>
      </c>
      <c r="G412">
        <v>4</v>
      </c>
      <c r="H412">
        <v>1</v>
      </c>
      <c r="I412">
        <v>4</v>
      </c>
      <c r="J412">
        <v>136</v>
      </c>
      <c r="L412">
        <v>79.2</v>
      </c>
    </row>
    <row r="413" spans="1:12">
      <c r="A413">
        <v>201101</v>
      </c>
      <c r="B413">
        <v>162</v>
      </c>
      <c r="C413">
        <v>96</v>
      </c>
      <c r="D413">
        <v>6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128</v>
      </c>
      <c r="L413">
        <v>79.3</v>
      </c>
    </row>
    <row r="414" spans="1:12">
      <c r="A414">
        <v>201101</v>
      </c>
      <c r="B414">
        <v>89</v>
      </c>
      <c r="C414">
        <v>103</v>
      </c>
      <c r="D414">
        <v>6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142</v>
      </c>
      <c r="L414">
        <v>79.400000000000006</v>
      </c>
    </row>
    <row r="415" spans="1:12">
      <c r="A415">
        <v>201101</v>
      </c>
      <c r="B415">
        <v>89</v>
      </c>
      <c r="C415">
        <v>128</v>
      </c>
      <c r="D415">
        <v>6</v>
      </c>
      <c r="E415">
        <v>2</v>
      </c>
      <c r="F415">
        <v>2</v>
      </c>
      <c r="G415">
        <v>0</v>
      </c>
      <c r="H415">
        <v>0</v>
      </c>
      <c r="I415">
        <v>0</v>
      </c>
      <c r="J415">
        <v>128</v>
      </c>
      <c r="L415">
        <v>79.5</v>
      </c>
    </row>
    <row r="416" spans="1:12">
      <c r="A416">
        <v>201101</v>
      </c>
      <c r="B416">
        <v>89</v>
      </c>
      <c r="C416">
        <v>158</v>
      </c>
      <c r="D416">
        <v>6</v>
      </c>
      <c r="E416">
        <v>2</v>
      </c>
      <c r="F416">
        <v>3</v>
      </c>
      <c r="G416">
        <v>4</v>
      </c>
      <c r="H416">
        <v>1</v>
      </c>
      <c r="I416">
        <v>6</v>
      </c>
      <c r="J416">
        <v>139</v>
      </c>
      <c r="L416">
        <v>79.599999999999994</v>
      </c>
    </row>
    <row r="417" spans="1:12">
      <c r="A417">
        <v>201101</v>
      </c>
      <c r="B417">
        <v>162</v>
      </c>
      <c r="C417">
        <v>56</v>
      </c>
      <c r="D417">
        <v>6</v>
      </c>
      <c r="E417">
        <v>2</v>
      </c>
      <c r="F417">
        <v>3</v>
      </c>
      <c r="G417">
        <v>4</v>
      </c>
      <c r="H417">
        <v>1</v>
      </c>
      <c r="I417">
        <v>6</v>
      </c>
      <c r="J417">
        <v>140</v>
      </c>
      <c r="L417">
        <v>79.7</v>
      </c>
    </row>
    <row r="418" spans="1:12">
      <c r="A418">
        <v>201101</v>
      </c>
      <c r="B418">
        <v>89</v>
      </c>
      <c r="C418">
        <v>52</v>
      </c>
      <c r="D418">
        <v>6</v>
      </c>
      <c r="E418">
        <v>2</v>
      </c>
      <c r="F418">
        <v>2</v>
      </c>
      <c r="G418">
        <v>4</v>
      </c>
      <c r="H418">
        <v>1</v>
      </c>
      <c r="I418">
        <v>5</v>
      </c>
      <c r="J418">
        <v>127</v>
      </c>
      <c r="L418">
        <v>80.099999999999994</v>
      </c>
    </row>
    <row r="419" spans="1:12">
      <c r="A419">
        <v>201101</v>
      </c>
      <c r="B419">
        <v>89</v>
      </c>
      <c r="C419">
        <v>54</v>
      </c>
      <c r="D419">
        <v>6</v>
      </c>
      <c r="E419">
        <v>2</v>
      </c>
      <c r="F419">
        <v>4</v>
      </c>
      <c r="G419">
        <v>4</v>
      </c>
      <c r="H419">
        <v>1</v>
      </c>
      <c r="I419">
        <v>6</v>
      </c>
      <c r="J419">
        <v>148</v>
      </c>
      <c r="L419">
        <v>80.099999999999994</v>
      </c>
    </row>
    <row r="420" spans="1:12">
      <c r="A420">
        <v>201101</v>
      </c>
      <c r="B420">
        <v>89</v>
      </c>
      <c r="C420">
        <v>54</v>
      </c>
      <c r="D420">
        <v>6</v>
      </c>
      <c r="E420">
        <v>2</v>
      </c>
      <c r="F420">
        <v>4</v>
      </c>
      <c r="G420">
        <v>4</v>
      </c>
      <c r="H420">
        <v>1</v>
      </c>
      <c r="I420">
        <v>6</v>
      </c>
      <c r="J420">
        <v>156</v>
      </c>
      <c r="L420">
        <v>80.2</v>
      </c>
    </row>
    <row r="421" spans="1:12">
      <c r="A421">
        <v>201101</v>
      </c>
      <c r="B421">
        <v>162</v>
      </c>
      <c r="C421">
        <v>80</v>
      </c>
      <c r="D421">
        <v>6</v>
      </c>
      <c r="E421">
        <v>2</v>
      </c>
      <c r="F421">
        <v>4</v>
      </c>
      <c r="G421">
        <v>4</v>
      </c>
      <c r="H421">
        <v>1</v>
      </c>
      <c r="I421">
        <v>5</v>
      </c>
      <c r="J421">
        <v>156</v>
      </c>
      <c r="L421">
        <v>80.2</v>
      </c>
    </row>
    <row r="422" spans="1:12">
      <c r="A422">
        <v>201101</v>
      </c>
      <c r="B422">
        <v>162</v>
      </c>
      <c r="C422">
        <v>98</v>
      </c>
      <c r="D422">
        <v>6</v>
      </c>
      <c r="E422">
        <v>2</v>
      </c>
      <c r="F422">
        <v>3</v>
      </c>
      <c r="G422">
        <v>4</v>
      </c>
      <c r="H422">
        <v>1</v>
      </c>
      <c r="I422">
        <v>6</v>
      </c>
      <c r="J422">
        <v>164</v>
      </c>
      <c r="L422">
        <v>80.3</v>
      </c>
    </row>
    <row r="423" spans="1:12">
      <c r="A423">
        <v>201101</v>
      </c>
      <c r="B423">
        <v>162</v>
      </c>
      <c r="C423">
        <v>53</v>
      </c>
      <c r="D423">
        <v>6</v>
      </c>
      <c r="E423">
        <v>2</v>
      </c>
      <c r="F423">
        <v>2</v>
      </c>
      <c r="G423">
        <v>4</v>
      </c>
      <c r="H423">
        <v>1</v>
      </c>
      <c r="I423">
        <v>5</v>
      </c>
      <c r="J423">
        <v>136</v>
      </c>
      <c r="L423">
        <v>80.400000000000006</v>
      </c>
    </row>
    <row r="424" spans="1:12">
      <c r="A424">
        <v>201101</v>
      </c>
      <c r="B424">
        <v>89</v>
      </c>
      <c r="C424">
        <v>102</v>
      </c>
      <c r="D424">
        <v>6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160</v>
      </c>
      <c r="L424">
        <v>80.7</v>
      </c>
    </row>
    <row r="425" spans="1:12">
      <c r="A425">
        <v>201101</v>
      </c>
      <c r="B425">
        <v>89</v>
      </c>
      <c r="C425">
        <v>90</v>
      </c>
      <c r="D425">
        <v>6</v>
      </c>
      <c r="E425">
        <v>2</v>
      </c>
      <c r="F425">
        <v>3</v>
      </c>
      <c r="G425">
        <v>4</v>
      </c>
      <c r="H425">
        <v>1</v>
      </c>
      <c r="I425">
        <v>5</v>
      </c>
      <c r="J425">
        <v>165</v>
      </c>
      <c r="L425">
        <v>80.8</v>
      </c>
    </row>
    <row r="426" spans="1:12">
      <c r="A426">
        <v>201101</v>
      </c>
      <c r="B426">
        <v>89</v>
      </c>
      <c r="C426">
        <v>90</v>
      </c>
      <c r="D426">
        <v>6</v>
      </c>
      <c r="E426">
        <v>2</v>
      </c>
      <c r="F426">
        <v>3</v>
      </c>
      <c r="G426">
        <v>4</v>
      </c>
      <c r="H426">
        <v>1</v>
      </c>
      <c r="I426">
        <v>2</v>
      </c>
      <c r="J426">
        <v>131</v>
      </c>
      <c r="L426">
        <v>80.900000000000006</v>
      </c>
    </row>
    <row r="427" spans="1:12">
      <c r="A427">
        <v>201101</v>
      </c>
      <c r="B427">
        <v>89</v>
      </c>
      <c r="C427">
        <v>83</v>
      </c>
      <c r="D427">
        <v>6</v>
      </c>
      <c r="E427">
        <v>2</v>
      </c>
      <c r="F427">
        <v>3</v>
      </c>
      <c r="G427">
        <v>4</v>
      </c>
      <c r="H427">
        <v>1</v>
      </c>
      <c r="I427">
        <v>6</v>
      </c>
      <c r="J427">
        <v>165</v>
      </c>
      <c r="L427">
        <v>81</v>
      </c>
    </row>
    <row r="428" spans="1:12">
      <c r="A428">
        <v>201101</v>
      </c>
      <c r="B428">
        <v>89</v>
      </c>
      <c r="C428">
        <v>52</v>
      </c>
      <c r="D428">
        <v>6</v>
      </c>
      <c r="E428">
        <v>2</v>
      </c>
      <c r="F428">
        <v>2</v>
      </c>
      <c r="G428">
        <v>4</v>
      </c>
      <c r="H428">
        <v>1</v>
      </c>
      <c r="I428">
        <v>5</v>
      </c>
      <c r="J428">
        <v>136</v>
      </c>
      <c r="L428">
        <v>81.2</v>
      </c>
    </row>
    <row r="429" spans="1:12">
      <c r="A429">
        <v>201101</v>
      </c>
      <c r="B429">
        <v>89</v>
      </c>
      <c r="C429">
        <v>83</v>
      </c>
      <c r="D429">
        <v>6</v>
      </c>
      <c r="E429">
        <v>2</v>
      </c>
      <c r="F429">
        <v>3</v>
      </c>
      <c r="G429">
        <v>4</v>
      </c>
      <c r="H429">
        <v>1</v>
      </c>
      <c r="I429">
        <v>5</v>
      </c>
      <c r="J429">
        <v>157</v>
      </c>
      <c r="L429">
        <v>81.2</v>
      </c>
    </row>
    <row r="430" spans="1:12">
      <c r="A430">
        <v>201101</v>
      </c>
      <c r="B430">
        <v>162</v>
      </c>
      <c r="C430">
        <v>125</v>
      </c>
      <c r="D430">
        <v>6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130</v>
      </c>
      <c r="L430">
        <v>81.3</v>
      </c>
    </row>
    <row r="431" spans="1:12">
      <c r="A431">
        <v>201101</v>
      </c>
      <c r="B431">
        <v>89</v>
      </c>
      <c r="C431">
        <v>90</v>
      </c>
      <c r="D431">
        <v>6</v>
      </c>
      <c r="E431">
        <v>2</v>
      </c>
      <c r="F431">
        <v>3</v>
      </c>
      <c r="G431">
        <v>4</v>
      </c>
      <c r="H431">
        <v>1</v>
      </c>
      <c r="I431">
        <v>5</v>
      </c>
      <c r="J431">
        <v>150</v>
      </c>
      <c r="L431">
        <v>81.3</v>
      </c>
    </row>
    <row r="432" spans="1:12">
      <c r="A432">
        <v>201101</v>
      </c>
      <c r="B432">
        <v>162</v>
      </c>
      <c r="C432">
        <v>81</v>
      </c>
      <c r="D432">
        <v>6</v>
      </c>
      <c r="E432">
        <v>2</v>
      </c>
      <c r="F432">
        <v>1</v>
      </c>
      <c r="G432">
        <v>4</v>
      </c>
      <c r="H432">
        <v>1</v>
      </c>
      <c r="I432">
        <v>4</v>
      </c>
      <c r="J432">
        <v>150</v>
      </c>
      <c r="L432">
        <v>81.3</v>
      </c>
    </row>
    <row r="433" spans="1:12">
      <c r="A433">
        <v>201101</v>
      </c>
      <c r="B433">
        <v>89</v>
      </c>
      <c r="C433">
        <v>94</v>
      </c>
      <c r="D433">
        <v>6</v>
      </c>
      <c r="E433">
        <v>2</v>
      </c>
      <c r="F433">
        <v>3</v>
      </c>
      <c r="G433">
        <v>4</v>
      </c>
      <c r="H433">
        <v>1</v>
      </c>
      <c r="I433">
        <v>6</v>
      </c>
      <c r="J433">
        <v>160</v>
      </c>
      <c r="L433">
        <v>81.400000000000006</v>
      </c>
    </row>
    <row r="434" spans="1:12">
      <c r="A434">
        <v>201101</v>
      </c>
      <c r="B434">
        <v>162</v>
      </c>
      <c r="C434">
        <v>102</v>
      </c>
      <c r="D434">
        <v>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138</v>
      </c>
      <c r="L434">
        <v>81.5</v>
      </c>
    </row>
    <row r="435" spans="1:12">
      <c r="A435">
        <v>201101</v>
      </c>
      <c r="B435">
        <v>162</v>
      </c>
      <c r="C435">
        <v>28</v>
      </c>
      <c r="D435">
        <v>6</v>
      </c>
      <c r="E435">
        <v>2</v>
      </c>
      <c r="F435">
        <v>2</v>
      </c>
      <c r="G435">
        <v>0</v>
      </c>
      <c r="H435">
        <v>0</v>
      </c>
      <c r="I435">
        <v>0</v>
      </c>
      <c r="J435">
        <v>134</v>
      </c>
      <c r="L435">
        <v>81.7</v>
      </c>
    </row>
    <row r="436" spans="1:12">
      <c r="A436">
        <v>201101</v>
      </c>
      <c r="B436">
        <v>89</v>
      </c>
      <c r="C436">
        <v>97</v>
      </c>
      <c r="D436">
        <v>6</v>
      </c>
      <c r="E436">
        <v>2</v>
      </c>
      <c r="F436">
        <v>3</v>
      </c>
      <c r="G436">
        <v>0</v>
      </c>
      <c r="H436">
        <v>0</v>
      </c>
      <c r="I436">
        <v>1</v>
      </c>
      <c r="J436">
        <v>158</v>
      </c>
      <c r="L436">
        <v>81.7</v>
      </c>
    </row>
    <row r="437" spans="1:12">
      <c r="A437">
        <v>201101</v>
      </c>
      <c r="B437">
        <v>162</v>
      </c>
      <c r="C437">
        <v>96</v>
      </c>
      <c r="D437">
        <v>6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134</v>
      </c>
      <c r="L437">
        <v>82</v>
      </c>
    </row>
    <row r="438" spans="1:12">
      <c r="A438">
        <v>201101</v>
      </c>
      <c r="B438">
        <v>89</v>
      </c>
      <c r="C438">
        <v>90</v>
      </c>
      <c r="D438">
        <v>6</v>
      </c>
      <c r="E438">
        <v>2</v>
      </c>
      <c r="F438">
        <v>3</v>
      </c>
      <c r="G438">
        <v>0</v>
      </c>
      <c r="H438">
        <v>0</v>
      </c>
      <c r="I438">
        <v>1</v>
      </c>
      <c r="J438">
        <v>140</v>
      </c>
      <c r="L438">
        <v>82</v>
      </c>
    </row>
    <row r="439" spans="1:12">
      <c r="A439">
        <v>201101</v>
      </c>
      <c r="B439">
        <v>162</v>
      </c>
      <c r="C439">
        <v>28</v>
      </c>
      <c r="D439">
        <v>6</v>
      </c>
      <c r="E439">
        <v>2</v>
      </c>
      <c r="F439">
        <v>2</v>
      </c>
      <c r="G439">
        <v>4</v>
      </c>
      <c r="H439">
        <v>1</v>
      </c>
      <c r="I439">
        <v>5</v>
      </c>
      <c r="J439">
        <v>150</v>
      </c>
      <c r="L439">
        <v>82.1</v>
      </c>
    </row>
    <row r="440" spans="1:12">
      <c r="A440">
        <v>201101</v>
      </c>
      <c r="B440">
        <v>89</v>
      </c>
      <c r="C440">
        <v>83</v>
      </c>
      <c r="D440">
        <v>6</v>
      </c>
      <c r="E440">
        <v>2</v>
      </c>
      <c r="F440">
        <v>3</v>
      </c>
      <c r="G440">
        <v>4</v>
      </c>
      <c r="H440">
        <v>1</v>
      </c>
      <c r="I440">
        <v>6</v>
      </c>
      <c r="J440">
        <v>157</v>
      </c>
      <c r="L440">
        <v>82.1</v>
      </c>
    </row>
    <row r="441" spans="1:12">
      <c r="A441">
        <v>201101</v>
      </c>
      <c r="B441">
        <v>162</v>
      </c>
      <c r="C441">
        <v>56</v>
      </c>
      <c r="D441">
        <v>6</v>
      </c>
      <c r="E441">
        <v>2</v>
      </c>
      <c r="F441">
        <v>3</v>
      </c>
      <c r="G441">
        <v>4</v>
      </c>
      <c r="H441">
        <v>1</v>
      </c>
      <c r="I441">
        <v>6</v>
      </c>
      <c r="J441">
        <v>160</v>
      </c>
      <c r="L441">
        <v>82.2</v>
      </c>
    </row>
    <row r="442" spans="1:12">
      <c r="A442">
        <v>201101</v>
      </c>
      <c r="B442">
        <v>162</v>
      </c>
      <c r="C442">
        <v>89</v>
      </c>
      <c r="D442">
        <v>6</v>
      </c>
      <c r="E442">
        <v>2</v>
      </c>
      <c r="F442">
        <v>4</v>
      </c>
      <c r="G442">
        <v>4</v>
      </c>
      <c r="H442">
        <v>1</v>
      </c>
      <c r="I442">
        <v>5</v>
      </c>
      <c r="J442">
        <v>160</v>
      </c>
      <c r="L442">
        <v>82.3</v>
      </c>
    </row>
    <row r="443" spans="1:12">
      <c r="A443">
        <v>201101</v>
      </c>
      <c r="B443">
        <v>89</v>
      </c>
      <c r="C443">
        <v>90</v>
      </c>
      <c r="D443">
        <v>6</v>
      </c>
      <c r="E443">
        <v>2</v>
      </c>
      <c r="F443">
        <v>3</v>
      </c>
      <c r="G443">
        <v>4</v>
      </c>
      <c r="H443">
        <v>1</v>
      </c>
      <c r="I443">
        <v>6</v>
      </c>
      <c r="J443">
        <v>174</v>
      </c>
      <c r="L443">
        <v>82.5</v>
      </c>
    </row>
    <row r="444" spans="1:12">
      <c r="A444">
        <v>201101</v>
      </c>
      <c r="B444">
        <v>89</v>
      </c>
      <c r="C444">
        <v>102</v>
      </c>
      <c r="D444">
        <v>6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112</v>
      </c>
      <c r="L444">
        <v>82.6</v>
      </c>
    </row>
    <row r="445" spans="1:12">
      <c r="A445">
        <v>201101</v>
      </c>
      <c r="B445">
        <v>89</v>
      </c>
      <c r="C445">
        <v>78</v>
      </c>
      <c r="D445">
        <v>6</v>
      </c>
      <c r="E445">
        <v>2</v>
      </c>
      <c r="F445">
        <v>2</v>
      </c>
      <c r="G445">
        <v>4</v>
      </c>
      <c r="H445">
        <v>1</v>
      </c>
      <c r="I445">
        <v>5</v>
      </c>
      <c r="J445">
        <v>147</v>
      </c>
      <c r="L445">
        <v>82.6</v>
      </c>
    </row>
    <row r="446" spans="1:12">
      <c r="A446">
        <v>201101</v>
      </c>
      <c r="B446">
        <v>89</v>
      </c>
      <c r="C446">
        <v>90</v>
      </c>
      <c r="D446">
        <v>6</v>
      </c>
      <c r="E446">
        <v>2</v>
      </c>
      <c r="F446">
        <v>3</v>
      </c>
      <c r="G446">
        <v>4</v>
      </c>
      <c r="H446">
        <v>1</v>
      </c>
      <c r="I446">
        <v>5</v>
      </c>
      <c r="J446">
        <v>161</v>
      </c>
      <c r="L446">
        <v>82.8</v>
      </c>
    </row>
    <row r="447" spans="1:12">
      <c r="A447">
        <v>201101</v>
      </c>
      <c r="B447">
        <v>162</v>
      </c>
      <c r="C447">
        <v>81</v>
      </c>
      <c r="D447">
        <v>6</v>
      </c>
      <c r="E447">
        <v>2</v>
      </c>
      <c r="F447">
        <v>4</v>
      </c>
      <c r="G447">
        <v>0</v>
      </c>
      <c r="H447">
        <v>4</v>
      </c>
      <c r="I447">
        <v>1</v>
      </c>
      <c r="J447">
        <v>156</v>
      </c>
      <c r="L447">
        <v>82.9</v>
      </c>
    </row>
    <row r="448" spans="1:12">
      <c r="A448">
        <v>201101</v>
      </c>
      <c r="B448">
        <v>89</v>
      </c>
      <c r="C448">
        <v>102</v>
      </c>
      <c r="D448">
        <v>6</v>
      </c>
      <c r="E448">
        <v>2</v>
      </c>
      <c r="F448">
        <v>2</v>
      </c>
      <c r="G448">
        <v>0</v>
      </c>
      <c r="H448">
        <v>0</v>
      </c>
      <c r="I448">
        <v>0</v>
      </c>
      <c r="J448">
        <v>160</v>
      </c>
      <c r="L448">
        <v>83.1</v>
      </c>
    </row>
    <row r="449" spans="1:12">
      <c r="A449">
        <v>201101</v>
      </c>
      <c r="B449">
        <v>89</v>
      </c>
      <c r="C449">
        <v>158</v>
      </c>
      <c r="D449">
        <v>6</v>
      </c>
      <c r="E449">
        <v>2</v>
      </c>
      <c r="F449">
        <v>3</v>
      </c>
      <c r="G449">
        <v>4</v>
      </c>
      <c r="H449">
        <v>1</v>
      </c>
      <c r="I449">
        <v>6</v>
      </c>
      <c r="J449">
        <v>189</v>
      </c>
      <c r="L449">
        <v>83.2</v>
      </c>
    </row>
    <row r="450" spans="1:12">
      <c r="A450">
        <v>201101</v>
      </c>
      <c r="B450">
        <v>89</v>
      </c>
      <c r="C450">
        <v>103</v>
      </c>
      <c r="D450">
        <v>6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158</v>
      </c>
      <c r="L450">
        <v>83.3</v>
      </c>
    </row>
    <row r="451" spans="1:12">
      <c r="A451">
        <v>201101</v>
      </c>
      <c r="B451">
        <v>162</v>
      </c>
      <c r="C451">
        <v>88</v>
      </c>
      <c r="D451">
        <v>6</v>
      </c>
      <c r="E451">
        <v>2</v>
      </c>
      <c r="F451">
        <v>4</v>
      </c>
      <c r="G451">
        <v>4</v>
      </c>
      <c r="H451">
        <v>1</v>
      </c>
      <c r="I451">
        <v>6</v>
      </c>
      <c r="J451">
        <v>170</v>
      </c>
      <c r="L451">
        <v>83.5</v>
      </c>
    </row>
    <row r="452" spans="1:12">
      <c r="A452">
        <v>201101</v>
      </c>
      <c r="B452">
        <v>162</v>
      </c>
      <c r="C452">
        <v>97</v>
      </c>
      <c r="D452">
        <v>6</v>
      </c>
      <c r="E452">
        <v>2</v>
      </c>
      <c r="F452">
        <v>4</v>
      </c>
      <c r="G452">
        <v>2</v>
      </c>
      <c r="H452">
        <v>2</v>
      </c>
      <c r="I452">
        <v>6</v>
      </c>
      <c r="J452">
        <v>204</v>
      </c>
      <c r="L452">
        <v>83.5</v>
      </c>
    </row>
    <row r="453" spans="1:12">
      <c r="A453">
        <v>201101</v>
      </c>
      <c r="B453">
        <v>162</v>
      </c>
      <c r="C453">
        <v>28</v>
      </c>
      <c r="D453">
        <v>6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144</v>
      </c>
      <c r="L453">
        <v>83.8</v>
      </c>
    </row>
    <row r="454" spans="1:12">
      <c r="A454">
        <v>201101</v>
      </c>
      <c r="B454">
        <v>89</v>
      </c>
      <c r="C454">
        <v>158</v>
      </c>
      <c r="D454">
        <v>6</v>
      </c>
      <c r="E454">
        <v>2</v>
      </c>
      <c r="F454">
        <v>3</v>
      </c>
      <c r="G454">
        <v>4</v>
      </c>
      <c r="H454">
        <v>1</v>
      </c>
      <c r="I454">
        <v>6</v>
      </c>
      <c r="J454">
        <v>168</v>
      </c>
      <c r="L454">
        <v>83.9</v>
      </c>
    </row>
    <row r="455" spans="1:12">
      <c r="A455">
        <v>201101</v>
      </c>
      <c r="B455">
        <v>162</v>
      </c>
      <c r="C455">
        <v>83</v>
      </c>
      <c r="D455">
        <v>6</v>
      </c>
      <c r="E455">
        <v>2</v>
      </c>
      <c r="F455">
        <v>3</v>
      </c>
      <c r="G455">
        <v>4</v>
      </c>
      <c r="H455">
        <v>1</v>
      </c>
      <c r="I455">
        <v>5</v>
      </c>
      <c r="J455">
        <v>170</v>
      </c>
      <c r="L455">
        <v>84.6</v>
      </c>
    </row>
    <row r="456" spans="1:12">
      <c r="A456">
        <v>201101</v>
      </c>
      <c r="B456">
        <v>162</v>
      </c>
      <c r="C456">
        <v>17</v>
      </c>
      <c r="D456">
        <v>6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152</v>
      </c>
      <c r="L456">
        <v>85.2</v>
      </c>
    </row>
    <row r="457" spans="1:12">
      <c r="A457">
        <v>201101</v>
      </c>
      <c r="B457">
        <v>89</v>
      </c>
      <c r="C457">
        <v>103</v>
      </c>
      <c r="D457">
        <v>6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156</v>
      </c>
      <c r="L457">
        <v>85.7</v>
      </c>
    </row>
    <row r="458" spans="1:12">
      <c r="A458">
        <v>201101</v>
      </c>
      <c r="B458">
        <v>162</v>
      </c>
      <c r="C458">
        <v>17</v>
      </c>
      <c r="D458">
        <v>6</v>
      </c>
      <c r="E458">
        <v>2</v>
      </c>
      <c r="F458">
        <v>2</v>
      </c>
      <c r="G458">
        <v>0</v>
      </c>
      <c r="H458">
        <v>0</v>
      </c>
      <c r="I458">
        <v>0</v>
      </c>
      <c r="J458">
        <v>160</v>
      </c>
      <c r="L458">
        <v>85.9</v>
      </c>
    </row>
    <row r="459" spans="1:12">
      <c r="A459">
        <v>201101</v>
      </c>
      <c r="B459">
        <v>162</v>
      </c>
      <c r="C459">
        <v>89</v>
      </c>
      <c r="D459">
        <v>6</v>
      </c>
      <c r="E459">
        <v>2</v>
      </c>
      <c r="F459">
        <v>4</v>
      </c>
      <c r="G459">
        <v>4</v>
      </c>
      <c r="H459">
        <v>1</v>
      </c>
      <c r="I459">
        <v>5</v>
      </c>
      <c r="J459">
        <v>174</v>
      </c>
      <c r="L459">
        <v>86.1</v>
      </c>
    </row>
    <row r="460" spans="1:12">
      <c r="A460">
        <v>201101</v>
      </c>
      <c r="B460">
        <v>162</v>
      </c>
      <c r="C460">
        <v>17</v>
      </c>
      <c r="D460">
        <v>6</v>
      </c>
      <c r="E460">
        <v>2</v>
      </c>
      <c r="F460">
        <v>2</v>
      </c>
      <c r="G460">
        <v>0</v>
      </c>
      <c r="H460">
        <v>0</v>
      </c>
      <c r="I460">
        <v>0</v>
      </c>
      <c r="J460">
        <v>172</v>
      </c>
      <c r="L460">
        <v>86.3</v>
      </c>
    </row>
    <row r="461" spans="1:12">
      <c r="A461">
        <v>201101</v>
      </c>
      <c r="B461">
        <v>162</v>
      </c>
      <c r="C461">
        <v>96</v>
      </c>
      <c r="D461">
        <v>6</v>
      </c>
      <c r="E461">
        <v>2</v>
      </c>
      <c r="F461">
        <v>2</v>
      </c>
      <c r="G461">
        <v>0</v>
      </c>
      <c r="H461">
        <v>0</v>
      </c>
      <c r="I461">
        <v>0</v>
      </c>
      <c r="J461">
        <v>154</v>
      </c>
      <c r="L461">
        <v>86.4</v>
      </c>
    </row>
    <row r="462" spans="1:12">
      <c r="A462">
        <v>201101</v>
      </c>
      <c r="B462">
        <v>162</v>
      </c>
      <c r="C462">
        <v>82</v>
      </c>
      <c r="D462">
        <v>6</v>
      </c>
      <c r="E462">
        <v>2</v>
      </c>
      <c r="F462">
        <v>4</v>
      </c>
      <c r="G462">
        <v>0</v>
      </c>
      <c r="H462">
        <v>0</v>
      </c>
      <c r="I462">
        <v>1</v>
      </c>
      <c r="J462">
        <v>168</v>
      </c>
      <c r="L462">
        <v>86.4</v>
      </c>
    </row>
    <row r="463" spans="1:12">
      <c r="A463">
        <v>201101</v>
      </c>
      <c r="B463">
        <v>162</v>
      </c>
      <c r="C463">
        <v>56</v>
      </c>
      <c r="D463">
        <v>6</v>
      </c>
      <c r="E463">
        <v>2</v>
      </c>
      <c r="F463">
        <v>3</v>
      </c>
      <c r="G463">
        <v>3</v>
      </c>
      <c r="H463">
        <v>2</v>
      </c>
      <c r="I463">
        <v>6</v>
      </c>
      <c r="J463">
        <v>178</v>
      </c>
      <c r="L463">
        <v>86.6</v>
      </c>
    </row>
    <row r="464" spans="1:12">
      <c r="A464">
        <v>201101</v>
      </c>
      <c r="B464">
        <v>89</v>
      </c>
      <c r="C464">
        <v>78</v>
      </c>
      <c r="D464">
        <v>6</v>
      </c>
      <c r="E464">
        <v>2</v>
      </c>
      <c r="F464">
        <v>2</v>
      </c>
      <c r="G464">
        <v>4</v>
      </c>
      <c r="H464">
        <v>1</v>
      </c>
      <c r="I464">
        <v>5</v>
      </c>
      <c r="J464">
        <v>166</v>
      </c>
      <c r="L464">
        <v>86.7</v>
      </c>
    </row>
    <row r="465" spans="1:12">
      <c r="A465">
        <v>201101</v>
      </c>
      <c r="B465">
        <v>89</v>
      </c>
      <c r="C465">
        <v>158</v>
      </c>
      <c r="D465">
        <v>6</v>
      </c>
      <c r="E465">
        <v>2</v>
      </c>
      <c r="F465">
        <v>3</v>
      </c>
      <c r="G465">
        <v>4</v>
      </c>
      <c r="H465">
        <v>1</v>
      </c>
      <c r="I465">
        <v>6</v>
      </c>
      <c r="J465">
        <v>187</v>
      </c>
      <c r="L465">
        <v>86.9</v>
      </c>
    </row>
    <row r="466" spans="1:12">
      <c r="A466">
        <v>201101</v>
      </c>
      <c r="B466">
        <v>162</v>
      </c>
      <c r="C466">
        <v>28</v>
      </c>
      <c r="D466">
        <v>6</v>
      </c>
      <c r="E466">
        <v>2</v>
      </c>
      <c r="F466">
        <v>2</v>
      </c>
      <c r="G466">
        <v>4</v>
      </c>
      <c r="H466">
        <v>1</v>
      </c>
      <c r="I466">
        <v>4</v>
      </c>
      <c r="J466">
        <v>156</v>
      </c>
      <c r="L466">
        <v>87</v>
      </c>
    </row>
    <row r="467" spans="1:12">
      <c r="A467">
        <v>201101</v>
      </c>
      <c r="B467">
        <v>162</v>
      </c>
      <c r="C467">
        <v>96</v>
      </c>
      <c r="D467">
        <v>6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156</v>
      </c>
      <c r="L467">
        <v>87.2</v>
      </c>
    </row>
    <row r="468" spans="1:12">
      <c r="A468">
        <v>201101</v>
      </c>
      <c r="B468">
        <v>162</v>
      </c>
      <c r="C468">
        <v>99</v>
      </c>
      <c r="D468">
        <v>6</v>
      </c>
      <c r="E468">
        <v>2</v>
      </c>
      <c r="F468">
        <v>2</v>
      </c>
      <c r="G468">
        <v>4</v>
      </c>
      <c r="H468">
        <v>1</v>
      </c>
      <c r="I468">
        <v>4</v>
      </c>
      <c r="J468">
        <v>194</v>
      </c>
      <c r="L468">
        <v>87.6</v>
      </c>
    </row>
    <row r="469" spans="1:12">
      <c r="A469">
        <v>201101</v>
      </c>
      <c r="B469">
        <v>162</v>
      </c>
      <c r="C469">
        <v>17</v>
      </c>
      <c r="D469">
        <v>6</v>
      </c>
      <c r="E469">
        <v>2</v>
      </c>
      <c r="F469">
        <v>2</v>
      </c>
      <c r="G469">
        <v>4</v>
      </c>
      <c r="H469">
        <v>1</v>
      </c>
      <c r="I469">
        <v>5</v>
      </c>
      <c r="J469">
        <v>160</v>
      </c>
      <c r="L469">
        <v>88</v>
      </c>
    </row>
    <row r="470" spans="1:12">
      <c r="A470">
        <v>201101</v>
      </c>
      <c r="B470">
        <v>89</v>
      </c>
      <c r="C470">
        <v>94</v>
      </c>
      <c r="D470">
        <v>6</v>
      </c>
      <c r="E470">
        <v>2</v>
      </c>
      <c r="F470">
        <v>2</v>
      </c>
      <c r="G470">
        <v>4</v>
      </c>
      <c r="H470">
        <v>1</v>
      </c>
      <c r="I470">
        <v>5</v>
      </c>
      <c r="J470">
        <v>166</v>
      </c>
      <c r="L470">
        <v>88</v>
      </c>
    </row>
    <row r="471" spans="1:12">
      <c r="A471">
        <v>201101</v>
      </c>
      <c r="B471">
        <v>162</v>
      </c>
      <c r="C471">
        <v>16</v>
      </c>
      <c r="D471">
        <v>6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176</v>
      </c>
      <c r="L471">
        <v>88.1</v>
      </c>
    </row>
    <row r="472" spans="1:12">
      <c r="A472">
        <v>201101</v>
      </c>
      <c r="B472">
        <v>89</v>
      </c>
      <c r="C472">
        <v>90</v>
      </c>
      <c r="D472">
        <v>6</v>
      </c>
      <c r="E472">
        <v>2</v>
      </c>
      <c r="F472">
        <v>3</v>
      </c>
      <c r="G472">
        <v>4</v>
      </c>
      <c r="H472">
        <v>1</v>
      </c>
      <c r="I472">
        <v>5</v>
      </c>
      <c r="J472">
        <v>187</v>
      </c>
      <c r="L472">
        <v>88.1</v>
      </c>
    </row>
    <row r="473" spans="1:12">
      <c r="A473">
        <v>201101</v>
      </c>
      <c r="B473">
        <v>89</v>
      </c>
      <c r="C473">
        <v>78</v>
      </c>
      <c r="D473">
        <v>6</v>
      </c>
      <c r="E473">
        <v>2</v>
      </c>
      <c r="F473">
        <v>2</v>
      </c>
      <c r="G473">
        <v>4</v>
      </c>
      <c r="H473">
        <v>1</v>
      </c>
      <c r="I473">
        <v>5</v>
      </c>
      <c r="J473">
        <v>167</v>
      </c>
      <c r="L473">
        <v>88.3</v>
      </c>
    </row>
    <row r="474" spans="1:12">
      <c r="A474">
        <v>201101</v>
      </c>
      <c r="B474">
        <v>162</v>
      </c>
      <c r="C474">
        <v>16</v>
      </c>
      <c r="D474">
        <v>6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172</v>
      </c>
      <c r="L474">
        <v>88.3</v>
      </c>
    </row>
    <row r="475" spans="1:12">
      <c r="A475">
        <v>201101</v>
      </c>
      <c r="B475">
        <v>162</v>
      </c>
      <c r="C475">
        <v>17</v>
      </c>
      <c r="D475">
        <v>6</v>
      </c>
      <c r="E475">
        <v>2</v>
      </c>
      <c r="F475">
        <v>2</v>
      </c>
      <c r="G475">
        <v>0</v>
      </c>
      <c r="H475">
        <v>0</v>
      </c>
      <c r="I475">
        <v>0</v>
      </c>
      <c r="J475">
        <v>172</v>
      </c>
      <c r="L475">
        <v>88.5</v>
      </c>
    </row>
    <row r="476" spans="1:12">
      <c r="A476">
        <v>201101</v>
      </c>
      <c r="B476">
        <v>162</v>
      </c>
      <c r="C476">
        <v>99</v>
      </c>
      <c r="D476">
        <v>6</v>
      </c>
      <c r="E476">
        <v>2</v>
      </c>
      <c r="F476">
        <v>3</v>
      </c>
      <c r="G476">
        <v>4</v>
      </c>
      <c r="H476">
        <v>1</v>
      </c>
      <c r="I476">
        <v>6</v>
      </c>
      <c r="J476">
        <v>194</v>
      </c>
      <c r="L476">
        <v>88.7</v>
      </c>
    </row>
    <row r="477" spans="1:12">
      <c r="A477">
        <v>201101</v>
      </c>
      <c r="B477">
        <v>89</v>
      </c>
      <c r="C477">
        <v>102</v>
      </c>
      <c r="D477">
        <v>6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194</v>
      </c>
      <c r="L477">
        <v>89.9</v>
      </c>
    </row>
    <row r="478" spans="1:12">
      <c r="A478">
        <v>201101</v>
      </c>
      <c r="B478">
        <v>89</v>
      </c>
      <c r="C478">
        <v>158</v>
      </c>
      <c r="D478">
        <v>6</v>
      </c>
      <c r="E478">
        <v>2</v>
      </c>
      <c r="F478">
        <v>3</v>
      </c>
      <c r="G478">
        <v>4</v>
      </c>
      <c r="H478">
        <v>1</v>
      </c>
      <c r="I478">
        <v>6</v>
      </c>
      <c r="J478">
        <v>196</v>
      </c>
      <c r="L478">
        <v>90.1</v>
      </c>
    </row>
    <row r="479" spans="1:12">
      <c r="A479">
        <v>201101</v>
      </c>
      <c r="B479">
        <v>162</v>
      </c>
      <c r="C479">
        <v>16</v>
      </c>
      <c r="D479">
        <v>6</v>
      </c>
      <c r="E479">
        <v>2</v>
      </c>
      <c r="F479">
        <v>2</v>
      </c>
      <c r="G479">
        <v>4</v>
      </c>
      <c r="H479">
        <v>1</v>
      </c>
      <c r="I479">
        <v>5</v>
      </c>
      <c r="J479">
        <v>196</v>
      </c>
      <c r="L479">
        <v>90.6</v>
      </c>
    </row>
    <row r="480" spans="1:12">
      <c r="A480">
        <v>201101</v>
      </c>
      <c r="B480">
        <v>162</v>
      </c>
      <c r="C480">
        <v>77</v>
      </c>
      <c r="D480">
        <v>6</v>
      </c>
      <c r="E480">
        <v>2</v>
      </c>
      <c r="F480">
        <v>3</v>
      </c>
      <c r="G480">
        <v>0</v>
      </c>
      <c r="H480">
        <v>0</v>
      </c>
      <c r="I480">
        <v>1</v>
      </c>
      <c r="J480">
        <v>206</v>
      </c>
      <c r="L480">
        <v>90.7</v>
      </c>
    </row>
    <row r="481" spans="1:12">
      <c r="A481">
        <v>201101</v>
      </c>
      <c r="B481">
        <v>162</v>
      </c>
      <c r="C481">
        <v>99</v>
      </c>
      <c r="D481">
        <v>6</v>
      </c>
      <c r="E481">
        <v>2</v>
      </c>
      <c r="F481">
        <v>2</v>
      </c>
      <c r="G481">
        <v>4</v>
      </c>
      <c r="H481">
        <v>1</v>
      </c>
      <c r="I481">
        <v>5</v>
      </c>
      <c r="J481">
        <v>206</v>
      </c>
      <c r="L481">
        <v>90.7</v>
      </c>
    </row>
    <row r="482" spans="1:12">
      <c r="A482">
        <v>201101</v>
      </c>
      <c r="B482">
        <v>89</v>
      </c>
      <c r="C482">
        <v>78</v>
      </c>
      <c r="D482">
        <v>6</v>
      </c>
      <c r="E482">
        <v>2</v>
      </c>
      <c r="F482">
        <v>2</v>
      </c>
      <c r="G482">
        <v>4</v>
      </c>
      <c r="H482">
        <v>1</v>
      </c>
      <c r="I482">
        <v>5</v>
      </c>
      <c r="J482">
        <v>197</v>
      </c>
      <c r="L482">
        <v>91</v>
      </c>
    </row>
    <row r="483" spans="1:12">
      <c r="A483">
        <v>201101</v>
      </c>
      <c r="B483">
        <v>162</v>
      </c>
      <c r="C483">
        <v>16</v>
      </c>
      <c r="D483">
        <v>6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190</v>
      </c>
      <c r="L483">
        <v>91.1</v>
      </c>
    </row>
    <row r="484" spans="1:12">
      <c r="A484">
        <v>201101</v>
      </c>
      <c r="B484">
        <v>89</v>
      </c>
      <c r="C484">
        <v>83</v>
      </c>
      <c r="D484">
        <v>6</v>
      </c>
      <c r="E484">
        <v>2</v>
      </c>
      <c r="F484">
        <v>3</v>
      </c>
      <c r="G484">
        <v>0</v>
      </c>
      <c r="H484">
        <v>0</v>
      </c>
      <c r="I484">
        <v>1</v>
      </c>
      <c r="J484">
        <v>183</v>
      </c>
      <c r="L484">
        <v>91.4</v>
      </c>
    </row>
    <row r="485" spans="1:12">
      <c r="A485">
        <v>201101</v>
      </c>
      <c r="B485">
        <v>162</v>
      </c>
      <c r="C485">
        <v>97</v>
      </c>
      <c r="D485">
        <v>6</v>
      </c>
      <c r="E485">
        <v>2</v>
      </c>
      <c r="F485">
        <v>4</v>
      </c>
      <c r="G485">
        <v>2</v>
      </c>
      <c r="H485">
        <v>2</v>
      </c>
      <c r="I485">
        <v>5</v>
      </c>
      <c r="J485">
        <v>212</v>
      </c>
      <c r="L485">
        <v>91.5</v>
      </c>
    </row>
    <row r="486" spans="1:12">
      <c r="A486">
        <v>201101</v>
      </c>
      <c r="B486">
        <v>162</v>
      </c>
      <c r="C486">
        <v>80</v>
      </c>
      <c r="D486">
        <v>6</v>
      </c>
      <c r="E486">
        <v>2</v>
      </c>
      <c r="F486">
        <v>4</v>
      </c>
      <c r="G486">
        <v>4</v>
      </c>
      <c r="H486">
        <v>1</v>
      </c>
      <c r="I486">
        <v>5</v>
      </c>
      <c r="J486">
        <v>224</v>
      </c>
      <c r="L486">
        <v>91.5</v>
      </c>
    </row>
    <row r="487" spans="1:12">
      <c r="A487">
        <v>201101</v>
      </c>
      <c r="B487">
        <v>162</v>
      </c>
      <c r="C487">
        <v>80</v>
      </c>
      <c r="D487">
        <v>6</v>
      </c>
      <c r="E487">
        <v>2</v>
      </c>
      <c r="F487">
        <v>2</v>
      </c>
      <c r="G487">
        <v>4</v>
      </c>
      <c r="H487">
        <v>1</v>
      </c>
      <c r="I487">
        <v>5</v>
      </c>
      <c r="J487">
        <v>198</v>
      </c>
      <c r="L487">
        <v>91.6</v>
      </c>
    </row>
    <row r="488" spans="1:12">
      <c r="A488">
        <v>201101</v>
      </c>
      <c r="B488">
        <v>162</v>
      </c>
      <c r="C488">
        <v>16</v>
      </c>
      <c r="D488">
        <v>6</v>
      </c>
      <c r="E488">
        <v>2</v>
      </c>
      <c r="F488">
        <v>2</v>
      </c>
      <c r="G488">
        <v>4</v>
      </c>
      <c r="H488">
        <v>1</v>
      </c>
      <c r="I488">
        <v>5</v>
      </c>
      <c r="J488">
        <v>192</v>
      </c>
      <c r="L488">
        <v>92</v>
      </c>
    </row>
    <row r="489" spans="1:12">
      <c r="A489">
        <v>201101</v>
      </c>
      <c r="B489">
        <v>162</v>
      </c>
      <c r="C489">
        <v>16</v>
      </c>
      <c r="D489">
        <v>6</v>
      </c>
      <c r="E489">
        <v>2</v>
      </c>
      <c r="F489">
        <v>2</v>
      </c>
      <c r="G489">
        <v>0</v>
      </c>
      <c r="H489">
        <v>0</v>
      </c>
      <c r="I489">
        <v>0</v>
      </c>
      <c r="J489">
        <v>176</v>
      </c>
      <c r="L489">
        <v>92.5</v>
      </c>
    </row>
    <row r="490" spans="1:12">
      <c r="A490">
        <v>201101</v>
      </c>
      <c r="B490">
        <v>162</v>
      </c>
      <c r="C490">
        <v>97</v>
      </c>
      <c r="D490">
        <v>6</v>
      </c>
      <c r="E490">
        <v>2</v>
      </c>
      <c r="F490">
        <v>4</v>
      </c>
      <c r="G490">
        <v>2</v>
      </c>
      <c r="H490">
        <v>2</v>
      </c>
      <c r="I490">
        <v>6</v>
      </c>
      <c r="J490">
        <v>248</v>
      </c>
      <c r="L490">
        <v>93.1</v>
      </c>
    </row>
    <row r="491" spans="1:12">
      <c r="A491">
        <v>201101</v>
      </c>
      <c r="B491">
        <v>162</v>
      </c>
      <c r="C491">
        <v>54</v>
      </c>
      <c r="D491">
        <v>6</v>
      </c>
      <c r="E491">
        <v>2</v>
      </c>
      <c r="F491">
        <v>4</v>
      </c>
      <c r="G491">
        <v>4</v>
      </c>
      <c r="H491">
        <v>1</v>
      </c>
      <c r="I491">
        <v>6</v>
      </c>
      <c r="J491">
        <v>230</v>
      </c>
      <c r="L491">
        <v>93.2</v>
      </c>
    </row>
    <row r="492" spans="1:12">
      <c r="A492">
        <v>201101</v>
      </c>
      <c r="B492">
        <v>162</v>
      </c>
      <c r="C492">
        <v>99</v>
      </c>
      <c r="D492">
        <v>6</v>
      </c>
      <c r="E492">
        <v>2</v>
      </c>
      <c r="F492">
        <v>2</v>
      </c>
      <c r="G492">
        <v>4</v>
      </c>
      <c r="H492">
        <v>1</v>
      </c>
      <c r="I492">
        <v>4</v>
      </c>
      <c r="J492">
        <v>222</v>
      </c>
      <c r="L492">
        <v>93.3</v>
      </c>
    </row>
    <row r="493" spans="1:12">
      <c r="A493">
        <v>201101</v>
      </c>
      <c r="B493">
        <v>162</v>
      </c>
      <c r="C493">
        <v>96</v>
      </c>
      <c r="D493">
        <v>6</v>
      </c>
      <c r="E493">
        <v>2</v>
      </c>
      <c r="F493">
        <v>2</v>
      </c>
      <c r="G493">
        <v>4</v>
      </c>
      <c r="H493">
        <v>1</v>
      </c>
      <c r="I493">
        <v>5</v>
      </c>
      <c r="J493">
        <v>208</v>
      </c>
      <c r="L493">
        <v>93.4</v>
      </c>
    </row>
    <row r="494" spans="1:12">
      <c r="A494">
        <v>201101</v>
      </c>
      <c r="B494">
        <v>162</v>
      </c>
      <c r="C494">
        <v>79</v>
      </c>
      <c r="D494">
        <v>6</v>
      </c>
      <c r="E494">
        <v>2</v>
      </c>
      <c r="F494">
        <v>3</v>
      </c>
      <c r="G494">
        <v>4</v>
      </c>
      <c r="H494">
        <v>1</v>
      </c>
      <c r="I494">
        <v>5</v>
      </c>
      <c r="J494">
        <v>256</v>
      </c>
      <c r="L494">
        <v>93.5</v>
      </c>
    </row>
    <row r="495" spans="1:12">
      <c r="A495">
        <v>201101</v>
      </c>
      <c r="B495">
        <v>162</v>
      </c>
      <c r="C495">
        <v>17</v>
      </c>
      <c r="D495">
        <v>6</v>
      </c>
      <c r="E495">
        <v>2</v>
      </c>
      <c r="F495">
        <v>2</v>
      </c>
      <c r="G495">
        <v>4</v>
      </c>
      <c r="H495">
        <v>1</v>
      </c>
      <c r="I495">
        <v>5</v>
      </c>
      <c r="J495">
        <v>216</v>
      </c>
      <c r="L495">
        <v>93.6</v>
      </c>
    </row>
    <row r="496" spans="1:12">
      <c r="A496">
        <v>201101</v>
      </c>
      <c r="B496">
        <v>162</v>
      </c>
      <c r="C496">
        <v>93</v>
      </c>
      <c r="D496">
        <v>6</v>
      </c>
      <c r="E496">
        <v>2</v>
      </c>
      <c r="F496">
        <v>2</v>
      </c>
      <c r="G496">
        <v>4</v>
      </c>
      <c r="H496">
        <v>1</v>
      </c>
      <c r="I496">
        <v>4</v>
      </c>
      <c r="J496">
        <v>230</v>
      </c>
      <c r="L496">
        <v>93.9</v>
      </c>
    </row>
    <row r="497" spans="1:12">
      <c r="A497">
        <v>201101</v>
      </c>
      <c r="B497">
        <v>162</v>
      </c>
      <c r="C497">
        <v>13</v>
      </c>
      <c r="D497">
        <v>6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186</v>
      </c>
      <c r="L497">
        <v>94</v>
      </c>
    </row>
    <row r="498" spans="1:12">
      <c r="A498">
        <v>201101</v>
      </c>
      <c r="B498">
        <v>162</v>
      </c>
      <c r="C498">
        <v>38</v>
      </c>
      <c r="D498">
        <v>6</v>
      </c>
      <c r="E498">
        <v>2</v>
      </c>
      <c r="F498">
        <v>3</v>
      </c>
      <c r="G498">
        <v>4</v>
      </c>
      <c r="H498">
        <v>1</v>
      </c>
      <c r="I498">
        <v>6</v>
      </c>
      <c r="J498">
        <v>226</v>
      </c>
      <c r="L498">
        <v>94</v>
      </c>
    </row>
    <row r="499" spans="1:12">
      <c r="A499">
        <v>201101</v>
      </c>
      <c r="B499">
        <v>162</v>
      </c>
      <c r="C499">
        <v>79</v>
      </c>
      <c r="D499">
        <v>6</v>
      </c>
      <c r="E499">
        <v>2</v>
      </c>
      <c r="F499">
        <v>3</v>
      </c>
      <c r="G499">
        <v>4</v>
      </c>
      <c r="H499">
        <v>1</v>
      </c>
      <c r="I499">
        <v>5</v>
      </c>
      <c r="J499">
        <v>230</v>
      </c>
      <c r="L499">
        <v>94</v>
      </c>
    </row>
    <row r="500" spans="1:12">
      <c r="A500">
        <v>201101</v>
      </c>
      <c r="B500">
        <v>162</v>
      </c>
      <c r="C500">
        <v>96</v>
      </c>
      <c r="D500">
        <v>6</v>
      </c>
      <c r="E500">
        <v>2</v>
      </c>
      <c r="F500">
        <v>2</v>
      </c>
      <c r="G500">
        <v>4</v>
      </c>
      <c r="H500">
        <v>1</v>
      </c>
      <c r="I500">
        <v>4</v>
      </c>
      <c r="J500">
        <v>220</v>
      </c>
      <c r="L500">
        <v>94.2</v>
      </c>
    </row>
    <row r="501" spans="1:12">
      <c r="A501">
        <v>201101</v>
      </c>
      <c r="B501">
        <v>89</v>
      </c>
      <c r="C501">
        <v>94</v>
      </c>
      <c r="D501">
        <v>6</v>
      </c>
      <c r="E501">
        <v>2</v>
      </c>
      <c r="F501">
        <v>4</v>
      </c>
      <c r="G501">
        <v>4</v>
      </c>
      <c r="H501">
        <v>1</v>
      </c>
      <c r="I501">
        <v>6</v>
      </c>
      <c r="J501">
        <v>250</v>
      </c>
      <c r="L501">
        <v>94.2</v>
      </c>
    </row>
    <row r="502" spans="1:12">
      <c r="A502">
        <v>201101</v>
      </c>
      <c r="B502">
        <v>89</v>
      </c>
      <c r="C502">
        <v>55</v>
      </c>
      <c r="D502">
        <v>6</v>
      </c>
      <c r="E502">
        <v>2</v>
      </c>
      <c r="F502">
        <v>2</v>
      </c>
      <c r="G502">
        <v>0</v>
      </c>
      <c r="H502">
        <v>0</v>
      </c>
      <c r="I502">
        <v>1</v>
      </c>
      <c r="J502">
        <v>211</v>
      </c>
      <c r="L502">
        <v>94.5</v>
      </c>
    </row>
    <row r="503" spans="1:12">
      <c r="A503">
        <v>201101</v>
      </c>
      <c r="B503">
        <v>162</v>
      </c>
      <c r="C503">
        <v>96</v>
      </c>
      <c r="D503">
        <v>6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220</v>
      </c>
      <c r="L503">
        <v>94.6</v>
      </c>
    </row>
    <row r="504" spans="1:12">
      <c r="A504">
        <v>201101</v>
      </c>
      <c r="B504">
        <v>162</v>
      </c>
      <c r="C504">
        <v>16</v>
      </c>
      <c r="D504">
        <v>6</v>
      </c>
      <c r="E504">
        <v>2</v>
      </c>
      <c r="F504">
        <v>2</v>
      </c>
      <c r="G504">
        <v>0</v>
      </c>
      <c r="H504">
        <v>0</v>
      </c>
      <c r="I504">
        <v>0</v>
      </c>
      <c r="J504">
        <v>208</v>
      </c>
      <c r="L504">
        <v>95.4</v>
      </c>
    </row>
    <row r="505" spans="1:12">
      <c r="A505">
        <v>201101</v>
      </c>
      <c r="B505">
        <v>162</v>
      </c>
      <c r="C505">
        <v>40</v>
      </c>
      <c r="D505">
        <v>6</v>
      </c>
      <c r="E505">
        <v>2</v>
      </c>
      <c r="F505">
        <v>2</v>
      </c>
      <c r="G505">
        <v>0</v>
      </c>
      <c r="H505">
        <v>0</v>
      </c>
      <c r="I505">
        <v>0</v>
      </c>
      <c r="J505">
        <v>224</v>
      </c>
      <c r="L505">
        <v>95.4</v>
      </c>
    </row>
    <row r="506" spans="1:12">
      <c r="A506">
        <v>201101</v>
      </c>
      <c r="B506">
        <v>162</v>
      </c>
      <c r="C506">
        <v>77</v>
      </c>
      <c r="D506">
        <v>6</v>
      </c>
      <c r="E506">
        <v>2</v>
      </c>
      <c r="F506">
        <v>3</v>
      </c>
      <c r="G506">
        <v>4</v>
      </c>
      <c r="H506">
        <v>1</v>
      </c>
      <c r="I506">
        <v>5</v>
      </c>
      <c r="J506">
        <v>246</v>
      </c>
      <c r="L506">
        <v>95.4</v>
      </c>
    </row>
    <row r="507" spans="1:12">
      <c r="A507">
        <v>201101</v>
      </c>
      <c r="B507">
        <v>162</v>
      </c>
      <c r="C507">
        <v>77</v>
      </c>
      <c r="D507">
        <v>6</v>
      </c>
      <c r="E507">
        <v>2</v>
      </c>
      <c r="F507">
        <v>3</v>
      </c>
      <c r="G507">
        <v>4</v>
      </c>
      <c r="H507">
        <v>1</v>
      </c>
      <c r="I507">
        <v>5</v>
      </c>
      <c r="J507">
        <v>242</v>
      </c>
      <c r="L507">
        <v>95.8</v>
      </c>
    </row>
    <row r="508" spans="1:12">
      <c r="A508">
        <v>201101</v>
      </c>
      <c r="B508">
        <v>89</v>
      </c>
      <c r="C508">
        <v>55</v>
      </c>
      <c r="D508">
        <v>6</v>
      </c>
      <c r="E508">
        <v>2</v>
      </c>
      <c r="F508">
        <v>3</v>
      </c>
      <c r="G508">
        <v>4</v>
      </c>
      <c r="H508">
        <v>1</v>
      </c>
      <c r="I508">
        <v>5</v>
      </c>
      <c r="J508">
        <v>262</v>
      </c>
      <c r="L508">
        <v>95.8</v>
      </c>
    </row>
    <row r="509" spans="1:12">
      <c r="A509">
        <v>201101</v>
      </c>
      <c r="B509">
        <v>162</v>
      </c>
      <c r="C509">
        <v>81</v>
      </c>
      <c r="D509">
        <v>6</v>
      </c>
      <c r="E509">
        <v>2</v>
      </c>
      <c r="F509">
        <v>3</v>
      </c>
      <c r="G509">
        <v>4</v>
      </c>
      <c r="H509">
        <v>1</v>
      </c>
      <c r="I509">
        <v>5</v>
      </c>
      <c r="J509">
        <v>250</v>
      </c>
      <c r="L509">
        <v>96</v>
      </c>
    </row>
    <row r="510" spans="1:12">
      <c r="A510">
        <v>201101</v>
      </c>
      <c r="B510">
        <v>162</v>
      </c>
      <c r="C510">
        <v>16</v>
      </c>
      <c r="D510">
        <v>6</v>
      </c>
      <c r="E510">
        <v>2</v>
      </c>
      <c r="F510">
        <v>2</v>
      </c>
      <c r="G510">
        <v>4</v>
      </c>
      <c r="H510">
        <v>1</v>
      </c>
      <c r="I510">
        <v>6</v>
      </c>
      <c r="J510">
        <v>236</v>
      </c>
      <c r="L510">
        <v>97</v>
      </c>
    </row>
    <row r="511" spans="1:12">
      <c r="A511">
        <v>201101</v>
      </c>
      <c r="B511">
        <v>162</v>
      </c>
      <c r="C511">
        <v>77</v>
      </c>
      <c r="D511">
        <v>6</v>
      </c>
      <c r="E511">
        <v>2</v>
      </c>
      <c r="F511">
        <v>3</v>
      </c>
      <c r="G511">
        <v>4</v>
      </c>
      <c r="H511">
        <v>1</v>
      </c>
      <c r="I511">
        <v>5</v>
      </c>
      <c r="J511">
        <v>244</v>
      </c>
      <c r="L511">
        <v>97.1</v>
      </c>
    </row>
    <row r="512" spans="1:12">
      <c r="A512">
        <v>201101</v>
      </c>
      <c r="B512">
        <v>162</v>
      </c>
      <c r="C512">
        <v>99</v>
      </c>
      <c r="D512">
        <v>6</v>
      </c>
      <c r="E512">
        <v>2</v>
      </c>
      <c r="F512">
        <v>3</v>
      </c>
      <c r="G512">
        <v>4</v>
      </c>
      <c r="H512">
        <v>1</v>
      </c>
      <c r="I512">
        <v>6</v>
      </c>
      <c r="J512">
        <v>268</v>
      </c>
      <c r="L512">
        <v>97.1</v>
      </c>
    </row>
    <row r="513" spans="1:12">
      <c r="A513">
        <v>201101</v>
      </c>
      <c r="B513">
        <v>162</v>
      </c>
      <c r="C513">
        <v>17</v>
      </c>
      <c r="D513">
        <v>6</v>
      </c>
      <c r="E513">
        <v>2</v>
      </c>
      <c r="F513">
        <v>2</v>
      </c>
      <c r="G513">
        <v>0</v>
      </c>
      <c r="H513">
        <v>0</v>
      </c>
      <c r="I513">
        <v>0</v>
      </c>
      <c r="J513">
        <v>230</v>
      </c>
      <c r="L513">
        <v>97.4</v>
      </c>
    </row>
    <row r="514" spans="1:12">
      <c r="A514">
        <v>201101</v>
      </c>
      <c r="B514">
        <v>162</v>
      </c>
      <c r="C514">
        <v>15</v>
      </c>
      <c r="D514">
        <v>6</v>
      </c>
      <c r="E514">
        <v>2</v>
      </c>
      <c r="F514">
        <v>3</v>
      </c>
      <c r="G514">
        <v>4</v>
      </c>
      <c r="H514">
        <v>1</v>
      </c>
      <c r="I514">
        <v>6</v>
      </c>
      <c r="J514">
        <v>266</v>
      </c>
      <c r="L514">
        <v>97.4</v>
      </c>
    </row>
    <row r="515" spans="1:12">
      <c r="A515">
        <v>201101</v>
      </c>
      <c r="B515">
        <v>162</v>
      </c>
      <c r="C515">
        <v>38</v>
      </c>
      <c r="D515">
        <v>6</v>
      </c>
      <c r="E515">
        <v>2</v>
      </c>
      <c r="F515">
        <v>3</v>
      </c>
      <c r="G515">
        <v>4</v>
      </c>
      <c r="H515">
        <v>1</v>
      </c>
      <c r="I515">
        <v>6</v>
      </c>
      <c r="J515">
        <v>250</v>
      </c>
      <c r="L515">
        <v>97.5</v>
      </c>
    </row>
    <row r="516" spans="1:12">
      <c r="A516">
        <v>201101</v>
      </c>
      <c r="B516">
        <v>162</v>
      </c>
      <c r="C516">
        <v>80</v>
      </c>
      <c r="D516">
        <v>6</v>
      </c>
      <c r="E516">
        <v>2</v>
      </c>
      <c r="F516">
        <v>4</v>
      </c>
      <c r="G516">
        <v>4</v>
      </c>
      <c r="H516">
        <v>1</v>
      </c>
      <c r="I516">
        <v>5</v>
      </c>
      <c r="J516">
        <v>274</v>
      </c>
      <c r="L516">
        <v>97.7</v>
      </c>
    </row>
    <row r="517" spans="1:12">
      <c r="A517">
        <v>201101</v>
      </c>
      <c r="B517">
        <v>162</v>
      </c>
      <c r="C517">
        <v>80</v>
      </c>
      <c r="D517">
        <v>6</v>
      </c>
      <c r="E517">
        <v>2</v>
      </c>
      <c r="F517">
        <v>4</v>
      </c>
      <c r="G517">
        <v>4</v>
      </c>
      <c r="H517">
        <v>1</v>
      </c>
      <c r="I517">
        <v>5</v>
      </c>
      <c r="J517">
        <v>248</v>
      </c>
      <c r="L517">
        <v>97.9</v>
      </c>
    </row>
    <row r="518" spans="1:12">
      <c r="A518">
        <v>201101</v>
      </c>
      <c r="B518">
        <v>162</v>
      </c>
      <c r="C518">
        <v>99</v>
      </c>
      <c r="D518">
        <v>6</v>
      </c>
      <c r="E518">
        <v>2</v>
      </c>
      <c r="F518">
        <v>2</v>
      </c>
      <c r="G518">
        <v>4</v>
      </c>
      <c r="H518">
        <v>1</v>
      </c>
      <c r="I518">
        <v>5</v>
      </c>
      <c r="J518">
        <v>264</v>
      </c>
      <c r="L518">
        <v>98.6</v>
      </c>
    </row>
    <row r="519" spans="1:12">
      <c r="A519">
        <v>201101</v>
      </c>
      <c r="B519">
        <v>162</v>
      </c>
      <c r="C519">
        <v>79</v>
      </c>
      <c r="D519">
        <v>6</v>
      </c>
      <c r="E519">
        <v>2</v>
      </c>
      <c r="F519">
        <v>4</v>
      </c>
      <c r="G519">
        <v>4</v>
      </c>
      <c r="H519">
        <v>1</v>
      </c>
      <c r="I519">
        <v>5</v>
      </c>
      <c r="J519">
        <v>288</v>
      </c>
      <c r="L519">
        <v>99.1</v>
      </c>
    </row>
    <row r="520" spans="1:12">
      <c r="A520">
        <v>201101</v>
      </c>
      <c r="B520">
        <v>162</v>
      </c>
      <c r="C520">
        <v>97</v>
      </c>
      <c r="D520">
        <v>6</v>
      </c>
      <c r="E520">
        <v>2</v>
      </c>
      <c r="F520">
        <v>4</v>
      </c>
      <c r="G520">
        <v>2</v>
      </c>
      <c r="H520">
        <v>2</v>
      </c>
      <c r="I520">
        <v>6</v>
      </c>
      <c r="J520">
        <v>306</v>
      </c>
      <c r="L520">
        <v>99.1</v>
      </c>
    </row>
    <row r="521" spans="1:12">
      <c r="A521">
        <v>201101</v>
      </c>
      <c r="B521">
        <v>162</v>
      </c>
      <c r="C521">
        <v>17</v>
      </c>
      <c r="D521">
        <v>6</v>
      </c>
      <c r="E521">
        <v>2</v>
      </c>
      <c r="F521">
        <v>2</v>
      </c>
      <c r="G521">
        <v>4</v>
      </c>
      <c r="H521">
        <v>1</v>
      </c>
      <c r="I521">
        <v>5</v>
      </c>
      <c r="J521">
        <v>258</v>
      </c>
      <c r="L521">
        <v>99.2</v>
      </c>
    </row>
    <row r="522" spans="1:12">
      <c r="A522">
        <v>201101</v>
      </c>
      <c r="B522">
        <v>162</v>
      </c>
      <c r="C522">
        <v>16</v>
      </c>
      <c r="D522">
        <v>6</v>
      </c>
      <c r="E522">
        <v>2</v>
      </c>
      <c r="F522">
        <v>2</v>
      </c>
      <c r="G522">
        <v>4</v>
      </c>
      <c r="H522">
        <v>1</v>
      </c>
      <c r="I522">
        <v>5</v>
      </c>
      <c r="J522">
        <v>266</v>
      </c>
      <c r="L522">
        <v>99.3</v>
      </c>
    </row>
    <row r="523" spans="1:12">
      <c r="A523">
        <v>201101</v>
      </c>
      <c r="B523">
        <v>162</v>
      </c>
      <c r="C523">
        <v>77</v>
      </c>
      <c r="D523">
        <v>6</v>
      </c>
      <c r="E523">
        <v>2</v>
      </c>
      <c r="F523">
        <v>3</v>
      </c>
      <c r="G523">
        <v>4</v>
      </c>
      <c r="H523">
        <v>1</v>
      </c>
      <c r="I523">
        <v>6</v>
      </c>
      <c r="J523">
        <v>278</v>
      </c>
      <c r="L523">
        <v>99.3</v>
      </c>
    </row>
    <row r="524" spans="1:12">
      <c r="A524">
        <v>201101</v>
      </c>
      <c r="B524">
        <v>162</v>
      </c>
      <c r="C524">
        <v>78</v>
      </c>
      <c r="D524">
        <v>6</v>
      </c>
      <c r="E524">
        <v>2</v>
      </c>
      <c r="F524">
        <v>4</v>
      </c>
      <c r="G524">
        <v>4</v>
      </c>
      <c r="H524">
        <v>1</v>
      </c>
      <c r="I524">
        <v>6</v>
      </c>
      <c r="J524">
        <v>290</v>
      </c>
      <c r="L524">
        <v>102.3</v>
      </c>
    </row>
    <row r="525" spans="1:12">
      <c r="A525">
        <v>201101</v>
      </c>
      <c r="B525">
        <v>162</v>
      </c>
      <c r="C525">
        <v>16</v>
      </c>
      <c r="D525">
        <v>6</v>
      </c>
      <c r="E525">
        <v>2</v>
      </c>
      <c r="F525">
        <v>2</v>
      </c>
      <c r="G525">
        <v>4</v>
      </c>
      <c r="H525">
        <v>1</v>
      </c>
      <c r="I525">
        <v>6</v>
      </c>
      <c r="J525">
        <v>292</v>
      </c>
      <c r="L525">
        <v>102.6</v>
      </c>
    </row>
    <row r="526" spans="1:12">
      <c r="A526">
        <v>201101</v>
      </c>
      <c r="B526">
        <v>162</v>
      </c>
      <c r="C526">
        <v>99</v>
      </c>
      <c r="D526">
        <v>6</v>
      </c>
      <c r="E526">
        <v>2</v>
      </c>
      <c r="F526">
        <v>2</v>
      </c>
      <c r="G526">
        <v>4</v>
      </c>
      <c r="H526">
        <v>1</v>
      </c>
      <c r="I526">
        <v>4</v>
      </c>
      <c r="J526">
        <v>314</v>
      </c>
      <c r="L526">
        <v>103.5</v>
      </c>
    </row>
    <row r="527" spans="1:12">
      <c r="A527">
        <v>201101</v>
      </c>
      <c r="B527">
        <v>162</v>
      </c>
      <c r="C527">
        <v>96</v>
      </c>
      <c r="D527">
        <v>6</v>
      </c>
      <c r="E527">
        <v>2</v>
      </c>
      <c r="F527">
        <v>2</v>
      </c>
      <c r="G527">
        <v>4</v>
      </c>
      <c r="H527">
        <v>1</v>
      </c>
      <c r="I527">
        <v>5</v>
      </c>
      <c r="J527">
        <v>302</v>
      </c>
      <c r="L527">
        <v>103.8</v>
      </c>
    </row>
    <row r="528" spans="1:12">
      <c r="A528">
        <v>201101</v>
      </c>
      <c r="B528">
        <v>162</v>
      </c>
      <c r="C528">
        <v>99</v>
      </c>
      <c r="D528">
        <v>6</v>
      </c>
      <c r="E528">
        <v>2</v>
      </c>
      <c r="F528">
        <v>2</v>
      </c>
      <c r="G528">
        <v>4</v>
      </c>
      <c r="H528">
        <v>1</v>
      </c>
      <c r="I528">
        <v>5</v>
      </c>
      <c r="J528">
        <v>316</v>
      </c>
      <c r="L528">
        <v>105.5</v>
      </c>
    </row>
    <row r="529" spans="1:12">
      <c r="A529">
        <v>201101</v>
      </c>
      <c r="B529">
        <v>89</v>
      </c>
      <c r="C529">
        <v>54</v>
      </c>
      <c r="D529">
        <v>6</v>
      </c>
      <c r="E529">
        <v>2</v>
      </c>
      <c r="F529">
        <v>4</v>
      </c>
      <c r="G529">
        <v>4</v>
      </c>
      <c r="H529">
        <v>1</v>
      </c>
      <c r="I529">
        <v>6</v>
      </c>
      <c r="J529">
        <v>340</v>
      </c>
      <c r="L529">
        <v>108.1</v>
      </c>
    </row>
    <row r="530" spans="1:12">
      <c r="A530">
        <v>201101</v>
      </c>
      <c r="B530">
        <v>162</v>
      </c>
      <c r="C530">
        <v>28</v>
      </c>
      <c r="D530">
        <v>6</v>
      </c>
      <c r="E530">
        <v>2</v>
      </c>
      <c r="F530">
        <v>3</v>
      </c>
      <c r="G530">
        <v>4</v>
      </c>
      <c r="H530">
        <v>1</v>
      </c>
      <c r="I530">
        <v>6</v>
      </c>
      <c r="J530">
        <v>404</v>
      </c>
      <c r="L530">
        <v>113.4</v>
      </c>
    </row>
  </sheetData>
  <sortState ref="A2:M530">
    <sortCondition ref="E2:E530"/>
    <sortCondition ref="L2:L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 up to 2010 data</vt:lpstr>
      <vt:lpstr>Cb up to 2011 data</vt:lpstr>
      <vt:lpstr>2011 Tanner crab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elizabeth.chilton</dc:creator>
  <cp:lastModifiedBy>elizabeth.chilton</cp:lastModifiedBy>
  <dcterms:created xsi:type="dcterms:W3CDTF">2011-10-19T21:34:31Z</dcterms:created>
  <dcterms:modified xsi:type="dcterms:W3CDTF">2011-10-20T16:34:54Z</dcterms:modified>
</cp:coreProperties>
</file>