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Projects\Length_weight\Output\"/>
    </mc:Choice>
  </mc:AlternateContent>
  <bookViews>
    <workbookView xWindow="0" yWindow="0" windowWidth="1185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<sst xmlns="http://schemas.openxmlformats.org/spreadsheetml/2006/main" count="10" uniqueCount="10">
  <si>
    <t>Size10mm</t>
  </si>
  <si>
    <t>a_warm</t>
  </si>
  <si>
    <t>b_warm</t>
  </si>
  <si>
    <t>a_cold</t>
  </si>
  <si>
    <t>b_cold</t>
  </si>
  <si>
    <t>Est_weight_warm</t>
  </si>
  <si>
    <t>Est_weight_cold</t>
  </si>
  <si>
    <t>BBRKC_Standard</t>
  </si>
  <si>
    <t>Warm_pct_dif</t>
  </si>
  <si>
    <t>Cold_pct_dif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</si>
</sst>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6" sqref="C6"/>
    </sheetView>
  </sheetViews>
  <sheetFormatPr defaultRowHeight="14.5" x14ac:dyDescent="0.35"/>
  <cols>
    <col min="3" max="3" width="15.7265625" bestFit="1" customWidth="1"/>
    <col min="5" max="5" width="12.7265625" bestFit="1" customWidth="1"/>
  </cols>
  <sheetData>
    <row r="1" spans="1:12" x14ac:dyDescent="0.35">
      <c r="A1" t="s">
        <v>0</v>
      </c>
      <c r="B1" t="s">
        <v>7</v>
      </c>
      <c r="C1" t="s">
        <v>5</v>
      </c>
      <c r="D1" t="s">
        <v>6</v>
      </c>
      <c r="E1" t="s">
        <v>8</v>
      </c>
      <c r="F1" t="s">
        <v>9</v>
      </c>
      <c r="K1" t="s">
        <v>1</v>
      </c>
      <c r="L1">
        <v>5.0650872923577975E-4</v>
      </c>
    </row>
    <row r="2" spans="1:12" x14ac:dyDescent="0.35">
      <c r="A2">
        <v>10</v>
      </c>
      <c r="B2">
        <v>5.58006E-4</v>
      </c>
      <c r="C2">
        <f>(L$1*A2^L$2)/1000</f>
        <v>6.3659604252057236E-4</v>
      </c>
      <c r="D2">
        <f>(L$3*A2^L$4)/1000</f>
        <v>5.2925445441170125E-4</v>
      </c>
      <c r="E2">
        <f>((C2-B2)/B2)*100</f>
        <v>14.084085569074951</v>
      </c>
      <c r="F2">
        <f>((D2-B2)/D2)*100</f>
        <v>-5.4324617107394699</v>
      </c>
      <c r="K2" t="s">
        <v>2</v>
      </c>
      <c r="L2">
        <v>3.0992769999999998</v>
      </c>
    </row>
    <row r="3" spans="1:12" x14ac:dyDescent="0.35">
      <c r="A3">
        <v>20</v>
      </c>
      <c r="B3">
        <v>4.9235099999999999E-3</v>
      </c>
      <c r="C3">
        <f t="shared" ref="C3:C21" si="0">(L$1*A3^L$2)/1000</f>
        <v>5.4555592441634044E-3</v>
      </c>
      <c r="D3">
        <f t="shared" ref="D3:D21" si="1">(L$3*A3^L$4)/1000</f>
        <v>4.7225903956804073E-3</v>
      </c>
      <c r="E3">
        <f t="shared" ref="E3:E21" si="2">((C3-B3)/B3)*100</f>
        <v>10.806299655396344</v>
      </c>
      <c r="F3">
        <f t="shared" ref="F3:F21" si="3">((D3-B3)/D3)*100</f>
        <v>-4.2544363894731774</v>
      </c>
      <c r="K3" t="s">
        <v>3</v>
      </c>
      <c r="L3">
        <v>3.6823030011733082E-4</v>
      </c>
    </row>
    <row r="4" spans="1:12" x14ac:dyDescent="0.35">
      <c r="A4">
        <v>30</v>
      </c>
      <c r="B4">
        <v>1.7596904E-2</v>
      </c>
      <c r="C4">
        <f t="shared" si="0"/>
        <v>1.9168797319369782E-2</v>
      </c>
      <c r="D4">
        <f t="shared" si="1"/>
        <v>1.6990116395432742E-2</v>
      </c>
      <c r="E4">
        <f t="shared" si="2"/>
        <v>8.9327833996808863</v>
      </c>
      <c r="F4">
        <f t="shared" si="3"/>
        <v>-3.5714152301533035</v>
      </c>
      <c r="K4" t="s">
        <v>4</v>
      </c>
      <c r="L4">
        <v>3.1575449999999998</v>
      </c>
    </row>
    <row r="5" spans="1:12" x14ac:dyDescent="0.35">
      <c r="A5">
        <v>40</v>
      </c>
      <c r="B5">
        <v>4.3442076000000003E-2</v>
      </c>
      <c r="C5">
        <f t="shared" si="0"/>
        <v>4.6753552769085854E-2</v>
      </c>
      <c r="D5">
        <f t="shared" si="1"/>
        <v>4.2140146123406441E-2</v>
      </c>
      <c r="E5">
        <f t="shared" si="2"/>
        <v>7.6227406100156241</v>
      </c>
      <c r="F5">
        <f t="shared" si="3"/>
        <v>-3.0895238777314402</v>
      </c>
    </row>
    <row r="6" spans="1:12" x14ac:dyDescent="0.35">
      <c r="A6">
        <v>50</v>
      </c>
      <c r="B6">
        <v>8.7566357999999997E-2</v>
      </c>
      <c r="C6">
        <f t="shared" si="0"/>
        <v>9.336102101071117E-2</v>
      </c>
      <c r="D6">
        <f t="shared" si="1"/>
        <v>8.5249877624649625E-2</v>
      </c>
      <c r="E6">
        <f t="shared" si="2"/>
        <v>6.6174534867730523</v>
      </c>
      <c r="F6">
        <f t="shared" si="3"/>
        <v>-2.7172829332960493</v>
      </c>
    </row>
    <row r="7" spans="1:12" x14ac:dyDescent="0.35">
      <c r="A7">
        <v>60</v>
      </c>
      <c r="B7">
        <v>0.155264449</v>
      </c>
      <c r="C7">
        <f t="shared" si="0"/>
        <v>0.16427452015114108</v>
      </c>
      <c r="D7">
        <f t="shared" si="1"/>
        <v>0.15160450675800491</v>
      </c>
      <c r="E7">
        <f t="shared" si="2"/>
        <v>5.8030484178262087</v>
      </c>
      <c r="F7">
        <f t="shared" si="3"/>
        <v>-2.4141381547694922</v>
      </c>
    </row>
    <row r="8" spans="1:12" x14ac:dyDescent="0.35">
      <c r="A8">
        <v>70</v>
      </c>
      <c r="B8">
        <v>0.25198474700000001</v>
      </c>
      <c r="C8">
        <f t="shared" si="0"/>
        <v>0.264884687107378</v>
      </c>
      <c r="D8">
        <f t="shared" si="1"/>
        <v>0.24666050292024916</v>
      </c>
      <c r="E8">
        <f t="shared" si="2"/>
        <v>5.1193337140275377</v>
      </c>
      <c r="F8">
        <f t="shared" si="3"/>
        <v>-2.1585312673558836</v>
      </c>
    </row>
    <row r="9" spans="1:12" x14ac:dyDescent="0.35">
      <c r="A9">
        <v>80</v>
      </c>
      <c r="B9">
        <v>0.38330662700000001</v>
      </c>
      <c r="C9">
        <f t="shared" si="0"/>
        <v>0.40067289139427048</v>
      </c>
      <c r="D9">
        <f t="shared" si="1"/>
        <v>0.37602073576533329</v>
      </c>
      <c r="E9">
        <f t="shared" si="2"/>
        <v>4.5306454861450831</v>
      </c>
      <c r="F9">
        <f t="shared" si="3"/>
        <v>-1.9376301734630115</v>
      </c>
    </row>
    <row r="10" spans="1:12" x14ac:dyDescent="0.35">
      <c r="A10">
        <v>90</v>
      </c>
      <c r="B10">
        <v>0.55492397100000002</v>
      </c>
      <c r="C10">
        <f t="shared" si="0"/>
        <v>0.5771993008567966</v>
      </c>
      <c r="D10">
        <f t="shared" si="1"/>
        <v>0.54541639229323258</v>
      </c>
      <c r="E10">
        <f t="shared" si="2"/>
        <v>4.0141228386035221</v>
      </c>
      <c r="F10">
        <f t="shared" si="3"/>
        <v>-1.7431780271202175</v>
      </c>
    </row>
    <row r="11" spans="1:12" x14ac:dyDescent="0.35">
      <c r="A11">
        <v>100</v>
      </c>
      <c r="B11">
        <v>0.77263263100000001</v>
      </c>
      <c r="C11">
        <f t="shared" si="0"/>
        <v>0.80009385418549894</v>
      </c>
      <c r="D11">
        <f t="shared" si="1"/>
        <v>0.76069317876713238</v>
      </c>
      <c r="E11">
        <f t="shared" si="2"/>
        <v>3.5542406680334642</v>
      </c>
      <c r="F11">
        <f t="shared" si="3"/>
        <v>-1.5695490068963276</v>
      </c>
    </row>
    <row r="12" spans="1:12" x14ac:dyDescent="0.35">
      <c r="A12">
        <v>110</v>
      </c>
      <c r="B12">
        <v>1.042320538</v>
      </c>
      <c r="C12">
        <f t="shared" si="0"/>
        <v>1.0750491781718743</v>
      </c>
      <c r="D12">
        <f t="shared" si="1"/>
        <v>1.0278004132249008</v>
      </c>
      <c r="E12">
        <f t="shared" si="2"/>
        <v>3.1399784402861175</v>
      </c>
      <c r="F12">
        <f t="shared" si="3"/>
        <v>-1.4127377833542447</v>
      </c>
    </row>
    <row r="13" spans="1:12" x14ac:dyDescent="0.35">
      <c r="A13">
        <v>120</v>
      </c>
      <c r="B13">
        <v>1.3699596839999999</v>
      </c>
      <c r="C13">
        <f t="shared" si="0"/>
        <v>1.4078148733733356</v>
      </c>
      <c r="D13">
        <f t="shared" si="1"/>
        <v>1.3527821666669955</v>
      </c>
      <c r="E13">
        <f t="shared" si="2"/>
        <v>2.7632338247214911</v>
      </c>
      <c r="F13">
        <f t="shared" si="3"/>
        <v>-1.2697918228273701</v>
      </c>
    </row>
    <row r="14" spans="1:12" x14ac:dyDescent="0.35">
      <c r="A14">
        <v>130</v>
      </c>
      <c r="B14">
        <v>1.7615994779999999</v>
      </c>
      <c r="C14">
        <f t="shared" si="0"/>
        <v>1.8041928008632027</v>
      </c>
      <c r="D14">
        <f t="shared" si="1"/>
        <v>1.7417699125897821</v>
      </c>
      <c r="E14">
        <f t="shared" si="2"/>
        <v>2.417877809067035</v>
      </c>
      <c r="F14">
        <f t="shared" si="3"/>
        <v>-1.1384721521991332</v>
      </c>
    </row>
    <row r="15" spans="1:12" x14ac:dyDescent="0.35">
      <c r="A15">
        <v>140</v>
      </c>
      <c r="B15">
        <v>2.2233611510000002</v>
      </c>
      <c r="C15">
        <f t="shared" si="0"/>
        <v>2.2700331244036693</v>
      </c>
      <c r="D15">
        <f t="shared" si="1"/>
        <v>2.2009763212662921</v>
      </c>
      <c r="E15">
        <f t="shared" si="2"/>
        <v>2.0991629444760922</v>
      </c>
      <c r="F15">
        <f t="shared" si="3"/>
        <v>-1.0170409157709357</v>
      </c>
    </row>
    <row r="16" spans="1:12" x14ac:dyDescent="0.35">
      <c r="A16">
        <v>150</v>
      </c>
      <c r="B16">
        <v>2.7614329670000002</v>
      </c>
      <c r="C16">
        <f t="shared" si="0"/>
        <v>2.8112309372798441</v>
      </c>
      <c r="D16">
        <f t="shared" si="1"/>
        <v>2.7366899446301058</v>
      </c>
      <c r="E16">
        <f t="shared" si="2"/>
        <v>1.8033380087420348</v>
      </c>
      <c r="F16">
        <f t="shared" si="3"/>
        <v>-0.90412223783131684</v>
      </c>
    </row>
    <row r="17" spans="1:6" x14ac:dyDescent="0.35">
      <c r="A17">
        <v>160</v>
      </c>
      <c r="B17">
        <v>3.3820660720000002</v>
      </c>
      <c r="C17">
        <f t="shared" si="0"/>
        <v>3.4337233512742964</v>
      </c>
      <c r="D17">
        <f t="shared" si="1"/>
        <v>3.3552706084938797</v>
      </c>
      <c r="E17">
        <f t="shared" si="2"/>
        <v>1.5273882347232923</v>
      </c>
      <c r="F17">
        <f t="shared" si="3"/>
        <v>-0.79860811936562393</v>
      </c>
    </row>
    <row r="18" spans="1:6" x14ac:dyDescent="0.35">
      <c r="A18">
        <v>170</v>
      </c>
      <c r="B18">
        <v>4.0915708710000001</v>
      </c>
      <c r="C18">
        <f t="shared" si="0"/>
        <v>4.1434869575120183</v>
      </c>
      <c r="D18">
        <f t="shared" si="1"/>
        <v>4.0631453764487997</v>
      </c>
      <c r="E18">
        <f t="shared" si="2"/>
        <v>1.2688546318477858</v>
      </c>
      <c r="F18">
        <f t="shared" si="3"/>
        <v>-0.69959334253612948</v>
      </c>
    </row>
    <row r="19" spans="1:6" x14ac:dyDescent="0.35">
      <c r="A19">
        <v>180</v>
      </c>
      <c r="B19">
        <v>4.8963138239999999</v>
      </c>
      <c r="C19">
        <f t="shared" si="0"/>
        <v>4.9465355911511146</v>
      </c>
      <c r="D19">
        <f t="shared" si="1"/>
        <v>4.8668049827824591</v>
      </c>
      <c r="E19">
        <f t="shared" si="2"/>
        <v>1.0257056421699391</v>
      </c>
      <c r="F19">
        <f t="shared" si="3"/>
        <v>-0.60632881987126541</v>
      </c>
    </row>
    <row r="20" spans="1:6" x14ac:dyDescent="0.35">
      <c r="A20">
        <v>190</v>
      </c>
      <c r="B20">
        <v>5.8027145950000003</v>
      </c>
      <c r="C20">
        <f t="shared" si="0"/>
        <v>5.8489183476543936</v>
      </c>
      <c r="D20">
        <f t="shared" si="1"/>
        <v>5.7728006552228264</v>
      </c>
      <c r="E20">
        <f t="shared" si="2"/>
        <v>0.79624375622756693</v>
      </c>
      <c r="F20">
        <f t="shared" si="3"/>
        <v>-0.5181876451962687</v>
      </c>
    </row>
    <row r="21" spans="1:6" x14ac:dyDescent="0.35">
      <c r="A21">
        <v>200</v>
      </c>
      <c r="B21">
        <v>6.8172435</v>
      </c>
      <c r="C21">
        <f t="shared" si="0"/>
        <v>6.8567178098015944</v>
      </c>
      <c r="D21">
        <f t="shared" si="1"/>
        <v>6.7877412653965745</v>
      </c>
      <c r="E21">
        <f t="shared" si="2"/>
        <v>0.57903623072278976</v>
      </c>
      <c r="F21">
        <f t="shared" si="3"/>
        <v>-0.43463994059151606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2020-08-21T21:58:27Z</dcterms:created>
  <dcterms:modified xsi:type="dcterms:W3CDTF">2020-08-24T21:17:58Z</dcterms:modified>
</cp:coreProperties>
</file>