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BBRKC" sheetId="1" r:id="rId1"/>
    <sheet name="EBS CB" sheetId="2" r:id="rId2"/>
    <sheet name="EBS CO" sheetId="3" r:id="rId3"/>
    <sheet name="For Pap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21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F13" i="3"/>
  <c r="C13" i="3"/>
  <c r="B13" i="3"/>
  <c r="C12" i="3"/>
  <c r="B12" i="3"/>
  <c r="C11" i="3"/>
  <c r="B11" i="3"/>
  <c r="C10" i="3"/>
  <c r="F10" i="3" s="1"/>
  <c r="B10" i="3"/>
  <c r="C9" i="3"/>
  <c r="B9" i="3"/>
  <c r="F9" i="3" s="1"/>
  <c r="D8" i="3"/>
  <c r="C8" i="3"/>
  <c r="B8" i="3"/>
  <c r="C7" i="3"/>
  <c r="B7" i="3"/>
  <c r="C6" i="3"/>
  <c r="B6" i="3"/>
  <c r="C5" i="3"/>
  <c r="B5" i="3"/>
  <c r="F4" i="3"/>
  <c r="C4" i="3"/>
  <c r="B4" i="3"/>
  <c r="D3" i="3"/>
  <c r="C3" i="3"/>
  <c r="B3" i="3"/>
  <c r="C2" i="3"/>
  <c r="F2" i="3" s="1"/>
  <c r="B2" i="3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D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15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8" i="2"/>
  <c r="F19" i="2"/>
  <c r="F20" i="2"/>
  <c r="F21" i="2"/>
  <c r="F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C2" i="1"/>
  <c r="D2" i="1"/>
  <c r="B2" i="1"/>
  <c r="D6" i="3" l="1"/>
  <c r="G6" i="3" s="1"/>
  <c r="G12" i="3"/>
  <c r="D19" i="3"/>
  <c r="D4" i="3"/>
  <c r="G4" i="3" s="1"/>
  <c r="D12" i="3"/>
  <c r="D2" i="3"/>
  <c r="G2" i="3" s="1"/>
  <c r="D7" i="3"/>
  <c r="G7" i="3" s="1"/>
  <c r="D20" i="3"/>
  <c r="G20" i="3" s="1"/>
  <c r="D11" i="3"/>
  <c r="G11" i="3" s="1"/>
  <c r="D17" i="3"/>
  <c r="G17" i="3" s="1"/>
  <c r="G8" i="3"/>
  <c r="D10" i="3"/>
  <c r="G10" i="3" s="1"/>
  <c r="D15" i="3"/>
  <c r="G15" i="3" s="1"/>
  <c r="D16" i="3"/>
  <c r="G16" i="3" s="1"/>
  <c r="D9" i="3"/>
  <c r="G9" i="3" s="1"/>
  <c r="D14" i="3"/>
  <c r="G14" i="3" s="1"/>
  <c r="D5" i="3"/>
  <c r="G5" i="3" s="1"/>
  <c r="D13" i="3"/>
  <c r="G13" i="3" s="1"/>
  <c r="G21" i="3"/>
  <c r="F18" i="3"/>
  <c r="F17" i="3"/>
  <c r="F7" i="3"/>
  <c r="F21" i="3"/>
  <c r="F12" i="3"/>
  <c r="G19" i="3"/>
  <c r="F6" i="3"/>
  <c r="F11" i="3"/>
  <c r="F3" i="3"/>
  <c r="F16" i="3"/>
  <c r="G3" i="3"/>
  <c r="F5" i="3"/>
  <c r="F14" i="3"/>
  <c r="G18" i="3"/>
  <c r="F20" i="3"/>
  <c r="F8" i="3"/>
  <c r="F15" i="3"/>
  <c r="F19" i="3"/>
</calcChain>
</file>

<file path=xl/sharedStrings.xml><?xml version="1.0" encoding="utf-8"?>
<sst xmlns="http://schemas.openxmlformats.org/spreadsheetml/2006/main" count="49" uniqueCount="24">
  <si>
    <t>Size</t>
  </si>
  <si>
    <t>Standard</t>
  </si>
  <si>
    <t>a</t>
  </si>
  <si>
    <t>b</t>
  </si>
  <si>
    <t>NS</t>
  </si>
  <si>
    <t>OS</t>
  </si>
  <si>
    <t>NS pct dif</t>
  </si>
  <si>
    <t>OS pct dif</t>
  </si>
  <si>
    <t>Size (mm)</t>
  </si>
  <si>
    <t>BBRKC_Standard</t>
  </si>
  <si>
    <t xml:space="preserve">BBRKC_NS </t>
  </si>
  <si>
    <t>BBRKC_OS</t>
  </si>
  <si>
    <t>BBRKC_NS_pct_dif</t>
  </si>
  <si>
    <t>BBRKC_OS_pct_dif</t>
  </si>
  <si>
    <t>EBSCB_Standard</t>
  </si>
  <si>
    <t>EBSCB_NS</t>
  </si>
  <si>
    <t>EBSCB_OS</t>
  </si>
  <si>
    <t>EBSCB_NS_pct_dif</t>
  </si>
  <si>
    <t>EBSCB_OS_pct_dif</t>
  </si>
  <si>
    <t>EBSCO_Standard</t>
  </si>
  <si>
    <t>EBSCO_NS</t>
  </si>
  <si>
    <t>EBSCO_OS</t>
  </si>
  <si>
    <t>EBSCO_NS_pct_dif</t>
  </si>
  <si>
    <t>EBSCO_OS_pct_dif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</si>
</sst>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G21"/>
    </sheetView>
  </sheetViews>
  <sheetFormatPr defaultRowHeight="14.5" x14ac:dyDescent="0.35"/>
  <cols>
    <col min="14" max="14" width="14.08984375" customWidth="1"/>
    <col min="15" max="15" width="16.08984375" customWidth="1"/>
    <col min="16" max="16" width="14.1796875" customWidth="1"/>
  </cols>
  <sheetData>
    <row r="1" spans="1:16" x14ac:dyDescent="0.35">
      <c r="A1" t="s">
        <v>0</v>
      </c>
      <c r="B1" t="s">
        <v>1</v>
      </c>
      <c r="C1" t="s">
        <v>4</v>
      </c>
      <c r="D1" t="s">
        <v>5</v>
      </c>
      <c r="F1" t="s">
        <v>6</v>
      </c>
      <c r="G1" t="s">
        <v>7</v>
      </c>
      <c r="N1" t="s">
        <v>1</v>
      </c>
      <c r="O1" t="s">
        <v>4</v>
      </c>
      <c r="P1" t="s">
        <v>5</v>
      </c>
    </row>
    <row r="2" spans="1:16" ht="15.5" x14ac:dyDescent="0.35">
      <c r="A2">
        <v>10</v>
      </c>
      <c r="B2">
        <f>(N$2*$A2^N$3)/1000</f>
        <v>5.5800622792776997E-4</v>
      </c>
      <c r="C2">
        <f t="shared" ref="C2:D2" si="0">(O$2*$A2^O$3)/1000</f>
        <v>5.4807418782446254E-4</v>
      </c>
      <c r="D2">
        <f t="shared" si="0"/>
        <v>6.2119742294341085E-4</v>
      </c>
      <c r="F2">
        <f>((C2-B2)/B2)*100</f>
        <v>-1.7799156364600766</v>
      </c>
      <c r="G2">
        <f>((D2-B2)/D2)*100</f>
        <v>10.172481836164572</v>
      </c>
      <c r="M2" t="s">
        <v>2</v>
      </c>
      <c r="N2" s="1">
        <v>4.0299999999999998E-4</v>
      </c>
      <c r="O2" s="2">
        <v>3.8990010214434766E-4</v>
      </c>
      <c r="P2">
        <v>4.8090539076564213E-4</v>
      </c>
    </row>
    <row r="3" spans="1:16" ht="15.5" x14ac:dyDescent="0.35">
      <c r="A3">
        <v>20</v>
      </c>
      <c r="B3">
        <f t="shared" ref="B3:B21" si="1">(N$2*$A3^N$3)/1000</f>
        <v>4.9235097982136423E-3</v>
      </c>
      <c r="C3">
        <f t="shared" ref="C3:C21" si="2">(O$2*$A3^O$3)/1000</f>
        <v>4.8578875536067784E-3</v>
      </c>
      <c r="D3">
        <f t="shared" ref="D3:D21" si="3">(P$2*$A3^P$3)/1000</f>
        <v>5.3676617077244469E-3</v>
      </c>
      <c r="F3">
        <f t="shared" ref="F3:F21" si="4">((C3-B3)/B3)*100</f>
        <v>-1.3328346504088004</v>
      </c>
      <c r="G3">
        <f t="shared" ref="G3:G21" si="5">((D3-B3)/D3)*100</f>
        <v>8.2745883346493017</v>
      </c>
      <c r="M3" t="s">
        <v>3</v>
      </c>
      <c r="N3" s="1">
        <v>3.1413340000000001</v>
      </c>
      <c r="O3" s="2">
        <v>3.1478860000000002</v>
      </c>
      <c r="P3" s="2">
        <v>3.11117</v>
      </c>
    </row>
    <row r="4" spans="1:16" x14ac:dyDescent="0.35">
      <c r="A4">
        <v>30</v>
      </c>
      <c r="B4">
        <f t="shared" si="1"/>
        <v>1.7596904039229404E-2</v>
      </c>
      <c r="C4">
        <f t="shared" si="2"/>
        <v>1.7408552717951997E-2</v>
      </c>
      <c r="D4">
        <f t="shared" si="3"/>
        <v>1.8951124268201024E-2</v>
      </c>
      <c r="F4">
        <f t="shared" si="4"/>
        <v>-1.0703662465710386</v>
      </c>
      <c r="G4">
        <f t="shared" si="5"/>
        <v>7.14585694128938</v>
      </c>
    </row>
    <row r="5" spans="1:16" x14ac:dyDescent="0.35">
      <c r="A5">
        <v>40</v>
      </c>
      <c r="B5">
        <f t="shared" si="1"/>
        <v>4.3442075589599928E-2</v>
      </c>
      <c r="C5">
        <f t="shared" si="2"/>
        <v>4.3058169875071786E-2</v>
      </c>
      <c r="D5">
        <f t="shared" si="3"/>
        <v>4.6381055594295409E-2</v>
      </c>
      <c r="F5">
        <f t="shared" si="4"/>
        <v>-0.88371862835220794</v>
      </c>
      <c r="G5">
        <f t="shared" si="5"/>
        <v>6.3365957653127625</v>
      </c>
    </row>
    <row r="6" spans="1:16" x14ac:dyDescent="0.35">
      <c r="A6">
        <v>50</v>
      </c>
      <c r="B6">
        <f t="shared" si="1"/>
        <v>8.7566357705097589E-2</v>
      </c>
      <c r="C6">
        <f t="shared" si="2"/>
        <v>8.6919504129503583E-2</v>
      </c>
      <c r="D6">
        <f t="shared" si="3"/>
        <v>9.2863308772746761E-2</v>
      </c>
      <c r="F6">
        <f t="shared" si="4"/>
        <v>-0.73870101777266206</v>
      </c>
      <c r="G6">
        <f t="shared" si="5"/>
        <v>5.7040300821196936</v>
      </c>
    </row>
    <row r="7" spans="1:16" x14ac:dyDescent="0.35">
      <c r="A7">
        <v>60</v>
      </c>
      <c r="B7">
        <f t="shared" si="1"/>
        <v>0.15526444888816873</v>
      </c>
      <c r="C7">
        <f t="shared" si="2"/>
        <v>0.15430172311258758</v>
      </c>
      <c r="D7">
        <f t="shared" si="3"/>
        <v>0.16375345469199862</v>
      </c>
      <c r="F7">
        <f t="shared" si="4"/>
        <v>-0.62005551333555331</v>
      </c>
      <c r="G7">
        <f t="shared" si="5"/>
        <v>5.184016312691984</v>
      </c>
    </row>
    <row r="8" spans="1:16" x14ac:dyDescent="0.35">
      <c r="A8">
        <v>70</v>
      </c>
      <c r="B8">
        <f t="shared" si="1"/>
        <v>0.25198474668968718</v>
      </c>
      <c r="C8">
        <f t="shared" si="2"/>
        <v>0.25067535448072104</v>
      </c>
      <c r="D8">
        <f t="shared" si="3"/>
        <v>0.26452901483656138</v>
      </c>
      <c r="F8">
        <f t="shared" si="4"/>
        <v>-0.51963153570506626</v>
      </c>
      <c r="G8">
        <f t="shared" si="5"/>
        <v>4.7421142647148367</v>
      </c>
    </row>
    <row r="9" spans="1:16" x14ac:dyDescent="0.35">
      <c r="A9">
        <v>80</v>
      </c>
      <c r="B9">
        <f t="shared" si="1"/>
        <v>0.38330662654865377</v>
      </c>
      <c r="C9">
        <f t="shared" si="2"/>
        <v>0.38164860189363814</v>
      </c>
      <c r="D9">
        <f t="shared" si="3"/>
        <v>0.40077084495570664</v>
      </c>
      <c r="F9">
        <f t="shared" si="4"/>
        <v>-0.43255830715600141</v>
      </c>
      <c r="G9">
        <f t="shared" si="5"/>
        <v>4.357656907149277</v>
      </c>
    </row>
    <row r="10" spans="1:16" x14ac:dyDescent="0.35">
      <c r="A10">
        <v>90</v>
      </c>
      <c r="B10">
        <f t="shared" si="1"/>
        <v>0.55492397085921152</v>
      </c>
      <c r="C10">
        <f t="shared" si="2"/>
        <v>0.55295015613977005</v>
      </c>
      <c r="D10">
        <f t="shared" si="3"/>
        <v>0.57814971177289354</v>
      </c>
      <c r="F10">
        <f t="shared" si="4"/>
        <v>-0.35569101770560219</v>
      </c>
      <c r="G10">
        <f t="shared" si="5"/>
        <v>4.0172537390809007</v>
      </c>
    </row>
    <row r="11" spans="1:16" x14ac:dyDescent="0.35">
      <c r="A11">
        <v>100</v>
      </c>
      <c r="B11">
        <f t="shared" si="1"/>
        <v>0.7726326312808397</v>
      </c>
      <c r="C11">
        <f t="shared" si="2"/>
        <v>0.77041609814258638</v>
      </c>
      <c r="D11">
        <f t="shared" si="3"/>
        <v>0.80241612109436178</v>
      </c>
      <c r="F11">
        <f t="shared" si="4"/>
        <v>-0.28688060127344578</v>
      </c>
      <c r="G11">
        <f t="shared" si="5"/>
        <v>3.7117262515741043</v>
      </c>
    </row>
    <row r="12" spans="1:16" x14ac:dyDescent="0.35">
      <c r="A12">
        <v>110</v>
      </c>
      <c r="B12">
        <f t="shared" si="1"/>
        <v>1.0423205383416245</v>
      </c>
      <c r="C12">
        <f t="shared" si="2"/>
        <v>1.039979558602999</v>
      </c>
      <c r="D12">
        <f t="shared" si="3"/>
        <v>1.0793923249080892</v>
      </c>
      <c r="F12">
        <f t="shared" si="4"/>
        <v>-0.22459307406051568</v>
      </c>
      <c r="G12">
        <f t="shared" si="5"/>
        <v>3.4345052962667109</v>
      </c>
    </row>
    <row r="13" spans="1:16" x14ac:dyDescent="0.35">
      <c r="A13">
        <v>120</v>
      </c>
      <c r="B13">
        <f t="shared" si="1"/>
        <v>1.3699596835218348</v>
      </c>
      <c r="C13">
        <f t="shared" si="2"/>
        <v>1.3676623290436642</v>
      </c>
      <c r="D13">
        <f t="shared" si="3"/>
        <v>1.4149658639809015</v>
      </c>
      <c r="F13">
        <f t="shared" si="4"/>
        <v>-0.16769504283984807</v>
      </c>
      <c r="G13">
        <f t="shared" si="5"/>
        <v>3.1807255287731908</v>
      </c>
    </row>
    <row r="14" spans="1:16" x14ac:dyDescent="0.35">
      <c r="A14">
        <v>130</v>
      </c>
      <c r="B14">
        <f t="shared" si="1"/>
        <v>1.7615994775120352</v>
      </c>
      <c r="C14">
        <f t="shared" si="2"/>
        <v>1.7595679080607738</v>
      </c>
      <c r="D14">
        <f t="shared" si="3"/>
        <v>1.815084235242415</v>
      </c>
      <c r="F14">
        <f t="shared" si="4"/>
        <v>-0.11532527553485795</v>
      </c>
      <c r="G14">
        <f t="shared" si="5"/>
        <v>2.9466818504561947</v>
      </c>
    </row>
    <row r="15" spans="1:16" x14ac:dyDescent="0.35">
      <c r="A15">
        <v>140</v>
      </c>
      <c r="B15">
        <f t="shared" si="1"/>
        <v>2.2233611512444393</v>
      </c>
      <c r="C15">
        <f t="shared" si="2"/>
        <v>2.2218756357814153</v>
      </c>
      <c r="D15">
        <f t="shared" si="3"/>
        <v>2.2857504089318019</v>
      </c>
      <c r="F15">
        <f>((C15-B15)/B15)*100</f>
        <v>-6.6813952478774835E-2</v>
      </c>
      <c r="G15">
        <f t="shared" si="5"/>
        <v>2.7294868872633784</v>
      </c>
    </row>
    <row r="16" spans="1:16" x14ac:dyDescent="0.35">
      <c r="A16">
        <v>150</v>
      </c>
      <c r="B16">
        <f t="shared" si="1"/>
        <v>2.7614329670186017</v>
      </c>
      <c r="C16">
        <f t="shared" si="2"/>
        <v>2.7608356742050004</v>
      </c>
      <c r="D16">
        <f t="shared" si="3"/>
        <v>2.8330190041193419</v>
      </c>
      <c r="F16">
        <f t="shared" si="4"/>
        <v>-2.1629813967427042E-2</v>
      </c>
      <c r="G16">
        <f t="shared" si="5"/>
        <v>2.5268463429525445</v>
      </c>
    </row>
    <row r="17" spans="1:7" x14ac:dyDescent="0.35">
      <c r="A17">
        <v>160</v>
      </c>
      <c r="B17">
        <f t="shared" si="1"/>
        <v>3.3820660721672127</v>
      </c>
      <c r="C17">
        <f t="shared" si="2"/>
        <v>3.3827646588318077</v>
      </c>
      <c r="D17">
        <f t="shared" si="3"/>
        <v>3.462992985141681</v>
      </c>
      <c r="F17">
        <f t="shared" si="4"/>
        <v>2.0655618479604097E-2</v>
      </c>
      <c r="G17">
        <f t="shared" si="5"/>
        <v>2.3369066389014748</v>
      </c>
    </row>
    <row r="18" spans="1:7" x14ac:dyDescent="0.35">
      <c r="A18">
        <v>170</v>
      </c>
      <c r="B18">
        <f t="shared" si="1"/>
        <v>4.091570871399381</v>
      </c>
      <c r="C18">
        <f t="shared" si="2"/>
        <v>4.0940418924425721</v>
      </c>
      <c r="D18">
        <f t="shared" si="3"/>
        <v>4.1818207775772498</v>
      </c>
      <c r="F18">
        <f t="shared" si="4"/>
        <v>6.0392966927784189E-2</v>
      </c>
      <c r="G18">
        <f t="shared" si="5"/>
        <v>2.158148590723568</v>
      </c>
    </row>
    <row r="19" spans="1:7" x14ac:dyDescent="0.35">
      <c r="A19">
        <v>180</v>
      </c>
      <c r="B19">
        <f t="shared" si="1"/>
        <v>4.8963138241937552</v>
      </c>
      <c r="C19">
        <f t="shared" si="2"/>
        <v>4.9011059833685202</v>
      </c>
      <c r="D19">
        <f t="shared" si="3"/>
        <v>4.9956937273031707</v>
      </c>
      <c r="F19">
        <f t="shared" si="4"/>
        <v>9.787279465392823E-2</v>
      </c>
      <c r="G19">
        <f t="shared" si="5"/>
        <v>1.9893113656321744</v>
      </c>
    </row>
    <row r="20" spans="1:7" x14ac:dyDescent="0.35">
      <c r="A20">
        <v>190</v>
      </c>
      <c r="B20">
        <f t="shared" si="1"/>
        <v>5.8027145950984744</v>
      </c>
      <c r="C20">
        <f t="shared" si="2"/>
        <v>5.8104518529674252</v>
      </c>
      <c r="D20">
        <f t="shared" si="3"/>
        <v>5.910843843841147</v>
      </c>
      <c r="F20">
        <f t="shared" si="4"/>
        <v>0.13333859079483881</v>
      </c>
      <c r="G20">
        <f t="shared" si="5"/>
        <v>1.8293369204016239</v>
      </c>
    </row>
    <row r="21" spans="1:7" x14ac:dyDescent="0.35">
      <c r="A21">
        <v>200</v>
      </c>
      <c r="B21">
        <f t="shared" si="1"/>
        <v>6.8172435004134186</v>
      </c>
      <c r="C21">
        <f t="shared" si="2"/>
        <v>6.8286280532952945</v>
      </c>
      <c r="D21">
        <f t="shared" si="3"/>
        <v>6.9335417820162846</v>
      </c>
      <c r="F21">
        <f t="shared" si="4"/>
        <v>0.16699642430530029</v>
      </c>
      <c r="G21">
        <f t="shared" si="5"/>
        <v>1.6773286331743458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G21"/>
    </sheetView>
  </sheetViews>
  <sheetFormatPr defaultRowHeight="14.5" x14ac:dyDescent="0.35"/>
  <cols>
    <col min="14" max="14" width="8.90625" customWidth="1"/>
    <col min="15" max="15" width="9" bestFit="1" customWidth="1"/>
    <col min="16" max="16" width="11.81640625" bestFit="1" customWidth="1"/>
  </cols>
  <sheetData>
    <row r="1" spans="1:16" x14ac:dyDescent="0.35">
      <c r="A1" t="s">
        <v>0</v>
      </c>
      <c r="B1" t="s">
        <v>1</v>
      </c>
      <c r="C1" t="s">
        <v>4</v>
      </c>
      <c r="D1" t="s">
        <v>5</v>
      </c>
      <c r="F1" t="s">
        <v>6</v>
      </c>
      <c r="G1" t="s">
        <v>7</v>
      </c>
      <c r="N1" t="s">
        <v>1</v>
      </c>
      <c r="O1" t="s">
        <v>4</v>
      </c>
      <c r="P1" t="s">
        <v>5</v>
      </c>
    </row>
    <row r="2" spans="1:16" ht="15.5" x14ac:dyDescent="0.35">
      <c r="A2">
        <v>10</v>
      </c>
      <c r="B2">
        <f>(N$2*$A2^N$3)/1000</f>
        <v>2.8411735579755777E-4</v>
      </c>
      <c r="C2">
        <f t="shared" ref="C2:D17" si="0">(O$2*$A2^O$3)/1000</f>
        <v>2.8252318157143434E-4</v>
      </c>
      <c r="D2">
        <f t="shared" si="0"/>
        <v>2.5699691954741744E-4</v>
      </c>
      <c r="F2">
        <f>((C2-B2)/B2)*100</f>
        <v>-0.56109709371620831</v>
      </c>
      <c r="G2">
        <f>((D2-B2)/D2)*100</f>
        <v>-10.552825418258159</v>
      </c>
      <c r="M2" t="s">
        <v>2</v>
      </c>
      <c r="N2" s="1">
        <v>2.7E-4</v>
      </c>
      <c r="O2" s="2">
        <v>2.7340099344839281E-4</v>
      </c>
      <c r="P2">
        <v>2.0795143314962319E-4</v>
      </c>
    </row>
    <row r="3" spans="1:16" ht="15.5" x14ac:dyDescent="0.35">
      <c r="A3">
        <v>20</v>
      </c>
      <c r="B3">
        <f t="shared" ref="B3:D21" si="1">(N$2*$A3^N$3)/1000</f>
        <v>2.3080794224000912E-3</v>
      </c>
      <c r="C3">
        <f t="shared" si="0"/>
        <v>2.282627036077645E-3</v>
      </c>
      <c r="D3">
        <f t="shared" si="0"/>
        <v>2.1913029799781078E-3</v>
      </c>
      <c r="F3">
        <f t="shared" ref="F3:F21" si="2">((C3-B3)/B3)*100</f>
        <v>-1.1027517543559759</v>
      </c>
      <c r="G3">
        <f t="shared" ref="G3:G21" si="3">((D3-B3)/D3)*100</f>
        <v>-5.3290870084587807</v>
      </c>
      <c r="M3" t="s">
        <v>3</v>
      </c>
      <c r="N3" s="1">
        <v>3.0221339999999999</v>
      </c>
      <c r="O3" s="2">
        <v>3.0142540000000002</v>
      </c>
      <c r="P3" s="2">
        <v>3.0919660000000002</v>
      </c>
    </row>
    <row r="4" spans="1:16" x14ac:dyDescent="0.35">
      <c r="A4">
        <v>30</v>
      </c>
      <c r="B4">
        <f t="shared" si="1"/>
        <v>7.8599924734653742E-3</v>
      </c>
      <c r="C4">
        <f t="shared" si="0"/>
        <v>7.748519651921147E-3</v>
      </c>
      <c r="D4">
        <f t="shared" si="0"/>
        <v>7.6766301121860333E-3</v>
      </c>
      <c r="F4">
        <f t="shared" si="2"/>
        <v>-1.4182306397944962</v>
      </c>
      <c r="G4">
        <f t="shared" si="3"/>
        <v>-2.3885788242977593</v>
      </c>
    </row>
    <row r="5" spans="1:16" x14ac:dyDescent="0.35">
      <c r="A5">
        <v>40</v>
      </c>
      <c r="B5">
        <f t="shared" si="1"/>
        <v>1.8750106290242145E-2</v>
      </c>
      <c r="C5">
        <f t="shared" si="0"/>
        <v>1.8442331552588721E-2</v>
      </c>
      <c r="D5">
        <f t="shared" si="0"/>
        <v>1.868430469329025E-2</v>
      </c>
      <c r="F5">
        <f t="shared" si="2"/>
        <v>-1.6414559623781737</v>
      </c>
      <c r="G5">
        <f t="shared" si="3"/>
        <v>-0.35217578621229095</v>
      </c>
    </row>
    <row r="6" spans="1:16" x14ac:dyDescent="0.35">
      <c r="A6">
        <v>50</v>
      </c>
      <c r="B6">
        <f t="shared" si="1"/>
        <v>3.6802623541439615E-2</v>
      </c>
      <c r="C6">
        <f t="shared" si="0"/>
        <v>3.613493016805501E-2</v>
      </c>
      <c r="D6">
        <f>(P$2*$A6^P$3)/1000</f>
        <v>3.7249410678970585E-2</v>
      </c>
      <c r="F6">
        <f t="shared" si="2"/>
        <v>-1.8142548251561055</v>
      </c>
      <c r="G6">
        <f t="shared" si="3"/>
        <v>1.1994475332282415</v>
      </c>
    </row>
    <row r="7" spans="1:16" x14ac:dyDescent="0.35">
      <c r="A7">
        <v>60</v>
      </c>
      <c r="B7">
        <f t="shared" si="1"/>
        <v>6.3852089701804088E-2</v>
      </c>
      <c r="C7">
        <f t="shared" si="0"/>
        <v>6.2603643172488135E-2</v>
      </c>
      <c r="D7">
        <f t="shared" si="0"/>
        <v>6.5455346587993624E-2</v>
      </c>
      <c r="F7">
        <f t="shared" si="2"/>
        <v>-1.9552163995670742</v>
      </c>
      <c r="G7">
        <f t="shared" si="3"/>
        <v>2.4493902633824245</v>
      </c>
    </row>
    <row r="8" spans="1:16" x14ac:dyDescent="0.35">
      <c r="A8">
        <v>70</v>
      </c>
      <c r="B8">
        <f t="shared" si="1"/>
        <v>0.10174130039558502</v>
      </c>
      <c r="C8">
        <f t="shared" si="0"/>
        <v>9.9630941833889847E-2</v>
      </c>
      <c r="D8">
        <f t="shared" si="0"/>
        <v>0.10542468793674427</v>
      </c>
      <c r="F8">
        <f t="shared" si="2"/>
        <v>-2.0742398155810742</v>
      </c>
      <c r="G8">
        <f t="shared" si="3"/>
        <v>3.4938567172893293</v>
      </c>
    </row>
    <row r="9" spans="1:16" x14ac:dyDescent="0.35">
      <c r="A9">
        <v>80</v>
      </c>
      <c r="B9">
        <f t="shared" si="1"/>
        <v>0.15231992559848556</v>
      </c>
      <c r="C9">
        <f t="shared" si="0"/>
        <v>0.14900357689623014</v>
      </c>
      <c r="D9">
        <f t="shared" si="0"/>
        <v>0.15931308680792067</v>
      </c>
      <c r="F9">
        <f t="shared" si="2"/>
        <v>-2.1772257892229367</v>
      </c>
      <c r="G9">
        <f t="shared" si="3"/>
        <v>4.3895710952274527</v>
      </c>
    </row>
    <row r="10" spans="1:16" x14ac:dyDescent="0.35">
      <c r="A10">
        <v>90</v>
      </c>
      <c r="B10">
        <f t="shared" si="1"/>
        <v>0.21744353318194343</v>
      </c>
      <c r="C10">
        <f t="shared" si="0"/>
        <v>0.21251196614118428</v>
      </c>
      <c r="D10">
        <f t="shared" si="0"/>
        <v>0.2293048881017741</v>
      </c>
      <c r="F10">
        <f t="shared" si="2"/>
        <v>-2.2679759515463314</v>
      </c>
      <c r="G10">
        <f t="shared" si="3"/>
        <v>5.1727440343819282</v>
      </c>
    </row>
    <row r="11" spans="1:16" x14ac:dyDescent="0.35">
      <c r="A11">
        <v>100</v>
      </c>
      <c r="B11">
        <f t="shared" si="1"/>
        <v>0.29897285876072599</v>
      </c>
      <c r="C11">
        <f t="shared" si="0"/>
        <v>0.29194973697237997</v>
      </c>
      <c r="D11">
        <f t="shared" si="0"/>
        <v>0.31760981714100495</v>
      </c>
      <c r="F11">
        <f t="shared" si="2"/>
        <v>-2.3490833975557517</v>
      </c>
      <c r="G11">
        <f t="shared" si="3"/>
        <v>5.867878564976774</v>
      </c>
    </row>
    <row r="12" spans="1:16" x14ac:dyDescent="0.35">
      <c r="A12">
        <v>110</v>
      </c>
      <c r="B12">
        <f t="shared" si="1"/>
        <v>0.39877323852271263</v>
      </c>
      <c r="C12">
        <f t="shared" si="0"/>
        <v>0.38911337146477382</v>
      </c>
      <c r="D12">
        <f t="shared" si="0"/>
        <v>0.42646038330226171</v>
      </c>
      <c r="F12">
        <f t="shared" si="2"/>
        <v>-2.422396019784216</v>
      </c>
      <c r="G12">
        <f t="shared" si="3"/>
        <v>6.4923134395640476</v>
      </c>
    </row>
    <row r="13" spans="1:16" x14ac:dyDescent="0.35">
      <c r="A13">
        <v>120</v>
      </c>
      <c r="B13">
        <f t="shared" si="1"/>
        <v>0.51871415564978307</v>
      </c>
      <c r="C13">
        <f t="shared" si="0"/>
        <v>0.5058019227577879</v>
      </c>
      <c r="D13">
        <f t="shared" si="0"/>
        <v>0.55810978702142189</v>
      </c>
      <c r="F13">
        <f t="shared" si="2"/>
        <v>-2.4892771387394022</v>
      </c>
      <c r="G13">
        <f t="shared" si="3"/>
        <v>7.0587601736729084</v>
      </c>
    </row>
    <row r="14" spans="1:16" x14ac:dyDescent="0.35">
      <c r="A14">
        <v>130</v>
      </c>
      <c r="B14">
        <f t="shared" si="1"/>
        <v>0.66066886913837686</v>
      </c>
      <c r="C14">
        <f t="shared" si="0"/>
        <v>0.64381678315693236</v>
      </c>
      <c r="D14">
        <f t="shared" si="0"/>
        <v>0.7148301947561907</v>
      </c>
      <c r="F14">
        <f t="shared" si="2"/>
        <v>-2.5507613221465162</v>
      </c>
      <c r="G14">
        <f t="shared" si="3"/>
        <v>7.5768099913975799</v>
      </c>
    </row>
    <row r="15" spans="1:16" x14ac:dyDescent="0.35">
      <c r="A15">
        <v>140</v>
      </c>
      <c r="B15">
        <f t="shared" si="1"/>
        <v>0.8265141043287676</v>
      </c>
      <c r="C15">
        <f t="shared" si="0"/>
        <v>0.80496149092959979</v>
      </c>
      <c r="D15">
        <f t="shared" si="0"/>
        <v>0.89891129141112347</v>
      </c>
      <c r="F15">
        <f>((C15-B15)/B15)*100</f>
        <v>-2.6076522210920059</v>
      </c>
      <c r="G15">
        <f t="shared" si="3"/>
        <v>8.0538744783932756</v>
      </c>
    </row>
    <row r="16" spans="1:16" x14ac:dyDescent="0.35">
      <c r="A16">
        <v>150</v>
      </c>
      <c r="B16">
        <f t="shared" si="1"/>
        <v>1.0181297908657407</v>
      </c>
      <c r="C16">
        <f t="shared" si="0"/>
        <v>0.99104156682158173</v>
      </c>
      <c r="D16">
        <f t="shared" si="0"/>
        <v>1.1126590473650013</v>
      </c>
      <c r="F16">
        <f t="shared" si="2"/>
        <v>-2.6605865270993809</v>
      </c>
      <c r="G16">
        <f t="shared" si="3"/>
        <v>8.495797227652508</v>
      </c>
    </row>
    <row r="17" spans="1:7" x14ac:dyDescent="0.35">
      <c r="A17">
        <v>160</v>
      </c>
      <c r="B17">
        <f t="shared" si="1"/>
        <v>1.2373988379149923</v>
      </c>
      <c r="C17">
        <f t="shared" si="0"/>
        <v>1.2038643739031092</v>
      </c>
      <c r="D17">
        <f t="shared" si="0"/>
        <v>1.358394655027358</v>
      </c>
      <c r="F17">
        <f t="shared" si="2"/>
        <v>-2.7100772187881161</v>
      </c>
      <c r="G17">
        <f t="shared" si="3"/>
        <v>8.9072654007114664</v>
      </c>
    </row>
    <row r="18" spans="1:7" x14ac:dyDescent="0.35">
      <c r="A18">
        <v>170</v>
      </c>
      <c r="B18">
        <f t="shared" si="1"/>
        <v>1.4862069391838544</v>
      </c>
      <c r="C18">
        <f t="shared" si="1"/>
        <v>1.4452389960672491</v>
      </c>
      <c r="D18">
        <f t="shared" si="1"/>
        <v>1.6384536017346827</v>
      </c>
      <c r="F18">
        <f t="shared" si="2"/>
        <v>-2.7565436573121262</v>
      </c>
      <c r="G18">
        <f t="shared" si="3"/>
        <v>9.292094838061935</v>
      </c>
    </row>
    <row r="19" spans="1:7" x14ac:dyDescent="0.35">
      <c r="A19">
        <v>180</v>
      </c>
      <c r="B19">
        <f t="shared" si="1"/>
        <v>1.7664424021629255</v>
      </c>
      <c r="C19">
        <f t="shared" si="1"/>
        <v>1.7169761316780061</v>
      </c>
      <c r="D19">
        <f t="shared" si="1"/>
        <v>1.9551848539890957</v>
      </c>
      <c r="F19">
        <f t="shared" si="2"/>
        <v>-2.8003330549782004</v>
      </c>
      <c r="G19">
        <f t="shared" si="3"/>
        <v>9.6534325867493074</v>
      </c>
    </row>
    <row r="20" spans="1:7" x14ac:dyDescent="0.35">
      <c r="A20">
        <v>190</v>
      </c>
      <c r="B20">
        <f t="shared" si="1"/>
        <v>2.0799959973213138</v>
      </c>
      <c r="C20">
        <f t="shared" si="1"/>
        <v>2.0208879996926274</v>
      </c>
      <c r="D20">
        <f t="shared" si="1"/>
        <v>2.3109501338433049</v>
      </c>
      <c r="F20">
        <f t="shared" si="2"/>
        <v>-2.8417361237621388</v>
      </c>
      <c r="G20">
        <f t="shared" si="3"/>
        <v>9.9939039419208466</v>
      </c>
    </row>
    <row r="21" spans="1:7" x14ac:dyDescent="0.35">
      <c r="A21">
        <v>200</v>
      </c>
      <c r="B21">
        <f t="shared" si="1"/>
        <v>2.4287608239372922</v>
      </c>
      <c r="C21">
        <f t="shared" si="1"/>
        <v>2.35878825617859</v>
      </c>
      <c r="D21">
        <f t="shared" si="1"/>
        <v>2.7081232724385811</v>
      </c>
      <c r="F21">
        <f t="shared" si="2"/>
        <v>-2.880998699792467</v>
      </c>
      <c r="G21">
        <f t="shared" si="3"/>
        <v>10.315721272530244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sqref="A1:G21"/>
    </sheetView>
  </sheetViews>
  <sheetFormatPr defaultRowHeight="14.5" x14ac:dyDescent="0.35"/>
  <cols>
    <col min="14" max="15" width="9" bestFit="1" customWidth="1"/>
    <col min="16" max="16" width="11.81640625" bestFit="1" customWidth="1"/>
  </cols>
  <sheetData>
    <row r="1" spans="1:16" x14ac:dyDescent="0.35">
      <c r="A1" t="s">
        <v>0</v>
      </c>
      <c r="B1" t="s">
        <v>1</v>
      </c>
      <c r="C1" t="s">
        <v>4</v>
      </c>
      <c r="D1" t="s">
        <v>5</v>
      </c>
      <c r="F1" t="s">
        <v>6</v>
      </c>
      <c r="G1" t="s">
        <v>7</v>
      </c>
      <c r="N1" t="s">
        <v>1</v>
      </c>
      <c r="O1" t="s">
        <v>4</v>
      </c>
      <c r="P1" t="s">
        <v>5</v>
      </c>
    </row>
    <row r="2" spans="1:16" ht="15.5" x14ac:dyDescent="0.35">
      <c r="A2">
        <v>10</v>
      </c>
      <c r="B2">
        <f>(N$2*$A2^N$3)/1000</f>
        <v>3.3401368542018245E-4</v>
      </c>
      <c r="C2">
        <f t="shared" ref="C2:D17" si="0">(O$2*$A2^O$3)/1000</f>
        <v>3.1201654019283732E-4</v>
      </c>
      <c r="D2">
        <f t="shared" si="0"/>
        <v>3.8621211194797192E-4</v>
      </c>
      <c r="F2">
        <f>((C2-B2)/B2)*100</f>
        <v>-6.5857017803546469</v>
      </c>
      <c r="G2">
        <f>((D2-B2)/D2)*100</f>
        <v>13.515481496556825</v>
      </c>
      <c r="M2" t="s">
        <v>2</v>
      </c>
      <c r="N2" s="1">
        <v>2.6699999999999998E-4</v>
      </c>
      <c r="O2" s="2">
        <v>2.3695649478204216E-4</v>
      </c>
      <c r="P2">
        <v>3.4282926651053587E-4</v>
      </c>
    </row>
    <row r="3" spans="1:16" ht="15.5" x14ac:dyDescent="0.35">
      <c r="A3">
        <v>20</v>
      </c>
      <c r="B3">
        <f t="shared" ref="B3:D21" si="1">(N$2*$A3^N$3)/1000</f>
        <v>2.8584481477834053E-3</v>
      </c>
      <c r="C3">
        <f t="shared" si="0"/>
        <v>2.7117109673621205E-3</v>
      </c>
      <c r="D3">
        <f t="shared" si="0"/>
        <v>3.2025327283244417E-3</v>
      </c>
      <c r="F3">
        <f t="shared" ref="F3:F21" si="2">((C3-B3)/B3)*100</f>
        <v>-5.1334560864807948</v>
      </c>
      <c r="G3">
        <f t="shared" ref="G3:G21" si="3">((D3-B3)/D3)*100</f>
        <v>10.744139396229082</v>
      </c>
      <c r="M3" t="s">
        <v>3</v>
      </c>
      <c r="N3" s="1">
        <v>3.0972529999999998</v>
      </c>
      <c r="O3" s="2">
        <v>3.1195089999999999</v>
      </c>
      <c r="P3" s="2">
        <v>3.0517479999999999</v>
      </c>
    </row>
    <row r="4" spans="1:16" x14ac:dyDescent="0.35">
      <c r="A4">
        <v>30</v>
      </c>
      <c r="B4">
        <f t="shared" si="1"/>
        <v>1.0035280102163048E-2</v>
      </c>
      <c r="C4">
        <f t="shared" si="0"/>
        <v>9.6064220933484174E-3</v>
      </c>
      <c r="D4">
        <f t="shared" si="0"/>
        <v>1.1037728932956807E-2</v>
      </c>
      <c r="F4">
        <f t="shared" si="2"/>
        <v>-4.2735031254602687</v>
      </c>
      <c r="G4">
        <f t="shared" si="3"/>
        <v>9.0820207388914547</v>
      </c>
    </row>
    <row r="5" spans="1:16" x14ac:dyDescent="0.35">
      <c r="A5">
        <v>40</v>
      </c>
      <c r="B5">
        <f t="shared" si="1"/>
        <v>2.4462248615016436E-2</v>
      </c>
      <c r="C5">
        <f t="shared" si="0"/>
        <v>2.3567264626315563E-2</v>
      </c>
      <c r="D5">
        <f t="shared" si="0"/>
        <v>2.6555914635248059E-2</v>
      </c>
      <c r="F5">
        <f t="shared" si="2"/>
        <v>-3.6586333610863426</v>
      </c>
      <c r="G5">
        <f t="shared" si="3"/>
        <v>7.8839913781492159</v>
      </c>
    </row>
    <row r="6" spans="1:16" x14ac:dyDescent="0.35">
      <c r="A6">
        <v>50</v>
      </c>
      <c r="B6">
        <f t="shared" si="1"/>
        <v>4.8826006454968936E-2</v>
      </c>
      <c r="C6">
        <f t="shared" si="0"/>
        <v>4.7273835115597851E-2</v>
      </c>
      <c r="D6">
        <f>(P$2*$A6^P$3)/1000</f>
        <v>5.2469412605348209E-2</v>
      </c>
      <c r="F6">
        <f t="shared" si="2"/>
        <v>-3.1789848321971932</v>
      </c>
      <c r="G6">
        <f t="shared" si="3"/>
        <v>6.9438668539771324</v>
      </c>
    </row>
    <row r="7" spans="1:16" x14ac:dyDescent="0.35">
      <c r="A7">
        <v>60</v>
      </c>
      <c r="B7">
        <f t="shared" si="1"/>
        <v>8.5880696129052511E-2</v>
      </c>
      <c r="C7">
        <f t="shared" si="0"/>
        <v>8.3488651375798875E-2</v>
      </c>
      <c r="D7">
        <f t="shared" si="0"/>
        <v>9.1526617267067317E-2</v>
      </c>
      <c r="F7">
        <f t="shared" si="2"/>
        <v>-2.7853113226505779</v>
      </c>
      <c r="G7">
        <f t="shared" si="3"/>
        <v>6.16861117191785</v>
      </c>
    </row>
    <row r="8" spans="1:16" x14ac:dyDescent="0.35">
      <c r="A8">
        <v>70</v>
      </c>
      <c r="B8">
        <f t="shared" si="1"/>
        <v>0.13843525374790933</v>
      </c>
      <c r="C8">
        <f t="shared" si="0"/>
        <v>0.13504190585761472</v>
      </c>
      <c r="D8">
        <f t="shared" si="0"/>
        <v>0.14650489750017101</v>
      </c>
      <c r="F8">
        <f t="shared" si="2"/>
        <v>-2.4512165784547157</v>
      </c>
      <c r="G8">
        <f t="shared" si="3"/>
        <v>5.5081051145421709</v>
      </c>
    </row>
    <row r="9" spans="1:16" x14ac:dyDescent="0.35">
      <c r="A9">
        <v>80</v>
      </c>
      <c r="B9">
        <f t="shared" si="1"/>
        <v>0.20934492296699708</v>
      </c>
      <c r="C9">
        <f t="shared" si="0"/>
        <v>0.20482122492098681</v>
      </c>
      <c r="D9">
        <f t="shared" si="0"/>
        <v>0.22020590012316546</v>
      </c>
      <c r="F9">
        <f t="shared" si="2"/>
        <v>-2.1608826151104825</v>
      </c>
      <c r="G9">
        <f t="shared" si="3"/>
        <v>4.9321917124353254</v>
      </c>
    </row>
    <row r="10" spans="1:16" x14ac:dyDescent="0.35">
      <c r="A10">
        <v>90</v>
      </c>
      <c r="B10">
        <f t="shared" si="1"/>
        <v>0.3015051512101441</v>
      </c>
      <c r="C10">
        <f t="shared" si="0"/>
        <v>0.29576427383797788</v>
      </c>
      <c r="D10">
        <f t="shared" si="0"/>
        <v>0.31545219900779348</v>
      </c>
      <c r="F10">
        <f t="shared" si="2"/>
        <v>-1.904072732795508</v>
      </c>
      <c r="G10">
        <f t="shared" si="3"/>
        <v>4.4212872319539001</v>
      </c>
    </row>
    <row r="11" spans="1:16" x14ac:dyDescent="0.35">
      <c r="A11">
        <v>100</v>
      </c>
      <c r="B11">
        <f t="shared" si="1"/>
        <v>0.41784697396244425</v>
      </c>
      <c r="C11">
        <f t="shared" si="0"/>
        <v>0.41085314603196316</v>
      </c>
      <c r="D11">
        <f t="shared" si="0"/>
        <v>0.43508477830240561</v>
      </c>
      <c r="F11">
        <f t="shared" si="2"/>
        <v>-1.6737773314853992</v>
      </c>
      <c r="G11">
        <f t="shared" si="3"/>
        <v>3.9619414880978039</v>
      </c>
    </row>
    <row r="12" spans="1:16" x14ac:dyDescent="0.35">
      <c r="A12">
        <v>110</v>
      </c>
      <c r="B12">
        <f t="shared" si="1"/>
        <v>0.56133339434660501</v>
      </c>
      <c r="C12">
        <f t="shared" si="0"/>
        <v>0.55310994948022218</v>
      </c>
      <c r="D12">
        <f t="shared" si="0"/>
        <v>0.58196106993391206</v>
      </c>
      <c r="F12">
        <f t="shared" si="2"/>
        <v>-1.4649840806202088</v>
      </c>
      <c r="G12">
        <f t="shared" si="3"/>
        <v>3.5445112487764074</v>
      </c>
    </row>
    <row r="13" spans="1:16" x14ac:dyDescent="0.35">
      <c r="A13">
        <v>120</v>
      </c>
      <c r="B13">
        <f t="shared" si="1"/>
        <v>0.734956462851587</v>
      </c>
      <c r="C13">
        <f t="shared" si="0"/>
        <v>0.72559323760883121</v>
      </c>
      <c r="D13">
        <f t="shared" si="0"/>
        <v>0.75895337883679703</v>
      </c>
      <c r="F13">
        <f t="shared" si="2"/>
        <v>-1.2739836597159835</v>
      </c>
      <c r="G13">
        <f t="shared" si="3"/>
        <v>3.16184322441369</v>
      </c>
    </row>
    <row r="14" spans="1:16" x14ac:dyDescent="0.35">
      <c r="A14">
        <v>130</v>
      </c>
      <c r="B14">
        <f t="shared" si="1"/>
        <v>0.94173486915683291</v>
      </c>
      <c r="C14">
        <f t="shared" si="0"/>
        <v>0.93139505936265266</v>
      </c>
      <c r="D14">
        <f t="shared" si="0"/>
        <v>0.96894759035676559</v>
      </c>
      <c r="F14">
        <f t="shared" si="2"/>
        <v>-1.0979533765631762</v>
      </c>
      <c r="G14">
        <f t="shared" si="3"/>
        <v>2.8084822616580305</v>
      </c>
    </row>
    <row r="15" spans="1:16" x14ac:dyDescent="0.35">
      <c r="A15">
        <v>140</v>
      </c>
      <c r="B15">
        <f t="shared" si="1"/>
        <v>1.1847119203090171</v>
      </c>
      <c r="C15">
        <f t="shared" si="0"/>
        <v>1.1736384774385837</v>
      </c>
      <c r="D15">
        <f t="shared" si="0"/>
        <v>1.2148420895907075</v>
      </c>
      <c r="F15">
        <f>((C15-B15)/B15)*100</f>
        <v>-0.93469498201258561</v>
      </c>
      <c r="G15">
        <f t="shared" si="3"/>
        <v>2.480171665096127</v>
      </c>
    </row>
    <row r="16" spans="1:16" x14ac:dyDescent="0.35">
      <c r="A16">
        <v>150</v>
      </c>
      <c r="B16">
        <f t="shared" si="1"/>
        <v>1.4669538178630199</v>
      </c>
      <c r="C16">
        <f t="shared" si="0"/>
        <v>1.4554754495102067</v>
      </c>
      <c r="D16">
        <f t="shared" si="0"/>
        <v>1.4995468440599273</v>
      </c>
      <c r="F16">
        <f t="shared" si="2"/>
        <v>-0.78246282964342484</v>
      </c>
      <c r="G16">
        <f t="shared" si="3"/>
        <v>2.1735250436501112</v>
      </c>
    </row>
    <row r="17" spans="1:7" x14ac:dyDescent="0.35">
      <c r="A17">
        <v>160</v>
      </c>
      <c r="B17">
        <f t="shared" si="1"/>
        <v>1.7915481712975245</v>
      </c>
      <c r="C17">
        <f t="shared" si="0"/>
        <v>1.7800849968515096</v>
      </c>
      <c r="D17">
        <f t="shared" si="0"/>
        <v>1.8259826149874421</v>
      </c>
      <c r="F17">
        <f t="shared" si="2"/>
        <v>-0.63984740291480924</v>
      </c>
      <c r="G17">
        <f t="shared" si="3"/>
        <v>1.8858034795777265</v>
      </c>
    </row>
    <row r="18" spans="1:7" x14ac:dyDescent="0.35">
      <c r="A18">
        <v>170</v>
      </c>
      <c r="B18">
        <f t="shared" si="1"/>
        <v>2.1616027015245693</v>
      </c>
      <c r="C18">
        <f t="shared" si="1"/>
        <v>2.1506716045755527</v>
      </c>
      <c r="D18">
        <f t="shared" si="1"/>
        <v>2.1970802716881801</v>
      </c>
      <c r="F18">
        <f t="shared" si="2"/>
        <v>-0.50569408251141434</v>
      </c>
      <c r="G18">
        <f t="shared" si="3"/>
        <v>1.6147598529183775</v>
      </c>
    </row>
    <row r="19" spans="1:7" x14ac:dyDescent="0.35">
      <c r="A19">
        <v>180</v>
      </c>
      <c r="B19">
        <f t="shared" si="1"/>
        <v>2.5802440996979508</v>
      </c>
      <c r="C19">
        <f t="shared" si="1"/>
        <v>2.5704638113885188</v>
      </c>
      <c r="D19">
        <f t="shared" si="1"/>
        <v>2.6157801899295925</v>
      </c>
      <c r="F19">
        <f t="shared" si="2"/>
        <v>-0.37904507990452951</v>
      </c>
      <c r="G19">
        <f t="shared" si="3"/>
        <v>1.3585273857662417</v>
      </c>
    </row>
    <row r="20" spans="1:7" x14ac:dyDescent="0.35">
      <c r="A20">
        <v>190</v>
      </c>
      <c r="B20">
        <f t="shared" si="1"/>
        <v>3.0506170145902511</v>
      </c>
      <c r="C20">
        <f t="shared" si="1"/>
        <v>3.0427129564683222</v>
      </c>
      <c r="D20">
        <f t="shared" si="1"/>
        <v>3.0850317196028478</v>
      </c>
      <c r="F20">
        <f t="shared" si="2"/>
        <v>-0.25909703132599243</v>
      </c>
      <c r="G20">
        <f t="shared" si="3"/>
        <v>1.1155381253916921</v>
      </c>
    </row>
    <row r="21" spans="1:7" x14ac:dyDescent="0.35">
      <c r="A21">
        <v>200</v>
      </c>
      <c r="B21">
        <f t="shared" si="1"/>
        <v>3.5758831476540425</v>
      </c>
      <c r="C21">
        <f t="shared" si="1"/>
        <v>3.5706920581246839</v>
      </c>
      <c r="D21">
        <f t="shared" si="1"/>
        <v>3.6077927102838805</v>
      </c>
      <c r="F21">
        <f t="shared" si="2"/>
        <v>-0.14516943968832294</v>
      </c>
      <c r="G21">
        <f t="shared" si="3"/>
        <v>0.88446219592608466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E24" sqref="E24"/>
    </sheetView>
  </sheetViews>
  <sheetFormatPr defaultRowHeight="14.5" x14ac:dyDescent="0.35"/>
  <cols>
    <col min="2" max="2" width="21.08984375" bestFit="1" customWidth="1"/>
    <col min="3" max="4" width="11.81640625" bestFit="1" customWidth="1"/>
    <col min="5" max="5" width="21.453125" bestFit="1" customWidth="1"/>
    <col min="6" max="6" width="21.81640625" bestFit="1" customWidth="1"/>
    <col min="11" max="11" width="21.81640625" bestFit="1" customWidth="1"/>
  </cols>
  <sheetData>
    <row r="1" spans="1:16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35">
      <c r="A2">
        <v>10</v>
      </c>
      <c r="B2">
        <v>5.5800622792776997E-4</v>
      </c>
      <c r="C2">
        <v>5.4807418782446254E-4</v>
      </c>
      <c r="D2">
        <v>6.2119742294341085E-4</v>
      </c>
      <c r="E2">
        <v>-1.7799156364600766</v>
      </c>
      <c r="F2">
        <v>10.172481836164572</v>
      </c>
      <c r="G2">
        <v>2.8411735579755777E-4</v>
      </c>
      <c r="H2">
        <v>2.8252318157143434E-4</v>
      </c>
      <c r="I2">
        <v>2.5699691954741744E-4</v>
      </c>
      <c r="J2">
        <v>-0.56109709371620831</v>
      </c>
      <c r="K2">
        <v>-10.552825418258159</v>
      </c>
      <c r="L2">
        <v>3.3401368542018245E-4</v>
      </c>
      <c r="M2">
        <v>3.1201654019283732E-4</v>
      </c>
      <c r="N2">
        <v>3.8621211194797192E-4</v>
      </c>
      <c r="O2">
        <v>-6.5857017803546469</v>
      </c>
      <c r="P2">
        <v>13.515481496556825</v>
      </c>
    </row>
    <row r="3" spans="1:16" x14ac:dyDescent="0.35">
      <c r="A3">
        <v>20</v>
      </c>
      <c r="B3">
        <v>4.9235097982136423E-3</v>
      </c>
      <c r="C3">
        <v>4.8578875536067784E-3</v>
      </c>
      <c r="D3">
        <v>5.3676617077244469E-3</v>
      </c>
      <c r="E3">
        <v>-1.3328346504088004</v>
      </c>
      <c r="F3">
        <v>8.2745883346493017</v>
      </c>
      <c r="G3">
        <v>2.3080794224000912E-3</v>
      </c>
      <c r="H3">
        <v>2.282627036077645E-3</v>
      </c>
      <c r="I3">
        <v>2.1913029799781078E-3</v>
      </c>
      <c r="J3">
        <v>-1.1027517543559759</v>
      </c>
      <c r="K3">
        <v>-5.3290870084587807</v>
      </c>
      <c r="L3">
        <v>2.8584481477834053E-3</v>
      </c>
      <c r="M3">
        <v>2.7117109673621205E-3</v>
      </c>
      <c r="N3">
        <v>3.2025327283244417E-3</v>
      </c>
      <c r="O3">
        <v>-5.1334560864807948</v>
      </c>
      <c r="P3">
        <v>10.744139396229082</v>
      </c>
    </row>
    <row r="4" spans="1:16" x14ac:dyDescent="0.35">
      <c r="A4">
        <v>30</v>
      </c>
      <c r="B4">
        <v>1.7596904039229404E-2</v>
      </c>
      <c r="C4">
        <v>1.7408552717951997E-2</v>
      </c>
      <c r="D4">
        <v>1.8951124268201024E-2</v>
      </c>
      <c r="E4">
        <v>-1.0703662465710386</v>
      </c>
      <c r="F4">
        <v>7.14585694128938</v>
      </c>
      <c r="G4">
        <v>7.8599924734653742E-3</v>
      </c>
      <c r="H4">
        <v>7.748519651921147E-3</v>
      </c>
      <c r="I4">
        <v>7.6766301121860333E-3</v>
      </c>
      <c r="J4">
        <v>-1.4182306397944962</v>
      </c>
      <c r="K4">
        <v>-2.3885788242977593</v>
      </c>
      <c r="L4">
        <v>1.0035280102163048E-2</v>
      </c>
      <c r="M4">
        <v>9.6064220933484174E-3</v>
      </c>
      <c r="N4">
        <v>1.1037728932956807E-2</v>
      </c>
      <c r="O4">
        <v>-4.2735031254602687</v>
      </c>
      <c r="P4">
        <v>9.0820207388914547</v>
      </c>
    </row>
    <row r="5" spans="1:16" x14ac:dyDescent="0.35">
      <c r="A5">
        <v>40</v>
      </c>
      <c r="B5">
        <v>4.3442075589599928E-2</v>
      </c>
      <c r="C5">
        <v>4.3058169875071786E-2</v>
      </c>
      <c r="D5">
        <v>4.6381055594295409E-2</v>
      </c>
      <c r="E5">
        <v>-0.88371862835220794</v>
      </c>
      <c r="F5">
        <v>6.3365957653127625</v>
      </c>
      <c r="G5">
        <v>1.8750106290242145E-2</v>
      </c>
      <c r="H5">
        <v>1.8442331552588721E-2</v>
      </c>
      <c r="I5">
        <v>1.868430469329025E-2</v>
      </c>
      <c r="J5">
        <v>-1.6414559623781737</v>
      </c>
      <c r="K5">
        <v>-0.35217578621229095</v>
      </c>
      <c r="L5">
        <v>2.4462248615016436E-2</v>
      </c>
      <c r="M5">
        <v>2.3567264626315563E-2</v>
      </c>
      <c r="N5">
        <v>2.6555914635248059E-2</v>
      </c>
      <c r="O5">
        <v>-3.6586333610863426</v>
      </c>
      <c r="P5">
        <v>7.8839913781492159</v>
      </c>
    </row>
    <row r="6" spans="1:16" x14ac:dyDescent="0.35">
      <c r="A6">
        <v>50</v>
      </c>
      <c r="B6">
        <v>8.7566357705097589E-2</v>
      </c>
      <c r="C6">
        <v>8.6919504129503583E-2</v>
      </c>
      <c r="D6">
        <v>9.2863308772746761E-2</v>
      </c>
      <c r="E6">
        <v>-0.73870101777266206</v>
      </c>
      <c r="F6">
        <v>5.7040300821196936</v>
      </c>
      <c r="G6">
        <v>3.6802623541439615E-2</v>
      </c>
      <c r="H6">
        <v>3.613493016805501E-2</v>
      </c>
      <c r="I6">
        <v>3.7249410678970585E-2</v>
      </c>
      <c r="J6">
        <v>-1.8142548251561055</v>
      </c>
      <c r="K6">
        <v>1.1994475332282415</v>
      </c>
      <c r="L6">
        <v>4.8826006454968936E-2</v>
      </c>
      <c r="M6">
        <v>4.7273835115597851E-2</v>
      </c>
      <c r="N6">
        <v>5.2469412605348209E-2</v>
      </c>
      <c r="O6">
        <v>-3.1789848321971932</v>
      </c>
      <c r="P6">
        <v>6.9438668539771324</v>
      </c>
    </row>
    <row r="7" spans="1:16" x14ac:dyDescent="0.35">
      <c r="A7">
        <v>60</v>
      </c>
      <c r="B7">
        <v>0.15526444888816873</v>
      </c>
      <c r="C7">
        <v>0.15430172311258758</v>
      </c>
      <c r="D7">
        <v>0.16375345469199862</v>
      </c>
      <c r="E7">
        <v>-0.62005551333555331</v>
      </c>
      <c r="F7">
        <v>5.184016312691984</v>
      </c>
      <c r="G7">
        <v>6.3852089701804088E-2</v>
      </c>
      <c r="H7">
        <v>6.2603643172488135E-2</v>
      </c>
      <c r="I7">
        <v>6.5455346587993624E-2</v>
      </c>
      <c r="J7">
        <v>-1.9552163995670742</v>
      </c>
      <c r="K7">
        <v>2.4493902633824245</v>
      </c>
      <c r="L7">
        <v>8.5880696129052511E-2</v>
      </c>
      <c r="M7">
        <v>8.3488651375798875E-2</v>
      </c>
      <c r="N7">
        <v>9.1526617267067317E-2</v>
      </c>
      <c r="O7">
        <v>-2.7853113226505779</v>
      </c>
      <c r="P7">
        <v>6.16861117191785</v>
      </c>
    </row>
    <row r="8" spans="1:16" x14ac:dyDescent="0.35">
      <c r="A8">
        <v>70</v>
      </c>
      <c r="B8">
        <v>0.25198474668968718</v>
      </c>
      <c r="C8">
        <v>0.25067535448072104</v>
      </c>
      <c r="D8">
        <v>0.26452901483656138</v>
      </c>
      <c r="E8">
        <v>-0.51963153570506626</v>
      </c>
      <c r="F8">
        <v>4.7421142647148367</v>
      </c>
      <c r="G8">
        <v>0.10174130039558502</v>
      </c>
      <c r="H8">
        <v>9.9630941833889847E-2</v>
      </c>
      <c r="I8">
        <v>0.10542468793674427</v>
      </c>
      <c r="J8">
        <v>-2.0742398155810742</v>
      </c>
      <c r="K8">
        <v>3.4938567172893293</v>
      </c>
      <c r="L8">
        <v>0.13843525374790933</v>
      </c>
      <c r="M8">
        <v>0.13504190585761472</v>
      </c>
      <c r="N8">
        <v>0.14650489750017101</v>
      </c>
      <c r="O8">
        <v>-2.4512165784547157</v>
      </c>
      <c r="P8">
        <v>5.5081051145421709</v>
      </c>
    </row>
    <row r="9" spans="1:16" x14ac:dyDescent="0.35">
      <c r="A9">
        <v>80</v>
      </c>
      <c r="B9">
        <v>0.38330662654865377</v>
      </c>
      <c r="C9">
        <v>0.38164860189363814</v>
      </c>
      <c r="D9">
        <v>0.40077084495570664</v>
      </c>
      <c r="E9">
        <v>-0.43255830715600141</v>
      </c>
      <c r="F9">
        <v>4.357656907149277</v>
      </c>
      <c r="G9">
        <v>0.15231992559848556</v>
      </c>
      <c r="H9">
        <v>0.14900357689623014</v>
      </c>
      <c r="I9">
        <v>0.15931308680792067</v>
      </c>
      <c r="J9">
        <v>-2.1772257892229367</v>
      </c>
      <c r="K9">
        <v>4.3895710952274527</v>
      </c>
      <c r="L9">
        <v>0.20934492296699708</v>
      </c>
      <c r="M9">
        <v>0.20482122492098681</v>
      </c>
      <c r="N9">
        <v>0.22020590012316546</v>
      </c>
      <c r="O9">
        <v>-2.1608826151104825</v>
      </c>
      <c r="P9">
        <v>4.9321917124353254</v>
      </c>
    </row>
    <row r="10" spans="1:16" x14ac:dyDescent="0.35">
      <c r="A10">
        <v>90</v>
      </c>
      <c r="B10">
        <v>0.55492397085921152</v>
      </c>
      <c r="C10">
        <v>0.55295015613977005</v>
      </c>
      <c r="D10">
        <v>0.57814971177289354</v>
      </c>
      <c r="E10">
        <v>-0.35569101770560219</v>
      </c>
      <c r="F10">
        <v>4.0172537390809007</v>
      </c>
      <c r="G10">
        <v>0.21744353318194343</v>
      </c>
      <c r="H10">
        <v>0.21251196614118428</v>
      </c>
      <c r="I10">
        <v>0.2293048881017741</v>
      </c>
      <c r="J10">
        <v>-2.2679759515463314</v>
      </c>
      <c r="K10">
        <v>5.1727440343819282</v>
      </c>
      <c r="L10">
        <v>0.3015051512101441</v>
      </c>
      <c r="M10">
        <v>0.29576427383797788</v>
      </c>
      <c r="N10">
        <v>0.31545219900779348</v>
      </c>
      <c r="O10">
        <v>-1.904072732795508</v>
      </c>
      <c r="P10">
        <v>4.4212872319539001</v>
      </c>
    </row>
    <row r="11" spans="1:16" x14ac:dyDescent="0.35">
      <c r="A11">
        <v>100</v>
      </c>
      <c r="B11">
        <v>0.7726326312808397</v>
      </c>
      <c r="C11">
        <v>0.77041609814258638</v>
      </c>
      <c r="D11">
        <v>0.80241612109436178</v>
      </c>
      <c r="E11">
        <v>-0.28688060127344578</v>
      </c>
      <c r="F11">
        <v>3.7117262515741043</v>
      </c>
      <c r="G11">
        <v>0.29897285876072599</v>
      </c>
      <c r="H11">
        <v>0.29194973697237997</v>
      </c>
      <c r="I11">
        <v>0.31760981714100495</v>
      </c>
      <c r="J11">
        <v>-2.3490833975557517</v>
      </c>
      <c r="K11">
        <v>5.867878564976774</v>
      </c>
      <c r="L11">
        <v>0.41784697396244425</v>
      </c>
      <c r="M11">
        <v>0.41085314603196316</v>
      </c>
      <c r="N11">
        <v>0.43508477830240561</v>
      </c>
      <c r="O11">
        <v>-1.6737773314853992</v>
      </c>
      <c r="P11">
        <v>3.9619414880978039</v>
      </c>
    </row>
    <row r="12" spans="1:16" x14ac:dyDescent="0.35">
      <c r="A12">
        <v>110</v>
      </c>
      <c r="B12">
        <v>1.0423205383416245</v>
      </c>
      <c r="C12">
        <v>1.039979558602999</v>
      </c>
      <c r="D12">
        <v>1.0793923249080892</v>
      </c>
      <c r="E12">
        <v>-0.22459307406051568</v>
      </c>
      <c r="F12">
        <v>3.4345052962667109</v>
      </c>
      <c r="G12">
        <v>0.39877323852271263</v>
      </c>
      <c r="H12">
        <v>0.38911337146477382</v>
      </c>
      <c r="I12">
        <v>0.42646038330226171</v>
      </c>
      <c r="J12">
        <v>-2.422396019784216</v>
      </c>
      <c r="K12">
        <v>6.4923134395640476</v>
      </c>
      <c r="L12">
        <v>0.56133339434660501</v>
      </c>
      <c r="M12">
        <v>0.55310994948022218</v>
      </c>
      <c r="N12">
        <v>0.58196106993391206</v>
      </c>
      <c r="O12">
        <v>-1.4649840806202088</v>
      </c>
      <c r="P12">
        <v>3.5445112487764074</v>
      </c>
    </row>
    <row r="13" spans="1:16" x14ac:dyDescent="0.35">
      <c r="A13">
        <v>120</v>
      </c>
      <c r="B13">
        <v>1.3699596835218348</v>
      </c>
      <c r="C13">
        <v>1.3676623290436642</v>
      </c>
      <c r="D13">
        <v>1.4149658639809015</v>
      </c>
      <c r="E13">
        <v>-0.16769504283984807</v>
      </c>
      <c r="F13">
        <v>3.1807255287731908</v>
      </c>
      <c r="G13">
        <v>0.51871415564978307</v>
      </c>
      <c r="H13">
        <v>0.5058019227577879</v>
      </c>
      <c r="I13">
        <v>0.55810978702142189</v>
      </c>
      <c r="J13">
        <v>-2.4892771387394022</v>
      </c>
      <c r="K13">
        <v>7.0587601736729084</v>
      </c>
      <c r="L13">
        <v>0.734956462851587</v>
      </c>
      <c r="M13">
        <v>0.72559323760883121</v>
      </c>
      <c r="N13">
        <v>0.75895337883679703</v>
      </c>
      <c r="O13">
        <v>-1.2739836597159835</v>
      </c>
      <c r="P13">
        <v>3.16184322441369</v>
      </c>
    </row>
    <row r="14" spans="1:16" x14ac:dyDescent="0.35">
      <c r="A14">
        <v>130</v>
      </c>
      <c r="B14">
        <v>1.7615994775120352</v>
      </c>
      <c r="C14">
        <v>1.7595679080607738</v>
      </c>
      <c r="D14">
        <v>1.815084235242415</v>
      </c>
      <c r="E14">
        <v>-0.11532527553485795</v>
      </c>
      <c r="F14">
        <v>2.9466818504561947</v>
      </c>
      <c r="G14">
        <v>0.66066886913837686</v>
      </c>
      <c r="H14">
        <v>0.64381678315693236</v>
      </c>
      <c r="I14">
        <v>0.7148301947561907</v>
      </c>
      <c r="J14">
        <v>-2.5507613221465162</v>
      </c>
      <c r="K14">
        <v>7.5768099913975799</v>
      </c>
      <c r="L14">
        <v>0.94173486915683291</v>
      </c>
      <c r="M14">
        <v>0.93139505936265266</v>
      </c>
      <c r="N14">
        <v>0.96894759035676559</v>
      </c>
      <c r="O14">
        <v>-1.0979533765631762</v>
      </c>
      <c r="P14">
        <v>2.8084822616580305</v>
      </c>
    </row>
    <row r="15" spans="1:16" x14ac:dyDescent="0.35">
      <c r="A15">
        <v>140</v>
      </c>
      <c r="B15">
        <v>2.2233611512444393</v>
      </c>
      <c r="C15">
        <v>2.2218756357814153</v>
      </c>
      <c r="D15">
        <v>2.2857504089318019</v>
      </c>
      <c r="E15">
        <v>-6.6813952478774835E-2</v>
      </c>
      <c r="F15">
        <v>2.7294868872633784</v>
      </c>
      <c r="G15">
        <v>0.8265141043287676</v>
      </c>
      <c r="H15">
        <v>0.80496149092959979</v>
      </c>
      <c r="I15">
        <v>0.89891129141112347</v>
      </c>
      <c r="J15">
        <v>-2.6076522210920059</v>
      </c>
      <c r="K15">
        <v>8.0538744783932756</v>
      </c>
      <c r="L15">
        <v>1.1847119203090171</v>
      </c>
      <c r="M15">
        <v>1.1736384774385837</v>
      </c>
      <c r="N15">
        <v>1.2148420895907075</v>
      </c>
      <c r="O15">
        <v>-0.93469498201258561</v>
      </c>
      <c r="P15">
        <v>2.480171665096127</v>
      </c>
    </row>
    <row r="16" spans="1:16" x14ac:dyDescent="0.35">
      <c r="A16">
        <v>150</v>
      </c>
      <c r="B16">
        <v>2.7614329670186017</v>
      </c>
      <c r="C16">
        <v>2.7608356742050004</v>
      </c>
      <c r="D16">
        <v>2.8330190041193419</v>
      </c>
      <c r="E16">
        <v>-2.1629813967427042E-2</v>
      </c>
      <c r="F16">
        <v>2.5268463429525445</v>
      </c>
      <c r="G16">
        <v>1.0181297908657407</v>
      </c>
      <c r="H16">
        <v>0.99104156682158173</v>
      </c>
      <c r="I16">
        <v>1.1126590473650013</v>
      </c>
      <c r="J16">
        <v>-2.6605865270993809</v>
      </c>
      <c r="K16">
        <v>8.495797227652508</v>
      </c>
      <c r="L16">
        <v>1.4669538178630199</v>
      </c>
      <c r="M16">
        <v>1.4554754495102067</v>
      </c>
      <c r="N16">
        <v>1.4995468440599273</v>
      </c>
      <c r="O16">
        <v>-0.78246282964342484</v>
      </c>
      <c r="P16">
        <v>2.1735250436501112</v>
      </c>
    </row>
    <row r="17" spans="1:16" x14ac:dyDescent="0.35">
      <c r="A17">
        <v>160</v>
      </c>
      <c r="B17">
        <v>3.3820660721672127</v>
      </c>
      <c r="C17">
        <v>3.3827646588318077</v>
      </c>
      <c r="D17">
        <v>3.462992985141681</v>
      </c>
      <c r="E17">
        <v>2.0655618479604097E-2</v>
      </c>
      <c r="F17">
        <v>2.3369066389014748</v>
      </c>
      <c r="G17">
        <v>1.2373988379149923</v>
      </c>
      <c r="H17">
        <v>1.2038643739031092</v>
      </c>
      <c r="I17">
        <v>1.358394655027358</v>
      </c>
      <c r="J17">
        <v>-2.7100772187881161</v>
      </c>
      <c r="K17">
        <v>8.9072654007114664</v>
      </c>
      <c r="L17">
        <v>1.7915481712975245</v>
      </c>
      <c r="M17">
        <v>1.7800849968515096</v>
      </c>
      <c r="N17">
        <v>1.8259826149874421</v>
      </c>
      <c r="O17">
        <v>-0.63984740291480924</v>
      </c>
      <c r="P17">
        <v>1.8858034795777265</v>
      </c>
    </row>
    <row r="18" spans="1:16" x14ac:dyDescent="0.35">
      <c r="A18">
        <v>170</v>
      </c>
      <c r="B18">
        <v>4.091570871399381</v>
      </c>
      <c r="C18">
        <v>4.0940418924425721</v>
      </c>
      <c r="D18">
        <v>4.1818207775772498</v>
      </c>
      <c r="E18">
        <v>6.0392966927784189E-2</v>
      </c>
      <c r="F18">
        <v>2.158148590723568</v>
      </c>
      <c r="G18">
        <v>1.4862069391838544</v>
      </c>
      <c r="H18">
        <v>1.4452389960672491</v>
      </c>
      <c r="I18">
        <v>1.6384536017346827</v>
      </c>
      <c r="J18">
        <v>-2.7565436573121262</v>
      </c>
      <c r="K18">
        <v>9.292094838061935</v>
      </c>
      <c r="L18">
        <v>2.1616027015245693</v>
      </c>
      <c r="M18">
        <v>2.1506716045755527</v>
      </c>
      <c r="N18">
        <v>2.1970802716881801</v>
      </c>
      <c r="O18">
        <v>-0.50569408251141434</v>
      </c>
      <c r="P18">
        <v>1.6147598529183775</v>
      </c>
    </row>
    <row r="19" spans="1:16" x14ac:dyDescent="0.35">
      <c r="A19">
        <v>180</v>
      </c>
      <c r="B19">
        <v>4.8963138241937552</v>
      </c>
      <c r="C19">
        <v>4.9011059833685202</v>
      </c>
      <c r="D19">
        <v>4.9956937273031707</v>
      </c>
      <c r="E19">
        <v>9.787279465392823E-2</v>
      </c>
      <c r="F19">
        <v>1.9893113656321744</v>
      </c>
      <c r="G19">
        <v>1.7664424021629255</v>
      </c>
      <c r="H19">
        <v>1.7169761316780061</v>
      </c>
      <c r="I19">
        <v>1.9551848539890957</v>
      </c>
      <c r="J19">
        <v>-2.8003330549782004</v>
      </c>
      <c r="K19">
        <v>9.6534325867493074</v>
      </c>
      <c r="L19">
        <v>2.5802440996979508</v>
      </c>
      <c r="M19">
        <v>2.5704638113885188</v>
      </c>
      <c r="N19">
        <v>2.6157801899295925</v>
      </c>
      <c r="O19">
        <v>-0.37904507990452951</v>
      </c>
      <c r="P19">
        <v>1.3585273857662417</v>
      </c>
    </row>
    <row r="20" spans="1:16" x14ac:dyDescent="0.35">
      <c r="A20">
        <v>190</v>
      </c>
      <c r="B20">
        <v>5.8027145950984744</v>
      </c>
      <c r="C20">
        <v>5.8104518529674252</v>
      </c>
      <c r="D20">
        <v>5.910843843841147</v>
      </c>
      <c r="E20">
        <v>0.13333859079483881</v>
      </c>
      <c r="F20">
        <v>1.8293369204016239</v>
      </c>
      <c r="G20">
        <v>2.0799959973213138</v>
      </c>
      <c r="H20">
        <v>2.0208879996926274</v>
      </c>
      <c r="I20">
        <v>2.3109501338433049</v>
      </c>
      <c r="J20">
        <v>-2.8417361237621388</v>
      </c>
      <c r="K20">
        <v>9.9939039419208466</v>
      </c>
      <c r="L20">
        <v>3.0506170145902511</v>
      </c>
      <c r="M20">
        <v>3.0427129564683222</v>
      </c>
      <c r="N20">
        <v>3.0850317196028478</v>
      </c>
      <c r="O20">
        <v>-0.25909703132599243</v>
      </c>
      <c r="P20">
        <v>1.1155381253916921</v>
      </c>
    </row>
    <row r="21" spans="1:16" x14ac:dyDescent="0.35">
      <c r="A21">
        <v>200</v>
      </c>
      <c r="B21">
        <v>6.8172435004134186</v>
      </c>
      <c r="C21">
        <v>6.8286280532952945</v>
      </c>
      <c r="D21">
        <v>6.9335417820162846</v>
      </c>
      <c r="E21">
        <v>0.16699642430530029</v>
      </c>
      <c r="F21">
        <v>1.6773286331743458</v>
      </c>
      <c r="G21">
        <v>2.4287608239372922</v>
      </c>
      <c r="H21">
        <v>2.35878825617859</v>
      </c>
      <c r="I21">
        <v>2.7081232724385811</v>
      </c>
      <c r="J21">
        <v>-2.880998699792467</v>
      </c>
      <c r="K21">
        <v>10.315721272530244</v>
      </c>
      <c r="L21">
        <v>3.5758831476540425</v>
      </c>
      <c r="M21">
        <v>3.5706920581246839</v>
      </c>
      <c r="N21">
        <v>3.6077927102838805</v>
      </c>
      <c r="O21">
        <v>-0.14516943968832294</v>
      </c>
      <c r="P21">
        <v>0.88446219592608466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BBRKC</vt:lpstr>
      <vt:lpstr>EBS CB</vt:lpstr>
      <vt:lpstr>EBS CO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2020-06-17T18:16:46Z</dcterms:modified>
</cp:coreProperties>
</file>