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enalugovskaa/Desktop/"/>
    </mc:Choice>
  </mc:AlternateContent>
  <xr:revisionPtr revIDLastSave="0" documentId="8_{0B5916BB-9DA7-4C49-B511-08059B517275}" xr6:coauthVersionLast="47" xr6:coauthVersionMax="47" xr10:uidLastSave="{00000000-0000-0000-0000-000000000000}"/>
  <bookViews>
    <workbookView xWindow="0" yWindow="0" windowWidth="28800" windowHeight="18000" xr2:uid="{E8B36E8F-80C2-214A-A40D-2D301999496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<sst xmlns="http://schemas.openxmlformats.org/spreadsheetml/2006/main" count="16" uniqueCount="16">
  <si>
    <t>Пользователи</t>
  </si>
  <si>
    <t>Смирнов Алексей Алексеевич</t>
  </si>
  <si>
    <t>Баранова Виктория Германовна</t>
  </si>
  <si>
    <t>Иванов Платон Даниилович</t>
  </si>
  <si>
    <t>Архипов Алексей Артёмович</t>
  </si>
  <si>
    <t>Соболев Дмитрий Давидович</t>
  </si>
  <si>
    <t>Беляева Мария Данииловна</t>
  </si>
  <si>
    <t>Седов Павел Тимурович</t>
  </si>
  <si>
    <t>Смирнова Виктория Марковна</t>
  </si>
  <si>
    <t>Филимонова Карина Ивановна</t>
  </si>
  <si>
    <t>Уваров Матвей Владимирович</t>
  </si>
  <si>
    <t>Доход</t>
  </si>
  <si>
    <t>Подоходный налог</t>
  </si>
  <si>
    <t>Социальный налог</t>
  </si>
  <si>
    <t>Сумма к выдачи в ₽</t>
  </si>
  <si>
    <t>Сумма к выдачи в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</si>
</sst>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2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Соотношение сумм уплаты налога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Лист1!$C$1</c:f>
              <c:strCache>
                <c:ptCount val="1"/>
                <c:pt idx="0">
                  <c:v>Подоходный налог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Лист1!$A$2:$A$11</c:f>
              <c:strCache>
                <c:ptCount val="10"/>
                <c:pt idx="0">
                  <c:v>Смирнов Алексей Алексеевич</c:v>
                </c:pt>
                <c:pt idx="1">
                  <c:v>Баранова Виктория Германовна</c:v>
                </c:pt>
                <c:pt idx="2">
                  <c:v>Иванов Платон Даниилович</c:v>
                </c:pt>
                <c:pt idx="3">
                  <c:v>Архипов Алексей Артёмович</c:v>
                </c:pt>
                <c:pt idx="4">
                  <c:v>Соболев Дмитрий Давидович</c:v>
                </c:pt>
                <c:pt idx="5">
                  <c:v>Беляева Мария Данииловна</c:v>
                </c:pt>
                <c:pt idx="6">
                  <c:v>Седов Павел Тимурович</c:v>
                </c:pt>
                <c:pt idx="7">
                  <c:v>Смирнова Виктория Марковна</c:v>
                </c:pt>
                <c:pt idx="8">
                  <c:v>Филимонова Карина Ивановна</c:v>
                </c:pt>
                <c:pt idx="9">
                  <c:v>Уваров Матвей Владимирович</c:v>
                </c:pt>
              </c:strCache>
            </c:strRef>
          </c:cat>
          <c:val>
            <c:numRef>
              <c:f>Лист1!$C$2:$C$11</c:f>
              <c:numCache>
                <c:formatCode>_(* #,##0.00_);_(* \(#,##0.00\);_(* "-"??_);_(@_)</c:formatCode>
                <c:ptCount val="10"/>
                <c:pt idx="0">
                  <c:v>13000</c:v>
                </c:pt>
                <c:pt idx="1">
                  <c:v>11700</c:v>
                </c:pt>
                <c:pt idx="2">
                  <c:v>10400</c:v>
                </c:pt>
                <c:pt idx="3">
                  <c:v>9100</c:v>
                </c:pt>
                <c:pt idx="4">
                  <c:v>8450</c:v>
                </c:pt>
                <c:pt idx="5">
                  <c:v>7800</c:v>
                </c:pt>
                <c:pt idx="6">
                  <c:v>7150</c:v>
                </c:pt>
                <c:pt idx="7">
                  <c:v>6500</c:v>
                </c:pt>
                <c:pt idx="8">
                  <c:v>5850</c:v>
                </c:pt>
                <c:pt idx="9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F-6E47-8C89-0B003C778975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Социальный налог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Лист1!$A$2:$A$11</c:f>
              <c:strCache>
                <c:ptCount val="10"/>
                <c:pt idx="0">
                  <c:v>Смирнов Алексей Алексеевич</c:v>
                </c:pt>
                <c:pt idx="1">
                  <c:v>Баранова Виктория Германовна</c:v>
                </c:pt>
                <c:pt idx="2">
                  <c:v>Иванов Платон Даниилович</c:v>
                </c:pt>
                <c:pt idx="3">
                  <c:v>Архипов Алексей Артёмович</c:v>
                </c:pt>
                <c:pt idx="4">
                  <c:v>Соболев Дмитрий Давидович</c:v>
                </c:pt>
                <c:pt idx="5">
                  <c:v>Беляева Мария Данииловна</c:v>
                </c:pt>
                <c:pt idx="6">
                  <c:v>Седов Павел Тимурович</c:v>
                </c:pt>
                <c:pt idx="7">
                  <c:v>Смирнова Виктория Марковна</c:v>
                </c:pt>
                <c:pt idx="8">
                  <c:v>Филимонова Карина Ивановна</c:v>
                </c:pt>
                <c:pt idx="9">
                  <c:v>Уваров Матвей Владимирович</c:v>
                </c:pt>
              </c:strCache>
            </c:strRef>
          </c:cat>
          <c:val>
            <c:numRef>
              <c:f>Лист1!$D$2:$D$11</c:f>
              <c:numCache>
                <c:formatCode>_(* #,##0.00_);_(* \(#,##0.00\);_(* "-"??_);_(@_)</c:formatCode>
                <c:ptCount val="10"/>
                <c:pt idx="0">
                  <c:v>5000</c:v>
                </c:pt>
                <c:pt idx="1">
                  <c:v>4500</c:v>
                </c:pt>
                <c:pt idx="2">
                  <c:v>4000</c:v>
                </c:pt>
                <c:pt idx="3">
                  <c:v>3500</c:v>
                </c:pt>
                <c:pt idx="4">
                  <c:v>3250</c:v>
                </c:pt>
                <c:pt idx="5">
                  <c:v>3000</c:v>
                </c:pt>
                <c:pt idx="6">
                  <c:v>2750</c:v>
                </c:pt>
                <c:pt idx="7">
                  <c:v>2500</c:v>
                </c:pt>
                <c:pt idx="8">
                  <c:v>2250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F-6E47-8C89-0B003C77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1327150</xdr:colOff>
      <xdr:row>0</xdr:row>
      <xdr:rowOff>0</xdr:rowOff>
    </xdr:from>
    <xdr:to>
      <xdr:col>11</xdr:col>
      <xdr:colOff>438150</xdr:colOff>
      <xdr:row>13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BCC7623-0CD4-8C18-EA30-15FE4FCE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39F5-39F2-F742-9C5A-D9A1EC354EDB}">
  <dimension ref="A1:F11"/>
  <sheetViews>
    <sheetView tabSelected="1" workbookViewId="0">
      <selection activeCell="M5" sqref="M5"/>
    </sheetView>
  </sheetViews>
  <sheetFormatPr baseColWidth="10" defaultRowHeight="16" x14ac:dyDescent="0.2"/>
  <cols>
    <col min="1" max="1" width="27.6640625" customWidth="1"/>
    <col min="2" max="2" width="18.5" customWidth="1"/>
    <col min="3" max="3" width="17.6640625" customWidth="1"/>
    <col min="4" max="4" width="16.33203125" customWidth="1"/>
    <col min="5" max="5" width="17.6640625" customWidth="1"/>
    <col min="6" max="6" width="17.5" customWidth="1"/>
  </cols>
  <sheetData>
    <row r="1" spans="1:6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 s="1" t="s">
        <v>1</v>
      </c>
      <c r="B2">
        <v>100000</v>
      </c>
      <c r="C2" s="2">
        <f>B2*0.13</f>
        <v>13000</v>
      </c>
      <c r="D2" s="2">
        <f>B2*0.05</f>
        <v>5000</v>
      </c>
      <c r="E2" s="3">
        <f>B2-C2-D2</f>
        <v>82000</v>
      </c>
      <c r="F2" s="3">
        <f>E2/94</f>
        <v>872.34042553191489</v>
      </c>
    </row>
    <row r="3" spans="1:6" x14ac:dyDescent="0.2">
      <c r="A3" s="1" t="s">
        <v>2</v>
      </c>
      <c r="B3">
        <v>90000</v>
      </c>
      <c r="C3" s="2">
        <f t="shared" ref="C3:C11" si="0">B3*0.13</f>
        <v>11700</v>
      </c>
      <c r="D3" s="2">
        <f t="shared" ref="D3:D11" si="1">B3*0.05</f>
        <v>4500</v>
      </c>
      <c r="E3" s="3">
        <f t="shared" ref="E3:E11" si="2">B3-C3-D3</f>
        <v>73800</v>
      </c>
      <c r="F3" s="3">
        <f t="shared" ref="F3:F11" si="3">E3/94</f>
        <v>785.10638297872345</v>
      </c>
    </row>
    <row r="4" spans="1:6" x14ac:dyDescent="0.2">
      <c r="A4" s="1" t="s">
        <v>3</v>
      </c>
      <c r="B4">
        <v>80000</v>
      </c>
      <c r="C4" s="2">
        <f t="shared" si="0"/>
        <v>10400</v>
      </c>
      <c r="D4" s="2">
        <f t="shared" si="1"/>
        <v>4000</v>
      </c>
      <c r="E4" s="3">
        <f t="shared" si="2"/>
        <v>65600</v>
      </c>
      <c r="F4" s="3">
        <f t="shared" si="3"/>
        <v>697.87234042553189</v>
      </c>
    </row>
    <row r="5" spans="1:6" x14ac:dyDescent="0.2">
      <c r="A5" s="1" t="s">
        <v>4</v>
      </c>
      <c r="B5">
        <v>70000</v>
      </c>
      <c r="C5" s="2">
        <f t="shared" si="0"/>
        <v>9100</v>
      </c>
      <c r="D5" s="2">
        <f t="shared" si="1"/>
        <v>3500</v>
      </c>
      <c r="E5" s="3">
        <f t="shared" si="2"/>
        <v>57400</v>
      </c>
      <c r="F5" s="3">
        <f t="shared" si="3"/>
        <v>610.63829787234044</v>
      </c>
    </row>
    <row r="6" spans="1:6" x14ac:dyDescent="0.2">
      <c r="A6" s="1" t="s">
        <v>5</v>
      </c>
      <c r="B6">
        <v>65000</v>
      </c>
      <c r="C6" s="2">
        <f t="shared" si="0"/>
        <v>8450</v>
      </c>
      <c r="D6" s="2">
        <f t="shared" si="1"/>
        <v>3250</v>
      </c>
      <c r="E6" s="3">
        <f t="shared" si="2"/>
        <v>53300</v>
      </c>
      <c r="F6" s="3">
        <f t="shared" si="3"/>
        <v>567.02127659574467</v>
      </c>
    </row>
    <row r="7" spans="1:6" x14ac:dyDescent="0.2">
      <c r="A7" s="1" t="s">
        <v>6</v>
      </c>
      <c r="B7">
        <v>60000</v>
      </c>
      <c r="C7" s="2">
        <f t="shared" si="0"/>
        <v>7800</v>
      </c>
      <c r="D7" s="2">
        <f t="shared" si="1"/>
        <v>3000</v>
      </c>
      <c r="E7" s="3">
        <f t="shared" si="2"/>
        <v>49200</v>
      </c>
      <c r="F7" s="3">
        <f t="shared" si="3"/>
        <v>523.40425531914889</v>
      </c>
    </row>
    <row r="8" spans="1:6" x14ac:dyDescent="0.2">
      <c r="A8" s="1" t="s">
        <v>7</v>
      </c>
      <c r="B8">
        <v>55000</v>
      </c>
      <c r="C8" s="2">
        <f t="shared" si="0"/>
        <v>7150</v>
      </c>
      <c r="D8" s="2">
        <f t="shared" si="1"/>
        <v>2750</v>
      </c>
      <c r="E8" s="3">
        <f t="shared" si="2"/>
        <v>45100</v>
      </c>
      <c r="F8" s="3">
        <f t="shared" si="3"/>
        <v>479.78723404255317</v>
      </c>
    </row>
    <row r="9" spans="1:6" x14ac:dyDescent="0.2">
      <c r="A9" s="1" t="s">
        <v>8</v>
      </c>
      <c r="B9">
        <v>50000</v>
      </c>
      <c r="C9" s="2">
        <f t="shared" si="0"/>
        <v>6500</v>
      </c>
      <c r="D9" s="2">
        <f t="shared" si="1"/>
        <v>2500</v>
      </c>
      <c r="E9" s="3">
        <f t="shared" si="2"/>
        <v>41000</v>
      </c>
      <c r="F9" s="3">
        <f t="shared" si="3"/>
        <v>436.17021276595744</v>
      </c>
    </row>
    <row r="10" spans="1:6" x14ac:dyDescent="0.2">
      <c r="A10" s="1" t="s">
        <v>9</v>
      </c>
      <c r="B10">
        <v>45000</v>
      </c>
      <c r="C10" s="2">
        <f t="shared" si="0"/>
        <v>5850</v>
      </c>
      <c r="D10" s="2">
        <f t="shared" si="1"/>
        <v>2250</v>
      </c>
      <c r="E10" s="3">
        <f t="shared" si="2"/>
        <v>36900</v>
      </c>
      <c r="F10" s="3">
        <f t="shared" si="3"/>
        <v>392.55319148936172</v>
      </c>
    </row>
    <row r="11" spans="1:6" x14ac:dyDescent="0.2">
      <c r="A11" s="1" t="s">
        <v>10</v>
      </c>
      <c r="B11">
        <v>40000</v>
      </c>
      <c r="C11" s="2">
        <f t="shared" si="0"/>
        <v>5200</v>
      </c>
      <c r="D11" s="2">
        <f t="shared" si="1"/>
        <v>2000</v>
      </c>
      <c r="E11" s="3">
        <f t="shared" si="2"/>
        <v>32800</v>
      </c>
      <c r="F11" s="3">
        <f t="shared" si="3"/>
        <v>348.93617021276594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Луговской Никита</dc:creator>
  <cp:lastModifiedBy>Луговской Никита</cp:lastModifiedBy>
  <dcterms:created xsi:type="dcterms:W3CDTF">2024-10-02T18:14:15Z</dcterms:created>
  <dcterms:modified xsi:type="dcterms:W3CDTF">2024-10-02T19:13:51Z</dcterms:modified>
</cp:coreProperties>
</file>