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d:\Users\Soporte\Downloads\"/>
    </mc:Choice>
  </mc:AlternateContent>
  <xr:revisionPtr revIDLastSave="452" documentId="11_8E7333D75A79ECEDE222A030ECA18B87846BEF3C" xr6:coauthVersionLast="47" xr6:coauthVersionMax="47" xr10:uidLastSave="{B1BA247F-8167-43B0-8590-4F17C7E2AC05}"/>
  <bookViews>
    <workbookView xWindow="0" yWindow="0" windowWidth="21600" windowHeight="9735" firstSheet="3" activeTab="4" xr2:uid="{00000000-000D-0000-FFFF-FFFF00000000}"/>
  </bookViews>
  <sheets>
    <sheet name="Instructivo" sheetId="2" r:id="rId1"/>
    <sheet name="Tiempo-SPRINT" sheetId="3" r:id="rId2"/>
    <sheet name="Planificacion" sheetId="6" r:id="rId3"/>
    <sheet name="Historias de Usuario" sheetId="1" r:id="rId4"/>
    <sheet name="Sprint Backlog" sheetId="13" r:id="rId5"/>
    <sheet name="HU1" sheetId="5" r:id="rId6"/>
    <sheet name="HU2" sheetId="7" r:id="rId7"/>
    <sheet name="HU3" sheetId="8" r:id="rId8"/>
    <sheet name="HU4" sheetId="9" r:id="rId9"/>
    <sheet name="HU5" sheetId="10" r:id="rId10"/>
    <sheet name="HU6" sheetId="11" r:id="rId11"/>
    <sheet name="HU7" sheetId="12" r:id="rId12"/>
  </sheets>
  <definedNames>
    <definedName name="_xlnm.Print_Area" localSheetId="3">'Historias de Usuario'!$A$1:$H$27</definedName>
    <definedName name="_xlnm.Print_Area" localSheetId="0">Instructivo!$A$1:$D$13</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3" l="1"/>
  <c r="D7" i="3"/>
  <c r="C7" i="3"/>
  <c r="F7" i="3"/>
  <c r="F4" i="3"/>
  <c r="G4" i="3" s="1"/>
  <c r="F5" i="3"/>
  <c r="G5" i="3" s="1"/>
  <c r="F6" i="3"/>
  <c r="G6" i="3" s="1"/>
  <c r="F3" i="3"/>
  <c r="G3" i="3" s="1"/>
</calcChain>
</file>

<file path=xl/sharedStrings.xml><?xml version="1.0" encoding="utf-8"?>
<sst xmlns="http://schemas.openxmlformats.org/spreadsheetml/2006/main" count="256" uniqueCount="122">
  <si>
    <t>Pila de Producto (Product Backlog): Instructivo</t>
  </si>
  <si>
    <t>Columna</t>
  </si>
  <si>
    <t>Instrucciones</t>
  </si>
  <si>
    <t>Identificador (ID) de la Historia</t>
  </si>
  <si>
    <t>Código que identifica a la historia de forma unívoca, una vez asignado, no debe ser re-usado en otra historia, ni siquiera si la historia es descartada. El código identifica la historia en otros documentos, como por ejemplo la plantilla de historias de usuario.</t>
  </si>
  <si>
    <t>Enunciado de la Historia</t>
  </si>
  <si>
    <t xml:space="preserve">Nombre de la historia, el cual debe ser el mismo que se utiliza en otros documentos. Se puede utilizar el formato siguiente:
Como un [Rol], Necesito [Descripción de la Funcionalidad], con la finalidad de [Razón o Resultado]
</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</si>
  <si>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</si>
  <si>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</si>
  <si>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Estado</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</si>
  <si>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</si>
  <si>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Dimensión / Esfuerzo</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</si>
  <si>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</si>
  <si>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(Sprint)</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</si>
  <si>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</si>
  <si>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Prioridad</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</si>
  <si>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</si>
  <si>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t>
  </si>
  <si>
    <t>Comentarios o detalles relacionadas que expliquen la historia. Para definiciones de mayor longitud deben usarse documentos externos, por ejemplo la plantilla de historias de usuario.</t>
  </si>
  <si>
    <t>TEAM</t>
  </si>
  <si>
    <t>Jornada laboral/Horas</t>
  </si>
  <si>
    <t>Horas de trabajo al proyecto por día</t>
  </si>
  <si>
    <t>Horas de trabajo al proyecto por semana</t>
  </si>
  <si>
    <t>Semana de trabajo por mes</t>
  </si>
  <si>
    <t>Total de horas en el mes</t>
  </si>
  <si>
    <t>Total de días laborables para el Proyecto</t>
  </si>
  <si>
    <t>Jonadab Inga Espinoza</t>
  </si>
  <si>
    <t>Luis Perkings Chavez Arroyo</t>
  </si>
  <si>
    <t>Ricardo Cristofer Negrón Torres</t>
  </si>
  <si>
    <t>Roy Alan Segura Avalos</t>
  </si>
  <si>
    <t>-</t>
  </si>
  <si>
    <t>Total de días disponibles para el proyecto</t>
  </si>
  <si>
    <t>Sprint N°1</t>
  </si>
  <si>
    <t>Fecha de inicio</t>
  </si>
  <si>
    <t>Fecha de Termino</t>
  </si>
  <si>
    <t>Revision de avances</t>
  </si>
  <si>
    <t>Las revisiones se realizarán semanalmente, las fechas de revisión serán las siguientes:
29/04/2021
5/05/2021
12/04/2021
17/04/2021</t>
  </si>
  <si>
    <t>Tarea a desarrollar</t>
  </si>
  <si>
    <t>Matricula en linea
Verificacion de sedes</t>
  </si>
  <si>
    <t>Pila de Producto (Product Backlog)</t>
  </si>
  <si>
    <t>Tiempo Estimado / Dias</t>
  </si>
  <si>
    <t>Criterios de Validacion</t>
  </si>
  <si>
    <t>HU-1</t>
  </si>
  <si>
    <t>Como cliente, quiero matricularme en línea, para evitar hacerlo presencialmente y llevar mi taller</t>
  </si>
  <si>
    <t>Matricula en linea</t>
  </si>
  <si>
    <t>Alta</t>
  </si>
  <si>
    <t>Pendiente</t>
  </si>
  <si>
    <t>HU-2</t>
  </si>
  <si>
    <t>Como cliente, quiero consultar los talleres disponibles, para poder realizar mi matricula</t>
  </si>
  <si>
    <t>Verificacion de sedes</t>
  </si>
  <si>
    <t>En curso</t>
  </si>
  <si>
    <t>HU-3</t>
  </si>
  <si>
    <t>Como cliente, quiero volver a imprimir mis recibos de pago, para poder ingresar a clase</t>
  </si>
  <si>
    <t>impresion de comprobantes</t>
  </si>
  <si>
    <t>HU-4</t>
  </si>
  <si>
    <t>Como cajero, quiero actualizar los datos del cliente, porque sus datos fueron registrados incorrectamente</t>
  </si>
  <si>
    <t>Actualización de datos</t>
  </si>
  <si>
    <t>Media</t>
  </si>
  <si>
    <t>HU-5</t>
  </si>
  <si>
    <t>Como cajero, quiero consultar las vacantes disponibles de los talleres, para poder matricular a los clientes</t>
  </si>
  <si>
    <t>Consulta de vacantes</t>
  </si>
  <si>
    <t>HU-6</t>
  </si>
  <si>
    <t>Como supervisor, quiero registrar los talleres con sus respectivos importes, para crear las programciones(horarios de los talleres)</t>
  </si>
  <si>
    <t>Reporte de ingresos</t>
  </si>
  <si>
    <t>Bajo</t>
  </si>
  <si>
    <t>HU-7</t>
  </si>
  <si>
    <t>Como supervisor, quiero ver la cantidad de clientes matriculados, para poder pagar a los profesores</t>
  </si>
  <si>
    <t>Reporte de matriculados</t>
  </si>
  <si>
    <t>Roles</t>
  </si>
  <si>
    <t>Supervidor (usuarios administrativos)</t>
  </si>
  <si>
    <t>Cajero</t>
  </si>
  <si>
    <t>Cliente</t>
  </si>
  <si>
    <t>SPRINT BACKLOG</t>
  </si>
  <si>
    <t>PRODUCTO</t>
  </si>
  <si>
    <t>PENDIENTE</t>
  </si>
  <si>
    <t>EN PROGRESO</t>
  </si>
  <si>
    <t>FINALIZADO</t>
  </si>
  <si>
    <t>N° SPRINT 01</t>
  </si>
  <si>
    <t>HU - 1</t>
  </si>
  <si>
    <t>N° SPRINT 02</t>
  </si>
  <si>
    <t>HU- 3</t>
  </si>
  <si>
    <t>N° SPRINT 03</t>
  </si>
  <si>
    <t>HU - 7</t>
  </si>
  <si>
    <t>Objetivo del Sprint</t>
  </si>
  <si>
    <t>HU- 2</t>
  </si>
  <si>
    <t>HU- 4</t>
  </si>
  <si>
    <t>Desarrollo de la interface del logeo y cuenta de usuario para proceso de matricula online.</t>
  </si>
  <si>
    <t>El objetivo de este sprint es que el cliente pueda tener sus datos actulizados y comprobante de de los talleres. Luego el área administrativa pueda tener un reporte de vacantes de talleres.</t>
  </si>
  <si>
    <t>HU - 5
HU - 6</t>
  </si>
  <si>
    <t>Historia de Usuario</t>
  </si>
  <si>
    <t>ID:</t>
  </si>
  <si>
    <t>H001</t>
  </si>
  <si>
    <t>Usuario:</t>
  </si>
  <si>
    <t>usuario (cliente)</t>
  </si>
  <si>
    <t>Nombre de Historia</t>
  </si>
  <si>
    <t>Prioridad en negocio</t>
  </si>
  <si>
    <t>Riesgo en Desarrollo</t>
  </si>
  <si>
    <t>Tiempo estimado</t>
  </si>
  <si>
    <t>7horas</t>
  </si>
  <si>
    <t>Iteracion (Sprint)</t>
  </si>
  <si>
    <t>Programador Responsable</t>
  </si>
  <si>
    <t>Ricardo Negron</t>
  </si>
  <si>
    <t>Descripción</t>
  </si>
  <si>
    <t>Validacion</t>
  </si>
  <si>
    <t xml:space="preserve">Dado que: Quiero realizar mi matricula de forma rapida y sin demoras.
Cuando: En el portal pueda elegir los talleres, turnos y precios.
Entonces: Puedo realizar el pago con mi tarjeta.
</t>
  </si>
  <si>
    <t>H002</t>
  </si>
  <si>
    <t>5horas</t>
  </si>
  <si>
    <t>Luis Chavez</t>
  </si>
  <si>
    <t xml:space="preserve">Dado que: Quiero poder elegir la disponibilidad de acuerdo a la ubicacion en donde me encuentro.
Cuando: Elija en el portal, un taller, costo, precio, duracion y ubicacion.
Entonces: De acuerdo a lo elegido pueda proceder con la matricula en linea.
</t>
  </si>
  <si>
    <t>H003</t>
  </si>
  <si>
    <t>3horas</t>
  </si>
  <si>
    <t xml:space="preserve">Dado que: Me es necesario tener un historial de pagos en mi cuenta de usuario.
Cuando: Requiera contar con una copia de los recibos cuantas veces quiera.
Entonces: Esto me permitira disponer  y dar agilidadad cualquiere eventualidad.
</t>
  </si>
  <si>
    <t>H004</t>
  </si>
  <si>
    <t xml:space="preserve">Dado que: Los registros de usuarios deber estar disponibles para ser modificados.
Cuando: Se solicite autorizacion para modificar datos al administrador del sistema.
Entonces: Esto me permitira corregir posibles errores provocados acidentalmente por los clientes.
</t>
  </si>
  <si>
    <t>H005</t>
  </si>
  <si>
    <t xml:space="preserve">Dado que: No se debe contar con esta informacion mediante reportes impresos.
Cuando: Los posibles clientes hagan consultas por otros medios que no sea mediante el portal.
Entonces: Esto permitira que pueda hacer las consultas de disponibilidad de forma rapida y acertada.
</t>
  </si>
  <si>
    <t>H006</t>
  </si>
  <si>
    <t>Supervisor</t>
  </si>
  <si>
    <t>Baja</t>
  </si>
  <si>
    <t xml:space="preserve">Dado que: Deben mantenerse actualizados en todo momento en el portal y en las areas internas que consulten.
Cuando: Se hagan consultas por portal.
Entonces: Permitira brindar informacion actualizada y constante.
</t>
  </si>
  <si>
    <t>H007</t>
  </si>
  <si>
    <t xml:space="preserve">Dado que: Se requiere conocer la disponibilidad de vacanes y analizar los ingresos para la institucion.
Cuando: Cuando se ingrese al portal de reportes del sistema.
Entonces: Este procedimiento ayudara a tener informacion real y actualizada de ingresos y tambien de la demandan de los talleres.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</si>
</sst>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b/>
      <sz val="11"/>
      <color theme="1"/>
      <name val="Calibri"/>
      <family val="2"/>
      <scheme val="minor"/>
    </font>
    <font>
      <sz val="11"/>
      <color rgb="FFFFFFFF"/>
      <name val="Calibri"/>
      <family val="2"/>
    </font>
    <font>
      <b/>
      <sz val="14"/>
      <color theme="1"/>
      <name val="Calibri"/>
      <family val="2"/>
      <scheme val="minor"/>
    </font>
    <font>
      <b/>
      <sz val="12"/>
      <color theme="1"/>
      <name val="Calibri"/>
      <family val="2"/>
      <scheme val="minor"/>
    </font>
    <font>
      <b/>
      <sz val="11"/>
      <color rgb="FFFFFFFF"/>
      <name val="Calibri"/>
      <family val="2"/>
      <scheme val="minor"/>
    </font>
  </fonts>
  <fills count="13">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0070C0"/>
        <bgColor indexed="64"/>
      </patternFill>
    </fill>
    <fill>
      <patternFill patternType="solid">
        <fgColor rgb="FFFFE699"/>
        <bgColor indexed="64"/>
      </patternFill>
    </fill>
    <fill>
      <patternFill patternType="solid">
        <fgColor rgb="FFD9E1F2"/>
        <bgColor indexed="64"/>
      </patternFill>
    </fill>
    <fill>
      <patternFill patternType="solid">
        <fgColor rgb="FFC6E0B4"/>
        <bgColor indexed="64"/>
      </patternFill>
    </fill>
    <fill>
      <patternFill patternType="solid">
        <fgColor rgb="FFF2F2F2"/>
        <bgColor indexed="64"/>
      </patternFill>
    </fill>
    <fill>
      <patternFill patternType="solid">
        <fgColor rgb="FF9BC2E6"/>
        <bgColor indexed="64"/>
      </patternFill>
    </fill>
    <fill>
      <patternFill patternType="solid">
        <fgColor rgb="FFBDD7EE"/>
        <bgColor indexed="64"/>
      </patternFill>
    </fill>
    <fill>
      <patternFill patternType="solid">
        <fgColor rgb="FFFFFF00"/>
        <bgColor indexed="64"/>
      </patternFill>
    </fill>
    <fill>
      <patternFill patternType="solid">
        <fgColor rgb="FF4472C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1" xfId="0" applyBorder="1" applyAlignment="1">
      <alignment horizontal="center" vertical="center"/>
    </xf>
    <xf numFmtId="0" fontId="0" fillId="0" borderId="4" xfId="0" applyBorder="1"/>
    <xf numFmtId="0" fontId="0" fillId="0" borderId="5" xfId="0" applyBorder="1"/>
    <xf numFmtId="0" fontId="0" fillId="0" borderId="6" xfId="0" applyBorder="1"/>
    <xf numFmtId="0" fontId="4" fillId="0" borderId="4" xfId="0" applyFont="1" applyBorder="1"/>
    <xf numFmtId="0" fontId="0" fillId="3" borderId="1" xfId="0" applyFill="1" applyBorder="1" applyAlignment="1">
      <alignment horizontal="left" vertical="center" wrapText="1"/>
    </xf>
    <xf numFmtId="0" fontId="0" fillId="0" borderId="0" xfId="0" applyAlignment="1">
      <alignment horizontal="center" vertical="center"/>
    </xf>
    <xf numFmtId="0" fontId="0" fillId="5" borderId="1" xfId="0" applyFill="1" applyBorder="1" applyAlignment="1">
      <alignment horizontal="left" vertical="top" wrapText="1"/>
    </xf>
    <xf numFmtId="0" fontId="0" fillId="5" borderId="1" xfId="0" applyFill="1" applyBorder="1" applyAlignment="1">
      <alignment horizontal="left" vertical="center" wrapText="1"/>
    </xf>
    <xf numFmtId="0" fontId="0" fillId="5" borderId="0" xfId="0" applyFill="1" applyBorder="1"/>
    <xf numFmtId="0" fontId="0" fillId="6" borderId="1" xfId="0" applyFill="1" applyBorder="1" applyAlignment="1">
      <alignment horizontal="left" vertical="top" wrapText="1"/>
    </xf>
    <xf numFmtId="0" fontId="0" fillId="6" borderId="1" xfId="0" applyFill="1" applyBorder="1" applyAlignment="1">
      <alignment horizontal="left" vertical="center" wrapText="1"/>
    </xf>
    <xf numFmtId="0" fontId="0" fillId="6" borderId="0" xfId="0" applyFill="1" applyBorder="1"/>
    <xf numFmtId="0" fontId="0" fillId="7" borderId="1" xfId="0" applyFill="1" applyBorder="1" applyAlignment="1">
      <alignment horizontal="left" vertical="top" wrapText="1"/>
    </xf>
    <xf numFmtId="0" fontId="0" fillId="7" borderId="1" xfId="0" applyFill="1" applyBorder="1" applyAlignment="1">
      <alignment horizontal="left" vertical="center" wrapText="1"/>
    </xf>
    <xf numFmtId="0" fontId="4" fillId="8" borderId="0" xfId="0" applyFont="1" applyFill="1"/>
    <xf numFmtId="0" fontId="4" fillId="8" borderId="0" xfId="0" applyFont="1" applyFill="1" applyAlignment="1">
      <alignment horizontal="left" vertical="center"/>
    </xf>
    <xf numFmtId="14" fontId="0" fillId="8" borderId="0" xfId="0" applyNumberFormat="1" applyFill="1" applyAlignment="1">
      <alignment horizontal="left"/>
    </xf>
    <xf numFmtId="0" fontId="0" fillId="8" borderId="0" xfId="0" applyFill="1" applyAlignment="1">
      <alignment wrapText="1"/>
    </xf>
    <xf numFmtId="0" fontId="0" fillId="8" borderId="0" xfId="0" applyFill="1" applyAlignment="1">
      <alignment horizontal="left" vertical="center" wrapText="1"/>
    </xf>
    <xf numFmtId="0" fontId="0" fillId="0" borderId="0" xfId="0" applyBorder="1"/>
    <xf numFmtId="0" fontId="0" fillId="0" borderId="7" xfId="0" applyBorder="1"/>
    <xf numFmtId="0" fontId="0" fillId="0" borderId="8" xfId="0" applyBorder="1"/>
    <xf numFmtId="0" fontId="0" fillId="0" borderId="6" xfId="0" applyBorder="1" applyAlignment="1">
      <alignment vertical="center"/>
    </xf>
    <xf numFmtId="0" fontId="0" fillId="0" borderId="6" xfId="0" applyBorder="1" applyAlignment="1">
      <alignment horizontal="center"/>
    </xf>
    <xf numFmtId="0" fontId="0" fillId="0" borderId="8" xfId="0" applyBorder="1" applyAlignment="1">
      <alignment horizontal="center"/>
    </xf>
    <xf numFmtId="0" fontId="4" fillId="0" borderId="1" xfId="0" applyFont="1" applyBorder="1" applyAlignment="1">
      <alignment horizontal="center" vertical="center"/>
    </xf>
    <xf numFmtId="0" fontId="7" fillId="6" borderId="0" xfId="0" applyFont="1" applyFill="1" applyAlignment="1">
      <alignment horizontal="center"/>
    </xf>
    <xf numFmtId="0" fontId="6" fillId="9" borderId="0" xfId="0" applyFont="1" applyFill="1" applyAlignment="1">
      <alignment horizontal="center"/>
    </xf>
    <xf numFmtId="0" fontId="4" fillId="10" borderId="4" xfId="0" applyFont="1" applyFill="1" applyBorder="1" applyAlignment="1">
      <alignment horizontal="left"/>
    </xf>
    <xf numFmtId="0" fontId="4" fillId="10" borderId="5" xfId="0" applyFont="1" applyFill="1" applyBorder="1" applyAlignment="1">
      <alignment horizontal="left"/>
    </xf>
    <xf numFmtId="0" fontId="4" fillId="10" borderId="6" xfId="0" applyFont="1" applyFill="1" applyBorder="1" applyAlignment="1">
      <alignment horizontal="left"/>
    </xf>
    <xf numFmtId="0" fontId="0" fillId="0" borderId="7" xfId="0" applyBorder="1" applyAlignment="1">
      <alignment horizontal="left" vertical="center" wrapText="1"/>
    </xf>
    <xf numFmtId="0" fontId="0" fillId="0" borderId="0"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0"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3" xfId="0" applyBorder="1" applyAlignment="1">
      <alignment horizontal="left"/>
    </xf>
    <xf numFmtId="0" fontId="0" fillId="0" borderId="2" xfId="0" applyBorder="1" applyAlignment="1">
      <alignment horizontal="left"/>
    </xf>
    <xf numFmtId="0" fontId="0" fillId="0" borderId="3" xfId="0" applyBorder="1" applyAlignment="1">
      <alignment horizontal="center"/>
    </xf>
    <xf numFmtId="0" fontId="0" fillId="0" borderId="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center" vertical="center" wrapText="1"/>
    </xf>
    <xf numFmtId="0" fontId="4" fillId="11" borderId="12" xfId="0" applyFont="1" applyFill="1" applyBorder="1" applyAlignment="1">
      <alignment horizontal="center" vertical="center"/>
    </xf>
    <xf numFmtId="0" fontId="8" fillId="12" borderId="12" xfId="0" applyFont="1" applyFill="1" applyBorder="1" applyAlignment="1">
      <alignment horizontal="center" vertical="center"/>
    </xf>
    <xf numFmtId="0" fontId="4" fillId="0" borderId="12" xfId="0" applyFont="1" applyBorder="1" applyAlignment="1">
      <alignment horizontal="center" vertical="center"/>
    </xf>
    <xf numFmtId="0" fontId="4" fillId="0" borderId="12"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2"/>
  <sheetViews>
    <sheetView view="pageBreakPreview" zoomScaleSheetLayoutView="100" workbookViewId="0">
      <selection activeCell="B2" sqref="B2"/>
    </sheetView>
  </sheetViews>
  <sheetFormatPr defaultColWidth="11.42578125" defaultRowHeight="15"/>
  <cols>
    <col min="1" max="1" width="1.5703125" style="5" customWidth="1"/>
    <col min="2" max="2" width="27.7109375" style="5" customWidth="1"/>
    <col min="3" max="3" width="86" style="5" customWidth="1"/>
    <col min="4" max="4" width="2.85546875" style="5" customWidth="1"/>
    <col min="5" max="16384" width="11.42578125" style="5"/>
  </cols>
  <sheetData>
    <row r="1" spans="2:3" ht="36">
      <c r="B1" s="3" t="s">
        <v>0</v>
      </c>
    </row>
    <row r="2" spans="2:3" ht="21">
      <c r="B2" s="4"/>
    </row>
    <row r="4" spans="2:3">
      <c r="B4" s="1" t="s">
        <v>1</v>
      </c>
      <c r="C4" s="1" t="s">
        <v>2</v>
      </c>
    </row>
    <row r="5" spans="2:3" ht="45">
      <c r="B5" s="6" t="s">
        <v>3</v>
      </c>
      <c r="C5" s="6" t="s">
        <v>4</v>
      </c>
    </row>
    <row r="6" spans="2:3" ht="90">
      <c r="B6" s="6" t="s">
        <v>5</v>
      </c>
      <c r="C6" s="6" t="s">
        <v>6</v>
      </c>
    </row>
    <row r="7" spans="2:3" ht="45">
      <c r="B7" s="6" t="s">
        <v>7</v>
      </c>
      <c r="C7" s="6" t="s">
        <v>8</v>
      </c>
    </row>
    <row r="8" spans="2:3" ht="225">
      <c r="B8" s="6" t="s">
        <v>9</v>
      </c>
      <c r="C8" s="6" t="s">
        <v>10</v>
      </c>
    </row>
    <row r="9" spans="2:3" ht="50.25" customHeight="1">
      <c r="B9" s="6" t="s">
        <v>11</v>
      </c>
      <c r="C9" s="6" t="s">
        <v>12</v>
      </c>
    </row>
    <row r="10" spans="2:3" ht="60">
      <c r="B10" s="6" t="s">
        <v>13</v>
      </c>
      <c r="C10" s="6" t="s">
        <v>14</v>
      </c>
    </row>
    <row r="11" spans="2:3" ht="60">
      <c r="B11" s="6" t="s">
        <v>15</v>
      </c>
      <c r="C11" s="6" t="s">
        <v>16</v>
      </c>
    </row>
    <row r="12" spans="2:3" ht="30">
      <c r="B12" s="6" t="s">
        <v>17</v>
      </c>
      <c r="C12" s="6" t="s">
        <v>18</v>
      </c>
    </row>
  </sheetData>
  <pageMargins left="0.7" right="0.7" top="0.75" bottom="0.75" header="0.3" footer="0.3"/>
  <pageSetup paperSize="9" scale="6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5A58-35E6-415C-85D2-3665488A0D98}">
  <dimension ref="A1:D14"/>
  <sheetViews>
    <sheetView workbookViewId="0">
      <selection activeCell="A12" sqref="A12:D14"/>
    </sheetView>
  </sheetViews>
  <sheetFormatPr defaultColWidth="9.140625" defaultRowHeight="15"/>
  <cols>
    <col min="1" max="1" width="24.85546875" customWidth="1"/>
    <col min="2" max="2" width="18" customWidth="1"/>
    <col min="3" max="3" width="20" customWidth="1"/>
    <col min="4" max="4" width="17.5703125" customWidth="1"/>
  </cols>
  <sheetData>
    <row r="1" spans="1:4" ht="18.75">
      <c r="A1" s="37" t="s">
        <v>89</v>
      </c>
      <c r="B1" s="37"/>
      <c r="C1" s="37"/>
      <c r="D1" s="37"/>
    </row>
    <row r="2" spans="1:4">
      <c r="A2" s="10" t="s">
        <v>90</v>
      </c>
      <c r="B2" s="11" t="s">
        <v>114</v>
      </c>
      <c r="C2" s="10" t="s">
        <v>92</v>
      </c>
      <c r="D2" s="33" t="s">
        <v>70</v>
      </c>
    </row>
    <row r="3" spans="1:4">
      <c r="A3" s="13" t="s">
        <v>94</v>
      </c>
      <c r="B3" s="55" t="s">
        <v>44</v>
      </c>
      <c r="C3" s="55"/>
      <c r="D3" s="56"/>
    </row>
    <row r="4" spans="1:4">
      <c r="A4" s="13" t="s">
        <v>95</v>
      </c>
      <c r="B4" s="29" t="s">
        <v>45</v>
      </c>
      <c r="C4" s="30" t="s">
        <v>96</v>
      </c>
      <c r="D4" s="34" t="s">
        <v>57</v>
      </c>
    </row>
    <row r="5" spans="1:4">
      <c r="A5" s="13" t="s">
        <v>97</v>
      </c>
      <c r="B5" s="11" t="s">
        <v>110</v>
      </c>
      <c r="C5" s="10" t="s">
        <v>99</v>
      </c>
      <c r="D5" s="33">
        <v>2</v>
      </c>
    </row>
    <row r="6" spans="1:4">
      <c r="A6" s="13" t="s">
        <v>100</v>
      </c>
      <c r="B6" s="53" t="s">
        <v>107</v>
      </c>
      <c r="C6" s="53"/>
      <c r="D6" s="54"/>
    </row>
    <row r="7" spans="1:4">
      <c r="A7" s="38" t="s">
        <v>102</v>
      </c>
      <c r="B7" s="39"/>
      <c r="C7" s="39"/>
      <c r="D7" s="40"/>
    </row>
    <row r="8" spans="1:4">
      <c r="A8" s="41" t="s">
        <v>59</v>
      </c>
      <c r="B8" s="42"/>
      <c r="C8" s="42"/>
      <c r="D8" s="43"/>
    </row>
    <row r="9" spans="1:4">
      <c r="A9" s="41"/>
      <c r="B9" s="42"/>
      <c r="C9" s="42"/>
      <c r="D9" s="43"/>
    </row>
    <row r="10" spans="1:4">
      <c r="A10" s="44"/>
      <c r="B10" s="45"/>
      <c r="C10" s="45"/>
      <c r="D10" s="46"/>
    </row>
    <row r="11" spans="1:4">
      <c r="A11" s="38" t="s">
        <v>103</v>
      </c>
      <c r="B11" s="39"/>
      <c r="C11" s="39"/>
      <c r="D11" s="40"/>
    </row>
    <row r="12" spans="1:4" ht="24.75" customHeight="1">
      <c r="A12" s="41" t="s">
        <v>115</v>
      </c>
      <c r="B12" s="47"/>
      <c r="C12" s="47"/>
      <c r="D12" s="48"/>
    </row>
    <row r="13" spans="1:4">
      <c r="A13" s="49"/>
      <c r="B13" s="47"/>
      <c r="C13" s="47"/>
      <c r="D13" s="48"/>
    </row>
    <row r="14" spans="1:4" ht="27.75" customHeight="1">
      <c r="A14" s="50"/>
      <c r="B14" s="51"/>
      <c r="C14" s="51"/>
      <c r="D14" s="52"/>
    </row>
  </sheetData>
  <mergeCells count="7">
    <mergeCell ref="A12:D14"/>
    <mergeCell ref="A1:D1"/>
    <mergeCell ref="B3:D3"/>
    <mergeCell ref="B6:D6"/>
    <mergeCell ref="A7:D7"/>
    <mergeCell ref="A8:D10"/>
    <mergeCell ref="A11:D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3F119-3728-4115-8BA5-763A91FAB2B0}">
  <dimension ref="A1:D14"/>
  <sheetViews>
    <sheetView workbookViewId="0">
      <selection activeCell="D6" sqref="B6:D6"/>
    </sheetView>
  </sheetViews>
  <sheetFormatPr defaultColWidth="9.140625" defaultRowHeight="15"/>
  <cols>
    <col min="1" max="1" width="24.85546875" customWidth="1"/>
    <col min="2" max="2" width="18" customWidth="1"/>
    <col min="3" max="3" width="20" customWidth="1"/>
    <col min="4" max="4" width="17.5703125" customWidth="1"/>
  </cols>
  <sheetData>
    <row r="1" spans="1:4" ht="18.75">
      <c r="A1" s="37" t="s">
        <v>89</v>
      </c>
      <c r="B1" s="37"/>
      <c r="C1" s="37"/>
      <c r="D1" s="37"/>
    </row>
    <row r="2" spans="1:4">
      <c r="A2" s="10" t="s">
        <v>90</v>
      </c>
      <c r="B2" s="11" t="s">
        <v>116</v>
      </c>
      <c r="C2" s="10" t="s">
        <v>92</v>
      </c>
      <c r="D2" s="33" t="s">
        <v>117</v>
      </c>
    </row>
    <row r="3" spans="1:4">
      <c r="A3" s="13" t="s">
        <v>94</v>
      </c>
      <c r="B3" s="55" t="s">
        <v>44</v>
      </c>
      <c r="C3" s="55"/>
      <c r="D3" s="56"/>
    </row>
    <row r="4" spans="1:4">
      <c r="A4" s="13" t="s">
        <v>95</v>
      </c>
      <c r="B4" s="29" t="s">
        <v>45</v>
      </c>
      <c r="C4" s="30" t="s">
        <v>96</v>
      </c>
      <c r="D4" s="34" t="s">
        <v>118</v>
      </c>
    </row>
    <row r="5" spans="1:4">
      <c r="A5" s="13" t="s">
        <v>97</v>
      </c>
      <c r="B5" s="11" t="s">
        <v>110</v>
      </c>
      <c r="C5" s="10" t="s">
        <v>99</v>
      </c>
      <c r="D5" s="33">
        <v>2</v>
      </c>
    </row>
    <row r="6" spans="1:4">
      <c r="A6" s="13" t="s">
        <v>100</v>
      </c>
      <c r="B6" s="53" t="s">
        <v>107</v>
      </c>
      <c r="C6" s="53"/>
      <c r="D6" s="54"/>
    </row>
    <row r="7" spans="1:4">
      <c r="A7" s="38" t="s">
        <v>102</v>
      </c>
      <c r="B7" s="39"/>
      <c r="C7" s="39"/>
      <c r="D7" s="40"/>
    </row>
    <row r="8" spans="1:4">
      <c r="A8" s="41" t="s">
        <v>62</v>
      </c>
      <c r="B8" s="42"/>
      <c r="C8" s="42"/>
      <c r="D8" s="43"/>
    </row>
    <row r="9" spans="1:4">
      <c r="A9" s="41"/>
      <c r="B9" s="42"/>
      <c r="C9" s="42"/>
      <c r="D9" s="43"/>
    </row>
    <row r="10" spans="1:4">
      <c r="A10" s="44"/>
      <c r="B10" s="45"/>
      <c r="C10" s="45"/>
      <c r="D10" s="46"/>
    </row>
    <row r="11" spans="1:4">
      <c r="A11" s="38" t="s">
        <v>103</v>
      </c>
      <c r="B11" s="39"/>
      <c r="C11" s="39"/>
      <c r="D11" s="40"/>
    </row>
    <row r="12" spans="1:4" ht="24.75" customHeight="1">
      <c r="A12" s="41" t="s">
        <v>119</v>
      </c>
      <c r="B12" s="47"/>
      <c r="C12" s="47"/>
      <c r="D12" s="48"/>
    </row>
    <row r="13" spans="1:4">
      <c r="A13" s="49"/>
      <c r="B13" s="47"/>
      <c r="C13" s="47"/>
      <c r="D13" s="48"/>
    </row>
    <row r="14" spans="1:4" ht="27.75" customHeight="1">
      <c r="A14" s="50"/>
      <c r="B14" s="51"/>
      <c r="C14" s="51"/>
      <c r="D14" s="52"/>
    </row>
  </sheetData>
  <mergeCells count="7">
    <mergeCell ref="A12:D14"/>
    <mergeCell ref="A1:D1"/>
    <mergeCell ref="B3:D3"/>
    <mergeCell ref="B6:D6"/>
    <mergeCell ref="A7:D7"/>
    <mergeCell ref="A8:D10"/>
    <mergeCell ref="A11:D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E7452-3C7C-4A9B-82A3-A367903AD34A}">
  <dimension ref="A1:D14"/>
  <sheetViews>
    <sheetView workbookViewId="0">
      <selection activeCell="A15" sqref="A15"/>
    </sheetView>
  </sheetViews>
  <sheetFormatPr defaultColWidth="9.140625" defaultRowHeight="15"/>
  <cols>
    <col min="1" max="1" width="24.85546875" customWidth="1"/>
    <col min="2" max="2" width="18" customWidth="1"/>
    <col min="3" max="3" width="20" customWidth="1"/>
    <col min="4" max="4" width="17.5703125" customWidth="1"/>
  </cols>
  <sheetData>
    <row r="1" spans="1:4" ht="18.75">
      <c r="A1" s="37" t="s">
        <v>89</v>
      </c>
      <c r="B1" s="37"/>
      <c r="C1" s="37"/>
      <c r="D1" s="37"/>
    </row>
    <row r="2" spans="1:4">
      <c r="A2" s="10" t="s">
        <v>90</v>
      </c>
      <c r="B2" s="11" t="s">
        <v>120</v>
      </c>
      <c r="C2" s="10" t="s">
        <v>92</v>
      </c>
      <c r="D2" s="33" t="s">
        <v>117</v>
      </c>
    </row>
    <row r="3" spans="1:4">
      <c r="A3" s="13" t="s">
        <v>94</v>
      </c>
      <c r="B3" s="55" t="s">
        <v>44</v>
      </c>
      <c r="C3" s="55"/>
      <c r="D3" s="56"/>
    </row>
    <row r="4" spans="1:4">
      <c r="A4" s="13" t="s">
        <v>95</v>
      </c>
      <c r="B4" s="29" t="s">
        <v>45</v>
      </c>
      <c r="C4" s="30" t="s">
        <v>96</v>
      </c>
      <c r="D4" s="34" t="s">
        <v>118</v>
      </c>
    </row>
    <row r="5" spans="1:4">
      <c r="A5" s="13" t="s">
        <v>97</v>
      </c>
      <c r="B5" s="11" t="s">
        <v>110</v>
      </c>
      <c r="C5" s="10" t="s">
        <v>99</v>
      </c>
      <c r="D5" s="33">
        <v>3</v>
      </c>
    </row>
    <row r="6" spans="1:4">
      <c r="A6" s="13" t="s">
        <v>100</v>
      </c>
      <c r="B6" s="53" t="s">
        <v>101</v>
      </c>
      <c r="C6" s="53"/>
      <c r="D6" s="54"/>
    </row>
    <row r="7" spans="1:4">
      <c r="A7" s="38" t="s">
        <v>102</v>
      </c>
      <c r="B7" s="39"/>
      <c r="C7" s="39"/>
      <c r="D7" s="40"/>
    </row>
    <row r="8" spans="1:4">
      <c r="A8" s="41" t="s">
        <v>66</v>
      </c>
      <c r="B8" s="42"/>
      <c r="C8" s="42"/>
      <c r="D8" s="43"/>
    </row>
    <row r="9" spans="1:4">
      <c r="A9" s="41"/>
      <c r="B9" s="42"/>
      <c r="C9" s="42"/>
      <c r="D9" s="43"/>
    </row>
    <row r="10" spans="1:4">
      <c r="A10" s="44"/>
      <c r="B10" s="45"/>
      <c r="C10" s="45"/>
      <c r="D10" s="46"/>
    </row>
    <row r="11" spans="1:4">
      <c r="A11" s="38" t="s">
        <v>103</v>
      </c>
      <c r="B11" s="39"/>
      <c r="C11" s="39"/>
      <c r="D11" s="40"/>
    </row>
    <row r="12" spans="1:4" ht="24.75" customHeight="1">
      <c r="A12" s="41" t="s">
        <v>121</v>
      </c>
      <c r="B12" s="47"/>
      <c r="C12" s="47"/>
      <c r="D12" s="48"/>
    </row>
    <row r="13" spans="1:4">
      <c r="A13" s="49"/>
      <c r="B13" s="47"/>
      <c r="C13" s="47"/>
      <c r="D13" s="48"/>
    </row>
    <row r="14" spans="1:4" ht="27.75" customHeight="1">
      <c r="A14" s="50"/>
      <c r="B14" s="51"/>
      <c r="C14" s="51"/>
      <c r="D14" s="52"/>
    </row>
  </sheetData>
  <mergeCells count="7">
    <mergeCell ref="A12:D14"/>
    <mergeCell ref="A1:D1"/>
    <mergeCell ref="B3:D3"/>
    <mergeCell ref="B6:D6"/>
    <mergeCell ref="A7:D7"/>
    <mergeCell ref="A8:D10"/>
    <mergeCell ref="A11:D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8"/>
  <sheetViews>
    <sheetView workbookViewId="0">
      <selection activeCell="E13" sqref="E13"/>
    </sheetView>
  </sheetViews>
  <sheetFormatPr defaultColWidth="11.42578125" defaultRowHeight="15"/>
  <cols>
    <col min="1" max="1" width="34.5703125" customWidth="1"/>
    <col min="2" max="2" width="18.42578125" customWidth="1"/>
    <col min="3" max="3" width="16.28515625" customWidth="1"/>
    <col min="4" max="4" width="17.140625" customWidth="1"/>
    <col min="5" max="5" width="18.5703125" customWidth="1"/>
    <col min="6" max="7" width="19.140625" customWidth="1"/>
  </cols>
  <sheetData>
    <row r="2" spans="1:7" ht="45">
      <c r="A2" s="8" t="s">
        <v>19</v>
      </c>
      <c r="B2" s="8" t="s">
        <v>20</v>
      </c>
      <c r="C2" s="8" t="s">
        <v>21</v>
      </c>
      <c r="D2" s="8" t="s">
        <v>22</v>
      </c>
      <c r="E2" s="8" t="s">
        <v>23</v>
      </c>
      <c r="F2" s="8" t="s">
        <v>24</v>
      </c>
      <c r="G2" s="8" t="s">
        <v>25</v>
      </c>
    </row>
    <row r="3" spans="1:7">
      <c r="A3" t="s">
        <v>26</v>
      </c>
      <c r="B3" s="15">
        <v>8</v>
      </c>
      <c r="C3" s="9">
        <v>4</v>
      </c>
      <c r="D3" s="9">
        <v>20</v>
      </c>
      <c r="E3" s="9">
        <v>4</v>
      </c>
      <c r="F3" s="9">
        <f>E3*D3</f>
        <v>80</v>
      </c>
      <c r="G3" s="9">
        <f>F3/B3</f>
        <v>10</v>
      </c>
    </row>
    <row r="4" spans="1:7">
      <c r="A4" t="s">
        <v>27</v>
      </c>
      <c r="B4" s="15">
        <v>8</v>
      </c>
      <c r="C4" s="9">
        <v>6</v>
      </c>
      <c r="D4" s="9">
        <v>30</v>
      </c>
      <c r="E4" s="9">
        <v>4</v>
      </c>
      <c r="F4" s="9">
        <f t="shared" ref="F4:F6" si="0">E4*D4</f>
        <v>120</v>
      </c>
      <c r="G4" s="9">
        <f t="shared" ref="G4:G6" si="1">F4/B4</f>
        <v>15</v>
      </c>
    </row>
    <row r="5" spans="1:7">
      <c r="A5" t="s">
        <v>28</v>
      </c>
      <c r="B5" s="15">
        <v>8</v>
      </c>
      <c r="C5" s="9">
        <v>6</v>
      </c>
      <c r="D5" s="9">
        <v>30</v>
      </c>
      <c r="E5" s="9">
        <v>4</v>
      </c>
      <c r="F5" s="9">
        <f t="shared" si="0"/>
        <v>120</v>
      </c>
      <c r="G5" s="9">
        <f t="shared" si="1"/>
        <v>15</v>
      </c>
    </row>
    <row r="6" spans="1:7">
      <c r="A6" t="s">
        <v>29</v>
      </c>
      <c r="B6" s="15">
        <v>8</v>
      </c>
      <c r="C6" s="9">
        <v>2</v>
      </c>
      <c r="D6" s="9">
        <v>10</v>
      </c>
      <c r="E6" s="9">
        <v>4</v>
      </c>
      <c r="F6" s="9">
        <f t="shared" si="0"/>
        <v>40</v>
      </c>
      <c r="G6" s="9">
        <f t="shared" si="1"/>
        <v>5</v>
      </c>
    </row>
    <row r="7" spans="1:7">
      <c r="B7" s="15"/>
      <c r="C7" s="9">
        <f>SUM(C3:C6)</f>
        <v>18</v>
      </c>
      <c r="D7" s="9">
        <f>SUM(D3:D6)</f>
        <v>90</v>
      </c>
      <c r="E7" s="9" t="s">
        <v>30</v>
      </c>
      <c r="F7" s="9">
        <f>SUM(F3:F6)</f>
        <v>360</v>
      </c>
      <c r="G7" s="9"/>
    </row>
    <row r="8" spans="1:7">
      <c r="A8" s="35" t="s">
        <v>31</v>
      </c>
      <c r="B8" s="35"/>
      <c r="C8" s="35"/>
      <c r="D8" s="35"/>
      <c r="E8" s="35">
        <f>F7/24</f>
        <v>15</v>
      </c>
      <c r="F8" s="35"/>
      <c r="G8" s="35"/>
    </row>
  </sheetData>
  <mergeCells count="2">
    <mergeCell ref="A8:D8"/>
    <mergeCell ref="E8:G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314FA-A459-416C-BB24-F25F61762731}">
  <dimension ref="A1:B5"/>
  <sheetViews>
    <sheetView workbookViewId="0">
      <selection activeCell="B5" sqref="B5"/>
    </sheetView>
  </sheetViews>
  <sheetFormatPr defaultRowHeight="15"/>
  <cols>
    <col min="1" max="1" width="25.140625" customWidth="1"/>
    <col min="2" max="2" width="30.140625" customWidth="1"/>
  </cols>
  <sheetData>
    <row r="1" spans="1:2" ht="15.75">
      <c r="A1" s="36" t="s">
        <v>32</v>
      </c>
      <c r="B1" s="36"/>
    </row>
    <row r="2" spans="1:2">
      <c r="A2" s="24" t="s">
        <v>33</v>
      </c>
      <c r="B2" s="26">
        <v>44315</v>
      </c>
    </row>
    <row r="3" spans="1:2">
      <c r="A3" s="24" t="s">
        <v>34</v>
      </c>
      <c r="B3" s="26">
        <v>44333</v>
      </c>
    </row>
    <row r="4" spans="1:2" ht="90.75" customHeight="1">
      <c r="A4" s="25" t="s">
        <v>35</v>
      </c>
      <c r="B4" s="27" t="s">
        <v>36</v>
      </c>
    </row>
    <row r="5" spans="1:2" ht="53.25" customHeight="1">
      <c r="A5" s="25" t="s">
        <v>37</v>
      </c>
      <c r="B5" s="28" t="s">
        <v>38</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3"/>
  <sheetViews>
    <sheetView topLeftCell="A4" zoomScaleSheetLayoutView="100" workbookViewId="0">
      <selection activeCell="B5" sqref="B5"/>
    </sheetView>
  </sheetViews>
  <sheetFormatPr defaultColWidth="11.42578125" defaultRowHeight="15"/>
  <cols>
    <col min="1" max="1" width="1.42578125" style="2" customWidth="1"/>
    <col min="2" max="2" width="16.42578125" style="2" customWidth="1"/>
    <col min="3" max="3" width="91.85546875" style="2" customWidth="1"/>
    <col min="4" max="4" width="27.5703125" style="2" customWidth="1"/>
    <col min="5" max="5" width="9.140625" style="2" bestFit="1" customWidth="1"/>
    <col min="6" max="6" width="11.85546875" style="2" bestFit="1" customWidth="1"/>
    <col min="7" max="7" width="16.140625" style="2" bestFit="1" customWidth="1"/>
    <col min="8" max="8" width="12.28515625" style="2" bestFit="1" customWidth="1"/>
    <col min="9" max="9" width="11.85546875" style="2" customWidth="1"/>
    <col min="10" max="16384" width="11.42578125" style="2"/>
  </cols>
  <sheetData>
    <row r="1" spans="2:9" ht="36">
      <c r="B1" s="3" t="s">
        <v>39</v>
      </c>
    </row>
    <row r="2" spans="2:9" ht="21">
      <c r="B2" s="4"/>
    </row>
    <row r="4" spans="2:9" ht="45">
      <c r="B4" s="7" t="s">
        <v>3</v>
      </c>
      <c r="C4" s="7" t="s">
        <v>5</v>
      </c>
      <c r="D4" s="7" t="s">
        <v>7</v>
      </c>
      <c r="E4" s="7" t="s">
        <v>15</v>
      </c>
      <c r="F4" s="7" t="s">
        <v>40</v>
      </c>
      <c r="G4" s="7" t="s">
        <v>13</v>
      </c>
      <c r="H4" s="7" t="s">
        <v>41</v>
      </c>
      <c r="I4" s="7" t="s">
        <v>9</v>
      </c>
    </row>
    <row r="5" spans="2:9" ht="15" customHeight="1">
      <c r="B5" s="16" t="s">
        <v>42</v>
      </c>
      <c r="C5" s="16" t="s">
        <v>43</v>
      </c>
      <c r="D5" s="16" t="s">
        <v>44</v>
      </c>
      <c r="E5" s="16" t="s">
        <v>45</v>
      </c>
      <c r="F5" s="16">
        <v>7</v>
      </c>
      <c r="G5" s="17">
        <v>1</v>
      </c>
      <c r="H5" s="16"/>
      <c r="I5" s="16" t="s">
        <v>46</v>
      </c>
    </row>
    <row r="6" spans="2:9">
      <c r="B6" s="16" t="s">
        <v>47</v>
      </c>
      <c r="C6" s="18" t="s">
        <v>48</v>
      </c>
      <c r="D6" s="16" t="s">
        <v>49</v>
      </c>
      <c r="E6" s="16" t="s">
        <v>45</v>
      </c>
      <c r="F6" s="16">
        <v>5</v>
      </c>
      <c r="G6" s="17">
        <v>1</v>
      </c>
      <c r="H6" s="16"/>
      <c r="I6" s="16" t="s">
        <v>50</v>
      </c>
    </row>
    <row r="7" spans="2:9">
      <c r="B7" s="19" t="s">
        <v>51</v>
      </c>
      <c r="C7" s="19" t="s">
        <v>52</v>
      </c>
      <c r="D7" s="19" t="s">
        <v>53</v>
      </c>
      <c r="E7" s="19" t="s">
        <v>45</v>
      </c>
      <c r="F7" s="19">
        <v>3</v>
      </c>
      <c r="G7" s="20">
        <v>2</v>
      </c>
      <c r="H7" s="19"/>
      <c r="I7" s="19" t="s">
        <v>46</v>
      </c>
    </row>
    <row r="8" spans="2:9">
      <c r="B8" s="19" t="s">
        <v>54</v>
      </c>
      <c r="C8" s="21" t="s">
        <v>55</v>
      </c>
      <c r="D8" s="19" t="s">
        <v>56</v>
      </c>
      <c r="E8" s="19" t="s">
        <v>57</v>
      </c>
      <c r="F8" s="19">
        <v>3</v>
      </c>
      <c r="G8" s="20">
        <v>2</v>
      </c>
      <c r="H8" s="19"/>
      <c r="I8" s="19" t="s">
        <v>46</v>
      </c>
    </row>
    <row r="9" spans="2:9" ht="30">
      <c r="B9" s="19" t="s">
        <v>58</v>
      </c>
      <c r="C9" s="19" t="s">
        <v>59</v>
      </c>
      <c r="D9" s="19" t="s">
        <v>60</v>
      </c>
      <c r="E9" s="19" t="s">
        <v>57</v>
      </c>
      <c r="F9" s="19">
        <v>3</v>
      </c>
      <c r="G9" s="20">
        <v>2</v>
      </c>
      <c r="H9" s="19"/>
      <c r="I9" s="19" t="s">
        <v>46</v>
      </c>
    </row>
    <row r="10" spans="2:9" ht="30">
      <c r="B10" s="19" t="s">
        <v>61</v>
      </c>
      <c r="C10" s="19" t="s">
        <v>62</v>
      </c>
      <c r="D10" s="19" t="s">
        <v>63</v>
      </c>
      <c r="E10" s="19" t="s">
        <v>64</v>
      </c>
      <c r="F10" s="19">
        <v>3</v>
      </c>
      <c r="G10" s="20">
        <v>2</v>
      </c>
      <c r="H10" s="19"/>
      <c r="I10" s="19" t="s">
        <v>46</v>
      </c>
    </row>
    <row r="11" spans="2:9">
      <c r="B11" s="22" t="s">
        <v>65</v>
      </c>
      <c r="C11" s="22" t="s">
        <v>66</v>
      </c>
      <c r="D11" s="22" t="s">
        <v>67</v>
      </c>
      <c r="E11" s="22" t="s">
        <v>64</v>
      </c>
      <c r="F11" s="22">
        <v>3</v>
      </c>
      <c r="G11" s="23">
        <v>3</v>
      </c>
      <c r="H11" s="22"/>
      <c r="I11" s="22" t="s">
        <v>46</v>
      </c>
    </row>
    <row r="12" spans="2:9">
      <c r="B12" s="6"/>
      <c r="C12" s="6"/>
      <c r="D12" s="6"/>
      <c r="E12" s="6"/>
      <c r="F12" s="6"/>
      <c r="G12" s="14"/>
      <c r="H12" s="6"/>
      <c r="I12" s="6"/>
    </row>
    <row r="13" spans="2:9">
      <c r="B13" s="6"/>
      <c r="C13" s="6"/>
      <c r="D13" s="6"/>
      <c r="E13" s="6"/>
      <c r="F13" s="6"/>
      <c r="G13" s="14"/>
      <c r="H13" s="6"/>
      <c r="I13" s="6"/>
    </row>
    <row r="14" spans="2:9">
      <c r="B14" s="6"/>
      <c r="C14" s="6"/>
      <c r="D14" s="6"/>
      <c r="E14" s="6"/>
      <c r="F14" s="6"/>
      <c r="G14" s="14"/>
      <c r="H14" s="6"/>
      <c r="I14" s="6"/>
    </row>
    <row r="15" spans="2:9">
      <c r="B15" s="6"/>
      <c r="C15" s="6"/>
      <c r="D15" s="6"/>
      <c r="E15" s="6"/>
      <c r="F15" s="6"/>
      <c r="G15" s="14"/>
      <c r="H15" s="6"/>
      <c r="I15" s="6"/>
    </row>
    <row r="16" spans="2:9">
      <c r="B16" s="6"/>
      <c r="C16" s="6"/>
      <c r="D16" s="6"/>
      <c r="E16" s="6"/>
      <c r="F16" s="6"/>
      <c r="G16" s="14"/>
      <c r="H16" s="6"/>
      <c r="I16" s="6"/>
    </row>
    <row r="17" spans="2:9">
      <c r="B17" s="6"/>
      <c r="C17" s="6"/>
      <c r="D17" s="6"/>
      <c r="E17" s="6"/>
      <c r="F17" s="6"/>
      <c r="G17" s="14"/>
      <c r="H17" s="6"/>
      <c r="I17" s="6"/>
    </row>
    <row r="18" spans="2:9">
      <c r="B18" s="6"/>
      <c r="C18" s="6"/>
      <c r="D18" s="6"/>
      <c r="E18" s="6"/>
      <c r="F18" s="6"/>
      <c r="G18" s="6"/>
      <c r="H18" s="6"/>
      <c r="I18" s="6"/>
    </row>
    <row r="20" spans="2:9">
      <c r="B20" s="2" t="s">
        <v>68</v>
      </c>
    </row>
    <row r="21" spans="2:9">
      <c r="B21" s="2" t="s">
        <v>69</v>
      </c>
    </row>
    <row r="22" spans="2:9">
      <c r="B22" s="2" t="s">
        <v>70</v>
      </c>
    </row>
    <row r="23" spans="2:9">
      <c r="B23" s="2" t="s">
        <v>71</v>
      </c>
    </row>
  </sheetData>
  <pageMargins left="0.23622047244094491" right="0.23622047244094491"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6A5F8-EF90-43B3-9C37-52DA00109217}">
  <dimension ref="A1:N11"/>
  <sheetViews>
    <sheetView showGridLines="0" tabSelected="1" topLeftCell="A3" workbookViewId="0">
      <selection activeCell="J10" sqref="J10"/>
    </sheetView>
  </sheetViews>
  <sheetFormatPr defaultRowHeight="15"/>
  <cols>
    <col min="1" max="1" width="18.140625" style="15" bestFit="1" customWidth="1"/>
    <col min="2" max="2" width="12.140625" style="15" customWidth="1"/>
    <col min="3" max="3" width="13.85546875" style="15" bestFit="1" customWidth="1"/>
    <col min="4" max="4" width="16.28515625" style="15" bestFit="1" customWidth="1"/>
    <col min="6" max="6" width="18.140625" bestFit="1" customWidth="1"/>
    <col min="7" max="7" width="11" bestFit="1" customWidth="1"/>
    <col min="8" max="8" width="13.7109375" bestFit="1" customWidth="1"/>
    <col min="9" max="9" width="11.85546875" bestFit="1" customWidth="1"/>
    <col min="11" max="11" width="18.140625" bestFit="1" customWidth="1"/>
    <col min="12" max="12" width="11" bestFit="1" customWidth="1"/>
    <col min="13" max="13" width="13.7109375" bestFit="1" customWidth="1"/>
    <col min="14" max="14" width="11.85546875" bestFit="1" customWidth="1"/>
  </cols>
  <sheetData>
    <row r="1" spans="1:14">
      <c r="A1" s="60" t="s">
        <v>72</v>
      </c>
      <c r="B1" s="60"/>
      <c r="C1" s="60"/>
      <c r="D1" s="60"/>
      <c r="F1" s="60" t="s">
        <v>72</v>
      </c>
      <c r="G1" s="60"/>
      <c r="H1" s="60"/>
      <c r="I1" s="60"/>
      <c r="K1" s="60" t="s">
        <v>72</v>
      </c>
      <c r="L1" s="60"/>
      <c r="M1" s="60"/>
      <c r="N1" s="60"/>
    </row>
    <row r="2" spans="1:14">
      <c r="A2" s="59" t="s">
        <v>73</v>
      </c>
      <c r="B2" s="59" t="s">
        <v>74</v>
      </c>
      <c r="C2" s="59" t="s">
        <v>75</v>
      </c>
      <c r="D2" s="59" t="s">
        <v>76</v>
      </c>
      <c r="F2" s="59" t="s">
        <v>73</v>
      </c>
      <c r="G2" s="59" t="s">
        <v>74</v>
      </c>
      <c r="H2" s="59" t="s">
        <v>75</v>
      </c>
      <c r="I2" s="59" t="s">
        <v>76</v>
      </c>
      <c r="K2" s="59" t="s">
        <v>73</v>
      </c>
      <c r="L2" s="59" t="s">
        <v>74</v>
      </c>
      <c r="M2" s="59" t="s">
        <v>75</v>
      </c>
      <c r="N2" s="59" t="s">
        <v>76</v>
      </c>
    </row>
    <row r="3" spans="1:14">
      <c r="A3" s="57" t="s">
        <v>77</v>
      </c>
      <c r="B3" s="57"/>
      <c r="C3" s="57" t="s">
        <v>78</v>
      </c>
      <c r="D3" s="57"/>
      <c r="F3" s="57" t="s">
        <v>79</v>
      </c>
      <c r="G3" s="57"/>
      <c r="H3" s="57"/>
      <c r="I3" s="57" t="s">
        <v>80</v>
      </c>
      <c r="K3" s="57" t="s">
        <v>81</v>
      </c>
      <c r="L3" s="57" t="s">
        <v>82</v>
      </c>
      <c r="M3" s="57"/>
      <c r="N3" s="57"/>
    </row>
    <row r="4" spans="1:14">
      <c r="A4" s="57"/>
      <c r="B4" s="57"/>
      <c r="C4" s="57"/>
      <c r="D4" s="57"/>
      <c r="F4" s="57"/>
      <c r="G4" s="57"/>
      <c r="H4" s="57"/>
      <c r="I4" s="57"/>
      <c r="K4" s="57"/>
      <c r="L4" s="57"/>
      <c r="M4" s="57"/>
      <c r="N4" s="57"/>
    </row>
    <row r="5" spans="1:14">
      <c r="A5" s="57"/>
      <c r="B5" s="57"/>
      <c r="C5" s="57"/>
      <c r="D5" s="57"/>
      <c r="F5" s="57"/>
      <c r="G5" s="57"/>
      <c r="H5" s="57"/>
      <c r="I5" s="57"/>
      <c r="K5" s="57"/>
      <c r="L5" s="57"/>
      <c r="M5" s="57"/>
      <c r="N5" s="57"/>
    </row>
    <row r="6" spans="1:14">
      <c r="A6" s="59" t="s">
        <v>83</v>
      </c>
      <c r="B6" s="57"/>
      <c r="C6" s="57" t="s">
        <v>84</v>
      </c>
      <c r="D6" s="57"/>
      <c r="F6" s="59" t="s">
        <v>83</v>
      </c>
      <c r="G6" s="61" t="s">
        <v>85</v>
      </c>
      <c r="H6" s="57"/>
      <c r="I6" s="57"/>
      <c r="K6" s="59" t="s">
        <v>83</v>
      </c>
      <c r="L6" s="57"/>
      <c r="M6" s="57"/>
      <c r="N6" s="57"/>
    </row>
    <row r="7" spans="1:14">
      <c r="A7" s="58" t="s">
        <v>86</v>
      </c>
      <c r="B7" s="57"/>
      <c r="C7" s="57"/>
      <c r="D7" s="57"/>
      <c r="F7" s="58" t="s">
        <v>87</v>
      </c>
      <c r="G7" s="61"/>
      <c r="H7" s="57"/>
      <c r="I7" s="57"/>
      <c r="K7" s="58"/>
      <c r="L7" s="57"/>
      <c r="M7" s="57"/>
      <c r="N7" s="57"/>
    </row>
    <row r="8" spans="1:14">
      <c r="A8" s="58"/>
      <c r="B8" s="57"/>
      <c r="C8" s="57"/>
      <c r="D8" s="57"/>
      <c r="F8" s="58"/>
      <c r="G8" s="61"/>
      <c r="H8" s="57"/>
      <c r="I8" s="57"/>
      <c r="K8" s="58"/>
      <c r="L8" s="57"/>
      <c r="M8" s="57"/>
      <c r="N8" s="57"/>
    </row>
    <row r="9" spans="1:14">
      <c r="A9" s="58"/>
      <c r="B9" s="57"/>
      <c r="C9" s="57"/>
      <c r="D9" s="57"/>
      <c r="F9" s="58"/>
      <c r="G9" s="62" t="s">
        <v>88</v>
      </c>
      <c r="H9" s="57"/>
      <c r="I9" s="57"/>
      <c r="K9" s="58"/>
      <c r="L9" s="57"/>
      <c r="M9" s="57"/>
      <c r="N9" s="57"/>
    </row>
    <row r="10" spans="1:14" ht="30.75" customHeight="1">
      <c r="A10" s="58"/>
      <c r="B10" s="57"/>
      <c r="C10" s="57"/>
      <c r="D10" s="57"/>
      <c r="F10" s="58"/>
      <c r="G10" s="61"/>
      <c r="H10" s="57"/>
      <c r="I10" s="57"/>
      <c r="K10" s="58"/>
      <c r="L10" s="57"/>
      <c r="M10" s="57"/>
      <c r="N10" s="57"/>
    </row>
    <row r="11" spans="1:14" ht="128.25" customHeight="1">
      <c r="A11" s="58"/>
      <c r="B11" s="57"/>
      <c r="C11" s="57"/>
      <c r="D11" s="57"/>
      <c r="F11" s="58"/>
      <c r="G11" s="61"/>
      <c r="H11" s="57"/>
      <c r="I11" s="57"/>
      <c r="K11" s="58"/>
      <c r="L11" s="57"/>
      <c r="M11" s="57"/>
      <c r="N11" s="57"/>
    </row>
  </sheetData>
  <mergeCells count="36">
    <mergeCell ref="N9:N11"/>
    <mergeCell ref="K3:K5"/>
    <mergeCell ref="L3:L5"/>
    <mergeCell ref="M3:M5"/>
    <mergeCell ref="N3:N5"/>
    <mergeCell ref="L6:L8"/>
    <mergeCell ref="M6:M8"/>
    <mergeCell ref="N6:N8"/>
    <mergeCell ref="K7:K11"/>
    <mergeCell ref="L9:L11"/>
    <mergeCell ref="M9:M11"/>
    <mergeCell ref="H3:H5"/>
    <mergeCell ref="I3:I5"/>
    <mergeCell ref="G6:G8"/>
    <mergeCell ref="H6:H8"/>
    <mergeCell ref="I6:I8"/>
    <mergeCell ref="F7:F11"/>
    <mergeCell ref="G9:G11"/>
    <mergeCell ref="H9:H11"/>
    <mergeCell ref="I9:I11"/>
    <mergeCell ref="C9:C11"/>
    <mergeCell ref="D3:D5"/>
    <mergeCell ref="D6:D8"/>
    <mergeCell ref="D9:D11"/>
    <mergeCell ref="F3:F5"/>
    <mergeCell ref="G3:G5"/>
    <mergeCell ref="A1:D1"/>
    <mergeCell ref="F1:I1"/>
    <mergeCell ref="K1:N1"/>
    <mergeCell ref="A7:A11"/>
    <mergeCell ref="B3:B5"/>
    <mergeCell ref="B6:B8"/>
    <mergeCell ref="B9:B11"/>
    <mergeCell ref="A3:A5"/>
    <mergeCell ref="C3:C5"/>
    <mergeCell ref="C6: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
  <sheetViews>
    <sheetView workbookViewId="0">
      <selection activeCell="B6" sqref="B6:D6"/>
    </sheetView>
  </sheetViews>
  <sheetFormatPr defaultColWidth="9.140625" defaultRowHeight="15"/>
  <cols>
    <col min="1" max="1" width="24.85546875" customWidth="1"/>
    <col min="2" max="2" width="18" customWidth="1"/>
    <col min="3" max="3" width="20" customWidth="1"/>
    <col min="4" max="4" width="17.5703125" customWidth="1"/>
  </cols>
  <sheetData>
    <row r="1" spans="1:4" ht="18.75">
      <c r="A1" s="37" t="s">
        <v>89</v>
      </c>
      <c r="B1" s="37"/>
      <c r="C1" s="37"/>
      <c r="D1" s="37"/>
    </row>
    <row r="2" spans="1:4">
      <c r="A2" s="10" t="s">
        <v>90</v>
      </c>
      <c r="B2" s="11" t="s">
        <v>91</v>
      </c>
      <c r="C2" s="10" t="s">
        <v>92</v>
      </c>
      <c r="D2" s="12" t="s">
        <v>93</v>
      </c>
    </row>
    <row r="3" spans="1:4">
      <c r="A3" s="13" t="s">
        <v>94</v>
      </c>
      <c r="B3" s="55" t="s">
        <v>44</v>
      </c>
      <c r="C3" s="55"/>
      <c r="D3" s="56"/>
    </row>
    <row r="4" spans="1:4">
      <c r="A4" s="13" t="s">
        <v>95</v>
      </c>
      <c r="B4" s="29" t="s">
        <v>45</v>
      </c>
      <c r="C4" s="30" t="s">
        <v>96</v>
      </c>
      <c r="D4" s="31" t="s">
        <v>45</v>
      </c>
    </row>
    <row r="5" spans="1:4">
      <c r="A5" s="13" t="s">
        <v>97</v>
      </c>
      <c r="B5" s="11" t="s">
        <v>98</v>
      </c>
      <c r="C5" s="10" t="s">
        <v>99</v>
      </c>
      <c r="D5" s="12">
        <v>1</v>
      </c>
    </row>
    <row r="6" spans="1:4">
      <c r="A6" s="13" t="s">
        <v>100</v>
      </c>
      <c r="B6" s="53" t="s">
        <v>101</v>
      </c>
      <c r="C6" s="53"/>
      <c r="D6" s="54"/>
    </row>
    <row r="7" spans="1:4">
      <c r="A7" s="38" t="s">
        <v>102</v>
      </c>
      <c r="B7" s="39"/>
      <c r="C7" s="39"/>
      <c r="D7" s="40"/>
    </row>
    <row r="8" spans="1:4">
      <c r="A8" s="41" t="s">
        <v>43</v>
      </c>
      <c r="B8" s="42"/>
      <c r="C8" s="42"/>
      <c r="D8" s="43"/>
    </row>
    <row r="9" spans="1:4">
      <c r="A9" s="41"/>
      <c r="B9" s="42"/>
      <c r="C9" s="42"/>
      <c r="D9" s="43"/>
    </row>
    <row r="10" spans="1:4">
      <c r="A10" s="44"/>
      <c r="B10" s="45"/>
      <c r="C10" s="45"/>
      <c r="D10" s="46"/>
    </row>
    <row r="11" spans="1:4">
      <c r="A11" s="38" t="s">
        <v>103</v>
      </c>
      <c r="B11" s="39"/>
      <c r="C11" s="39"/>
      <c r="D11" s="40"/>
    </row>
    <row r="12" spans="1:4" ht="24.75" customHeight="1">
      <c r="A12" s="41" t="s">
        <v>104</v>
      </c>
      <c r="B12" s="47"/>
      <c r="C12" s="47"/>
      <c r="D12" s="48"/>
    </row>
    <row r="13" spans="1:4">
      <c r="A13" s="49"/>
      <c r="B13" s="47"/>
      <c r="C13" s="47"/>
      <c r="D13" s="48"/>
    </row>
    <row r="14" spans="1:4" ht="27.75" customHeight="1">
      <c r="A14" s="50"/>
      <c r="B14" s="51"/>
      <c r="C14" s="51"/>
      <c r="D14" s="52"/>
    </row>
  </sheetData>
  <mergeCells count="7">
    <mergeCell ref="A1:D1"/>
    <mergeCell ref="A7:D7"/>
    <mergeCell ref="A8:D10"/>
    <mergeCell ref="A11:D11"/>
    <mergeCell ref="A12:D14"/>
    <mergeCell ref="B6:D6"/>
    <mergeCell ref="B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65FDA-94E5-416E-817C-95332545D6B8}">
  <dimension ref="A1:D14"/>
  <sheetViews>
    <sheetView workbookViewId="0">
      <selection activeCell="B3" sqref="B3:D3"/>
    </sheetView>
  </sheetViews>
  <sheetFormatPr defaultColWidth="9.140625" defaultRowHeight="15"/>
  <cols>
    <col min="1" max="1" width="24.85546875" customWidth="1"/>
    <col min="2" max="2" width="18" customWidth="1"/>
    <col min="3" max="3" width="20" customWidth="1"/>
    <col min="4" max="4" width="17.5703125" customWidth="1"/>
  </cols>
  <sheetData>
    <row r="1" spans="1:4" ht="18.75">
      <c r="A1" s="37" t="s">
        <v>89</v>
      </c>
      <c r="B1" s="37"/>
      <c r="C1" s="37"/>
      <c r="D1" s="37"/>
    </row>
    <row r="2" spans="1:4">
      <c r="A2" s="10" t="s">
        <v>90</v>
      </c>
      <c r="B2" s="11" t="s">
        <v>105</v>
      </c>
      <c r="C2" s="10" t="s">
        <v>92</v>
      </c>
      <c r="D2" s="12" t="s">
        <v>93</v>
      </c>
    </row>
    <row r="3" spans="1:4">
      <c r="A3" s="13" t="s">
        <v>94</v>
      </c>
      <c r="B3" s="55" t="s">
        <v>44</v>
      </c>
      <c r="C3" s="55"/>
      <c r="D3" s="56"/>
    </row>
    <row r="4" spans="1:4">
      <c r="A4" s="13" t="s">
        <v>95</v>
      </c>
      <c r="B4" s="29" t="s">
        <v>45</v>
      </c>
      <c r="C4" s="30" t="s">
        <v>96</v>
      </c>
      <c r="D4" s="31" t="s">
        <v>45</v>
      </c>
    </row>
    <row r="5" spans="1:4">
      <c r="A5" s="13" t="s">
        <v>97</v>
      </c>
      <c r="B5" s="11" t="s">
        <v>106</v>
      </c>
      <c r="C5" s="10" t="s">
        <v>99</v>
      </c>
      <c r="D5" s="12">
        <v>1</v>
      </c>
    </row>
    <row r="6" spans="1:4">
      <c r="A6" s="13" t="s">
        <v>100</v>
      </c>
      <c r="B6" s="53" t="s">
        <v>107</v>
      </c>
      <c r="C6" s="53"/>
      <c r="D6" s="54"/>
    </row>
    <row r="7" spans="1:4">
      <c r="A7" s="38" t="s">
        <v>102</v>
      </c>
      <c r="B7" s="39"/>
      <c r="C7" s="39"/>
      <c r="D7" s="40"/>
    </row>
    <row r="8" spans="1:4">
      <c r="A8" s="41" t="s">
        <v>48</v>
      </c>
      <c r="B8" s="42"/>
      <c r="C8" s="42"/>
      <c r="D8" s="43"/>
    </row>
    <row r="9" spans="1:4">
      <c r="A9" s="41"/>
      <c r="B9" s="42"/>
      <c r="C9" s="42"/>
      <c r="D9" s="43"/>
    </row>
    <row r="10" spans="1:4">
      <c r="A10" s="44"/>
      <c r="B10" s="45"/>
      <c r="C10" s="45"/>
      <c r="D10" s="46"/>
    </row>
    <row r="11" spans="1:4">
      <c r="A11" s="38" t="s">
        <v>103</v>
      </c>
      <c r="B11" s="39"/>
      <c r="C11" s="39"/>
      <c r="D11" s="40"/>
    </row>
    <row r="12" spans="1:4" ht="24.75" customHeight="1">
      <c r="A12" s="41" t="s">
        <v>108</v>
      </c>
      <c r="B12" s="47"/>
      <c r="C12" s="47"/>
      <c r="D12" s="48"/>
    </row>
    <row r="13" spans="1:4">
      <c r="A13" s="49"/>
      <c r="B13" s="47"/>
      <c r="C13" s="47"/>
      <c r="D13" s="48"/>
    </row>
    <row r="14" spans="1:4" ht="27.75" customHeight="1">
      <c r="A14" s="50"/>
      <c r="B14" s="51"/>
      <c r="C14" s="51"/>
      <c r="D14" s="52"/>
    </row>
  </sheetData>
  <mergeCells count="7">
    <mergeCell ref="A12:D14"/>
    <mergeCell ref="A1:D1"/>
    <mergeCell ref="B3:D3"/>
    <mergeCell ref="B6:D6"/>
    <mergeCell ref="A7:D7"/>
    <mergeCell ref="A8:D10"/>
    <mergeCell ref="A11:D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8053B-EFA3-421E-9C4D-1593AD062A7C}">
  <dimension ref="A1:D14"/>
  <sheetViews>
    <sheetView workbookViewId="0">
      <selection activeCell="A8" sqref="A8:D10"/>
    </sheetView>
  </sheetViews>
  <sheetFormatPr defaultColWidth="9.140625" defaultRowHeight="15"/>
  <cols>
    <col min="1" max="1" width="24.85546875" customWidth="1"/>
    <col min="2" max="2" width="18" customWidth="1"/>
    <col min="3" max="3" width="20" customWidth="1"/>
    <col min="4" max="4" width="17.5703125" customWidth="1"/>
  </cols>
  <sheetData>
    <row r="1" spans="1:4" ht="18.75">
      <c r="A1" s="37" t="s">
        <v>89</v>
      </c>
      <c r="B1" s="37"/>
      <c r="C1" s="37"/>
      <c r="D1" s="37"/>
    </row>
    <row r="2" spans="1:4">
      <c r="A2" s="10" t="s">
        <v>90</v>
      </c>
      <c r="B2" s="11" t="s">
        <v>109</v>
      </c>
      <c r="C2" s="10" t="s">
        <v>92</v>
      </c>
      <c r="D2" s="12" t="s">
        <v>93</v>
      </c>
    </row>
    <row r="3" spans="1:4">
      <c r="A3" s="13" t="s">
        <v>94</v>
      </c>
      <c r="B3" s="55" t="s">
        <v>44</v>
      </c>
      <c r="C3" s="55"/>
      <c r="D3" s="56"/>
    </row>
    <row r="4" spans="1:4">
      <c r="A4" s="13" t="s">
        <v>95</v>
      </c>
      <c r="B4" s="29" t="s">
        <v>45</v>
      </c>
      <c r="C4" s="30" t="s">
        <v>96</v>
      </c>
      <c r="D4" s="31" t="s">
        <v>45</v>
      </c>
    </row>
    <row r="5" spans="1:4">
      <c r="A5" s="13" t="s">
        <v>97</v>
      </c>
      <c r="B5" s="11" t="s">
        <v>110</v>
      </c>
      <c r="C5" s="10" t="s">
        <v>99</v>
      </c>
      <c r="D5" s="32">
        <v>2</v>
      </c>
    </row>
    <row r="6" spans="1:4">
      <c r="A6" s="13" t="s">
        <v>100</v>
      </c>
      <c r="B6" s="53" t="s">
        <v>107</v>
      </c>
      <c r="C6" s="53"/>
      <c r="D6" s="54"/>
    </row>
    <row r="7" spans="1:4">
      <c r="A7" s="38" t="s">
        <v>102</v>
      </c>
      <c r="B7" s="39"/>
      <c r="C7" s="39"/>
      <c r="D7" s="40"/>
    </row>
    <row r="8" spans="1:4">
      <c r="A8" s="41" t="s">
        <v>52</v>
      </c>
      <c r="B8" s="42"/>
      <c r="C8" s="42"/>
      <c r="D8" s="43"/>
    </row>
    <row r="9" spans="1:4">
      <c r="A9" s="41"/>
      <c r="B9" s="42"/>
      <c r="C9" s="42"/>
      <c r="D9" s="43"/>
    </row>
    <row r="10" spans="1:4">
      <c r="A10" s="44"/>
      <c r="B10" s="45"/>
      <c r="C10" s="45"/>
      <c r="D10" s="46"/>
    </row>
    <row r="11" spans="1:4">
      <c r="A11" s="38" t="s">
        <v>103</v>
      </c>
      <c r="B11" s="39"/>
      <c r="C11" s="39"/>
      <c r="D11" s="40"/>
    </row>
    <row r="12" spans="1:4" ht="24.75" customHeight="1">
      <c r="A12" s="41" t="s">
        <v>111</v>
      </c>
      <c r="B12" s="47"/>
      <c r="C12" s="47"/>
      <c r="D12" s="48"/>
    </row>
    <row r="13" spans="1:4">
      <c r="A13" s="49"/>
      <c r="B13" s="47"/>
      <c r="C13" s="47"/>
      <c r="D13" s="48"/>
    </row>
    <row r="14" spans="1:4" ht="27.75" customHeight="1">
      <c r="A14" s="50"/>
      <c r="B14" s="51"/>
      <c r="C14" s="51"/>
      <c r="D14" s="52"/>
    </row>
  </sheetData>
  <mergeCells count="7">
    <mergeCell ref="A12:D14"/>
    <mergeCell ref="A1:D1"/>
    <mergeCell ref="B3:D3"/>
    <mergeCell ref="B6:D6"/>
    <mergeCell ref="A7:D7"/>
    <mergeCell ref="A8:D10"/>
    <mergeCell ref="A11:D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0ED08-3889-443E-A6FC-4A31133D6126}">
  <dimension ref="A1:D14"/>
  <sheetViews>
    <sheetView workbookViewId="0">
      <selection activeCell="A15" sqref="A15"/>
    </sheetView>
  </sheetViews>
  <sheetFormatPr defaultColWidth="9.140625" defaultRowHeight="15"/>
  <cols>
    <col min="1" max="1" width="24.85546875" customWidth="1"/>
    <col min="2" max="2" width="18" customWidth="1"/>
    <col min="3" max="3" width="20" customWidth="1"/>
    <col min="4" max="4" width="17.5703125" customWidth="1"/>
  </cols>
  <sheetData>
    <row r="1" spans="1:4" ht="18.75">
      <c r="A1" s="37" t="s">
        <v>89</v>
      </c>
      <c r="B1" s="37"/>
      <c r="C1" s="37"/>
      <c r="D1" s="37"/>
    </row>
    <row r="2" spans="1:4">
      <c r="A2" s="10" t="s">
        <v>90</v>
      </c>
      <c r="B2" s="11" t="s">
        <v>112</v>
      </c>
      <c r="C2" s="10" t="s">
        <v>92</v>
      </c>
      <c r="D2" s="33" t="s">
        <v>70</v>
      </c>
    </row>
    <row r="3" spans="1:4">
      <c r="A3" s="13" t="s">
        <v>94</v>
      </c>
      <c r="B3" s="55" t="s">
        <v>44</v>
      </c>
      <c r="C3" s="55"/>
      <c r="D3" s="56"/>
    </row>
    <row r="4" spans="1:4">
      <c r="A4" s="13" t="s">
        <v>95</v>
      </c>
      <c r="B4" s="29" t="s">
        <v>45</v>
      </c>
      <c r="C4" s="30" t="s">
        <v>96</v>
      </c>
      <c r="D4" s="34" t="s">
        <v>57</v>
      </c>
    </row>
    <row r="5" spans="1:4">
      <c r="A5" s="13" t="s">
        <v>97</v>
      </c>
      <c r="B5" s="11" t="s">
        <v>110</v>
      </c>
      <c r="C5" s="10" t="s">
        <v>99</v>
      </c>
      <c r="D5" s="33">
        <v>2</v>
      </c>
    </row>
    <row r="6" spans="1:4">
      <c r="A6" s="13" t="s">
        <v>100</v>
      </c>
      <c r="B6" s="53" t="s">
        <v>101</v>
      </c>
      <c r="C6" s="53"/>
      <c r="D6" s="54"/>
    </row>
    <row r="7" spans="1:4">
      <c r="A7" s="38" t="s">
        <v>102</v>
      </c>
      <c r="B7" s="39"/>
      <c r="C7" s="39"/>
      <c r="D7" s="40"/>
    </row>
    <row r="8" spans="1:4">
      <c r="A8" s="41" t="s">
        <v>55</v>
      </c>
      <c r="B8" s="42"/>
      <c r="C8" s="42"/>
      <c r="D8" s="43"/>
    </row>
    <row r="9" spans="1:4">
      <c r="A9" s="41"/>
      <c r="B9" s="42"/>
      <c r="C9" s="42"/>
      <c r="D9" s="43"/>
    </row>
    <row r="10" spans="1:4">
      <c r="A10" s="44"/>
      <c r="B10" s="45"/>
      <c r="C10" s="45"/>
      <c r="D10" s="46"/>
    </row>
    <row r="11" spans="1:4">
      <c r="A11" s="38" t="s">
        <v>103</v>
      </c>
      <c r="B11" s="39"/>
      <c r="C11" s="39"/>
      <c r="D11" s="40"/>
    </row>
    <row r="12" spans="1:4" ht="24.75" customHeight="1">
      <c r="A12" s="41" t="s">
        <v>113</v>
      </c>
      <c r="B12" s="47"/>
      <c r="C12" s="47"/>
      <c r="D12" s="48"/>
    </row>
    <row r="13" spans="1:4">
      <c r="A13" s="49"/>
      <c r="B13" s="47"/>
      <c r="C13" s="47"/>
      <c r="D13" s="48"/>
    </row>
    <row r="14" spans="1:4" ht="27.75" customHeight="1">
      <c r="A14" s="50"/>
      <c r="B14" s="51"/>
      <c r="C14" s="51"/>
      <c r="D14" s="52"/>
    </row>
  </sheetData>
  <mergeCells count="7">
    <mergeCell ref="A12:D14"/>
    <mergeCell ref="A1:D1"/>
    <mergeCell ref="B3:D3"/>
    <mergeCell ref="B6:D6"/>
    <mergeCell ref="A7:D7"/>
    <mergeCell ref="A8:D10"/>
    <mergeCell ref="A11:D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5107E1BA26D64C94060FEAC9566AC5" ma:contentTypeVersion="2" ma:contentTypeDescription="Create a new document." ma:contentTypeScope="" ma:versionID="aab753a03839dc63e5fb4084b5cee773">
  <xsd:schema xmlns:xsd="http://www.w3.org/2001/XMLSchema" xmlns:xs="http://www.w3.org/2001/XMLSchema" xmlns:p="http://schemas.microsoft.com/office/2006/metadata/properties" xmlns:ns2="f445aca9-4e80-40de-9c27-688fecbd1f5e" targetNamespace="http://schemas.microsoft.com/office/2006/metadata/properties" ma:root="true" ma:fieldsID="90717343de993f0c5e08eb11760c7a3b" ns2:_="">
    <xsd:import namespace="f445aca9-4e80-40de-9c27-688fecbd1f5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45aca9-4e80-40de-9c27-688fecbd1f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0EE57C-021B-49BC-960A-CFB514BD949C}"/>
</file>

<file path=customXml/itemProps2.xml><?xml version="1.0" encoding="utf-8"?>
<ds:datastoreItem xmlns:ds="http://schemas.openxmlformats.org/officeDocument/2006/customXml" ds:itemID="{101DD2C2-8CFB-4FB5-9694-AA235B85753D}"/>
</file>

<file path=customXml/itemProps3.xml><?xml version="1.0" encoding="utf-8"?>
<ds:datastoreItem xmlns:ds="http://schemas.openxmlformats.org/officeDocument/2006/customXml" ds:itemID="{0D211349-227C-4B98-8356-D61493C7D22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ALUMNO - RICARDO CRISTOFER NEGRON TORRES</cp:lastModifiedBy>
  <cp:revision/>
  <dcterms:created xsi:type="dcterms:W3CDTF">2012-09-02T03:53:17Z</dcterms:created>
  <dcterms:modified xsi:type="dcterms:W3CDTF">2021-04-29T22:46:58Z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0x010100D85107E1BA26D64C94060FEAC9566AC5</vt:lpwstr>
  </property>
</Properties>
</file>