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ifs\i42metoj\Desktop\"/>
    </mc:Choice>
  </mc:AlternateContent>
  <bookViews>
    <workbookView xWindow="0" yWindow="0" windowWidth="21600" windowHeight="10335"/>
  </bookViews>
  <sheets>
    <sheet name="Hoja1" sheetId="1" r:id="rId1"/>
  </sheets>
  <definedNames>
    <definedName name="solver_adj" localSheetId="0" hidden="1">Hoja1!$B$6:$B$15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Hoja1!$B$21:$B$25</definedName>
    <definedName name="solver_lhs2" localSheetId="0" hidden="1">Hoja1!$B$6:$B$15</definedName>
    <definedName name="solver_lhs3" localSheetId="0" hidden="1">Hoja1!$B$6:$B$15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Hoja1!$H$17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Hoja1!$H$18</definedName>
    <definedName name="solver_rhs2" localSheetId="0" hidden="1">Hoja1!$C$6:$C$15</definedName>
    <definedName name="solver_rhs3" localSheetId="0" hidden="1">Hoja1!$D$6:$D$15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B25" i="1"/>
  <c r="B24" i="1"/>
  <c r="H16" i="1"/>
  <c r="G7" i="1"/>
  <c r="G8" i="1"/>
  <c r="G9" i="1"/>
  <c r="G10" i="1"/>
  <c r="G11" i="1"/>
  <c r="G12" i="1"/>
  <c r="G13" i="1"/>
  <c r="G14" i="1"/>
  <c r="G15" i="1"/>
  <c r="G16" i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G6" i="1"/>
  <c r="F6" i="1"/>
  <c r="H6" i="1" s="1"/>
  <c r="C21" i="1" l="1"/>
  <c r="C24" i="1"/>
  <c r="C25" i="1"/>
  <c r="C23" i="1"/>
  <c r="C22" i="1"/>
  <c r="H17" i="1"/>
</calcChain>
</file>

<file path=xl/sharedStrings.xml><?xml version="1.0" encoding="utf-8"?>
<sst xmlns="http://schemas.openxmlformats.org/spreadsheetml/2006/main" count="34" uniqueCount="34">
  <si>
    <t>Actividades</t>
  </si>
  <si>
    <t>Duración</t>
  </si>
  <si>
    <t>Tiempo normal</t>
  </si>
  <si>
    <t>Tiempo tope</t>
  </si>
  <si>
    <t>Coste unitario reducción</t>
  </si>
  <si>
    <t>Reducción Realizada</t>
  </si>
  <si>
    <t>Reducción posible</t>
  </si>
  <si>
    <t>Coste de reducción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</si>
  <si>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</si>
  <si>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</si>
  <si>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</si>
  <si>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</si>
  <si>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</si>
  <si>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</si>
  <si>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</si>
  <si>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</si>
  <si>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</si>
  <si>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</si>
  <si>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</si>
  <si>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COSTE TOTAL</t>
  </si>
  <si>
    <t>DURACIÓN DEL PROYECTO</t>
  </si>
  <si>
    <t>CAMINOS</t>
  </si>
  <si>
    <t>DURACIÓN</t>
  </si>
  <si>
    <t>REDUCCIÓN POSIBLE</t>
  </si>
  <si>
    <t>A,G,B,F</t>
  </si>
  <si>
    <t>K,C,H</t>
  </si>
  <si>
    <t>I,D,E,J</t>
  </si>
  <si>
    <t>K,B,F</t>
  </si>
  <si>
    <t>K,C,E,J</t>
  </si>
  <si>
    <t>Juan José Méndez Torrero</t>
  </si>
  <si>
    <t>GG2</t>
  </si>
  <si>
    <t>Nombre</t>
  </si>
  <si>
    <t>Grupo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</si>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</sst>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1" fontId="0" fillId="0" borderId="3" xfId="0" applyNumberFormat="1" applyBorder="1"/>
    <xf numFmtId="0" fontId="1" fillId="5" borderId="3" xfId="4" applyBorder="1"/>
    <xf numFmtId="1" fontId="0" fillId="6" borderId="3" xfId="0" applyNumberFormat="1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0" fontId="3" fillId="8" borderId="4" xfId="2" applyFont="1" applyFill="1" applyBorder="1" applyAlignment="1">
      <alignment horizontal="center"/>
    </xf>
    <xf numFmtId="0" fontId="3" fillId="8" borderId="5" xfId="2" applyFont="1" applyFill="1" applyBorder="1" applyAlignment="1">
      <alignment horizontal="center"/>
    </xf>
    <xf numFmtId="0" fontId="3" fillId="8" borderId="5" xfId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9" borderId="3" xfId="3" applyFont="1" applyFill="1" applyBorder="1" applyAlignment="1">
      <alignment horizontal="center"/>
    </xf>
    <xf numFmtId="1" fontId="2" fillId="9" borderId="3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" fontId="0" fillId="10" borderId="3" xfId="0" applyNumberFormat="1" applyFont="1" applyFill="1" applyBorder="1" applyAlignment="1">
      <alignment horizontal="center"/>
    </xf>
  </cellXfs>
  <cellStyles count="5">
    <cellStyle name="20% - Énfasis1" xfId="3" builtinId="30"/>
    <cellStyle name="40% - Énfasis1" xfId="4" builtinId="31"/>
    <cellStyle name="Entrada" xfId="1" builtinId="20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21" sqref="D21"/>
    </sheetView>
  </sheetViews>
  <sheetFormatPr baseColWidth="10" defaultRowHeight="15" x14ac:dyDescent="0.25"/>
  <cols>
    <col min="1" max="1" width="15.5703125" customWidth="1"/>
    <col min="2" max="2" width="29" customWidth="1"/>
    <col min="3" max="3" width="18.7109375" customWidth="1"/>
    <col min="4" max="4" width="19.85546875" customWidth="1"/>
    <col min="5" max="6" width="25" customWidth="1"/>
    <col min="7" max="7" width="25.85546875" customWidth="1"/>
    <col min="8" max="8" width="30.42578125" customWidth="1"/>
  </cols>
  <sheetData>
    <row r="1" spans="1:8" x14ac:dyDescent="0.25">
      <c r="A1" s="9" t="s">
        <v>31</v>
      </c>
      <c r="B1" s="12" t="s">
        <v>29</v>
      </c>
    </row>
    <row r="2" spans="1:8" x14ac:dyDescent="0.25">
      <c r="A2" s="9" t="s">
        <v>32</v>
      </c>
      <c r="B2" s="12" t="s">
        <v>30</v>
      </c>
    </row>
    <row r="3" spans="1:8" x14ac:dyDescent="0.25">
      <c r="A3" s="9" t="s">
        <v>33</v>
      </c>
      <c r="B3" s="13">
        <v>43438</v>
      </c>
    </row>
    <row r="4" spans="1:8" ht="15.75" thickBot="1" x14ac:dyDescent="0.3"/>
    <row r="5" spans="1:8" x14ac:dyDescent="0.25">
      <c r="A5" s="5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7" t="s">
        <v>5</v>
      </c>
      <c r="G5" s="7" t="s">
        <v>6</v>
      </c>
      <c r="H5" s="8" t="s">
        <v>7</v>
      </c>
    </row>
    <row r="6" spans="1:8" x14ac:dyDescent="0.25">
      <c r="A6" s="4" t="s">
        <v>8</v>
      </c>
      <c r="B6" s="4">
        <v>4.5400000207424167</v>
      </c>
      <c r="C6" s="4">
        <v>5</v>
      </c>
      <c r="D6" s="4">
        <v>4</v>
      </c>
      <c r="E6" s="4">
        <v>3</v>
      </c>
      <c r="F6" s="14">
        <f>C6-B6</f>
        <v>0.45999997925758329</v>
      </c>
      <c r="G6" s="14">
        <f>B6-D6</f>
        <v>0.54000002074241671</v>
      </c>
      <c r="H6" s="14">
        <f>E6*F6</f>
        <v>1.3799999377727499</v>
      </c>
    </row>
    <row r="7" spans="1:8" x14ac:dyDescent="0.25">
      <c r="A7" s="3" t="s">
        <v>9</v>
      </c>
      <c r="B7" s="3">
        <v>2.7300000139707326</v>
      </c>
      <c r="C7" s="3">
        <v>3</v>
      </c>
      <c r="D7" s="3">
        <v>2</v>
      </c>
      <c r="E7" s="3">
        <v>4</v>
      </c>
      <c r="F7" s="14">
        <f t="shared" ref="F7:F16" si="0">C7-B7</f>
        <v>0.26999998602926745</v>
      </c>
      <c r="G7" s="14">
        <f t="shared" ref="G7:G16" si="1">B7-D7</f>
        <v>0.73000001397073255</v>
      </c>
      <c r="H7" s="14">
        <f t="shared" ref="H7:H16" si="2">E7*F7</f>
        <v>1.0799999441170698</v>
      </c>
    </row>
    <row r="8" spans="1:8" x14ac:dyDescent="0.25">
      <c r="A8" s="4" t="s">
        <v>10</v>
      </c>
      <c r="B8" s="4">
        <v>5</v>
      </c>
      <c r="C8" s="4">
        <v>7</v>
      </c>
      <c r="D8" s="4">
        <v>5</v>
      </c>
      <c r="E8" s="4">
        <v>6</v>
      </c>
      <c r="F8" s="14">
        <f t="shared" si="0"/>
        <v>2</v>
      </c>
      <c r="G8" s="14">
        <f t="shared" si="1"/>
        <v>0</v>
      </c>
      <c r="H8" s="14">
        <f t="shared" si="2"/>
        <v>12</v>
      </c>
    </row>
    <row r="9" spans="1:8" x14ac:dyDescent="0.25">
      <c r="A9" s="3" t="s">
        <v>11</v>
      </c>
      <c r="B9" s="3">
        <v>7</v>
      </c>
      <c r="C9" s="3">
        <v>10</v>
      </c>
      <c r="D9" s="3">
        <v>7</v>
      </c>
      <c r="E9" s="3">
        <v>8</v>
      </c>
      <c r="F9" s="14">
        <f t="shared" si="0"/>
        <v>3</v>
      </c>
      <c r="G9" s="14">
        <f t="shared" si="1"/>
        <v>0</v>
      </c>
      <c r="H9" s="14">
        <f t="shared" si="2"/>
        <v>24</v>
      </c>
    </row>
    <row r="10" spans="1:8" x14ac:dyDescent="0.25">
      <c r="A10" s="4" t="s">
        <v>12</v>
      </c>
      <c r="B10" s="4">
        <v>4</v>
      </c>
      <c r="C10" s="4">
        <v>5</v>
      </c>
      <c r="D10" s="4">
        <v>4</v>
      </c>
      <c r="E10" s="4">
        <v>5</v>
      </c>
      <c r="F10" s="14">
        <f t="shared" si="0"/>
        <v>1</v>
      </c>
      <c r="G10" s="14">
        <f t="shared" si="1"/>
        <v>0</v>
      </c>
      <c r="H10" s="14">
        <f t="shared" si="2"/>
        <v>5</v>
      </c>
    </row>
    <row r="11" spans="1:8" x14ac:dyDescent="0.25">
      <c r="A11" s="3" t="s">
        <v>13</v>
      </c>
      <c r="B11" s="3">
        <v>7</v>
      </c>
      <c r="C11" s="3">
        <v>10</v>
      </c>
      <c r="D11" s="3">
        <v>7</v>
      </c>
      <c r="E11" s="3">
        <v>8</v>
      </c>
      <c r="F11" s="14">
        <f t="shared" si="0"/>
        <v>3</v>
      </c>
      <c r="G11" s="14">
        <f t="shared" si="1"/>
        <v>0</v>
      </c>
      <c r="H11" s="14">
        <f t="shared" si="2"/>
        <v>24</v>
      </c>
    </row>
    <row r="12" spans="1:8" x14ac:dyDescent="0.25">
      <c r="A12" s="4" t="s">
        <v>14</v>
      </c>
      <c r="B12" s="4">
        <v>8.1600000829696633</v>
      </c>
      <c r="C12" s="4">
        <v>10</v>
      </c>
      <c r="D12" s="4">
        <v>8</v>
      </c>
      <c r="E12" s="4">
        <v>5</v>
      </c>
      <c r="F12" s="14">
        <f t="shared" si="0"/>
        <v>1.8399999170303367</v>
      </c>
      <c r="G12" s="14">
        <f t="shared" si="1"/>
        <v>0.16000008296966328</v>
      </c>
      <c r="H12" s="14">
        <f t="shared" si="2"/>
        <v>9.1999995851516836</v>
      </c>
    </row>
    <row r="13" spans="1:8" x14ac:dyDescent="0.25">
      <c r="A13" s="3" t="s">
        <v>15</v>
      </c>
      <c r="B13" s="3">
        <v>7</v>
      </c>
      <c r="C13" s="3">
        <v>7</v>
      </c>
      <c r="D13" s="3">
        <v>5</v>
      </c>
      <c r="E13" s="3">
        <v>6</v>
      </c>
      <c r="F13" s="14">
        <f t="shared" si="0"/>
        <v>0</v>
      </c>
      <c r="G13" s="14">
        <f t="shared" si="1"/>
        <v>2</v>
      </c>
      <c r="H13" s="14">
        <f t="shared" si="2"/>
        <v>0</v>
      </c>
    </row>
    <row r="14" spans="1:8" x14ac:dyDescent="0.25">
      <c r="A14" s="4" t="s">
        <v>16</v>
      </c>
      <c r="B14" s="4">
        <v>9</v>
      </c>
      <c r="C14" s="4">
        <v>10</v>
      </c>
      <c r="D14" s="4">
        <v>9</v>
      </c>
      <c r="E14" s="4">
        <v>3</v>
      </c>
      <c r="F14" s="14">
        <f t="shared" si="0"/>
        <v>1</v>
      </c>
      <c r="G14" s="14">
        <f t="shared" si="1"/>
        <v>0</v>
      </c>
      <c r="H14" s="14">
        <f t="shared" si="2"/>
        <v>3</v>
      </c>
    </row>
    <row r="15" spans="1:8" x14ac:dyDescent="0.25">
      <c r="A15" s="3" t="s">
        <v>17</v>
      </c>
      <c r="B15" s="3">
        <v>3</v>
      </c>
      <c r="C15" s="3">
        <v>4</v>
      </c>
      <c r="D15" s="3">
        <v>3</v>
      </c>
      <c r="E15" s="3">
        <v>9</v>
      </c>
      <c r="F15" s="14">
        <f t="shared" si="0"/>
        <v>1</v>
      </c>
      <c r="G15" s="14">
        <f t="shared" si="1"/>
        <v>0</v>
      </c>
      <c r="H15" s="14">
        <f t="shared" si="2"/>
        <v>9</v>
      </c>
    </row>
    <row r="16" spans="1:8" x14ac:dyDescent="0.25">
      <c r="A16" s="4" t="s">
        <v>18</v>
      </c>
      <c r="B16" s="4">
        <v>12</v>
      </c>
      <c r="C16" s="4">
        <v>12</v>
      </c>
      <c r="D16" s="4">
        <v>10</v>
      </c>
      <c r="E16" s="4">
        <v>3</v>
      </c>
      <c r="F16" s="14">
        <f t="shared" si="0"/>
        <v>0</v>
      </c>
      <c r="G16" s="14">
        <f t="shared" si="1"/>
        <v>2</v>
      </c>
      <c r="H16" s="14">
        <f t="shared" si="2"/>
        <v>0</v>
      </c>
    </row>
    <row r="17" spans="1:8" x14ac:dyDescent="0.25">
      <c r="G17" s="9" t="s">
        <v>19</v>
      </c>
      <c r="H17" s="1">
        <f>SUM(H6:H15)</f>
        <v>88.659999467041501</v>
      </c>
    </row>
    <row r="18" spans="1:8" x14ac:dyDescent="0.25">
      <c r="G18" s="9" t="s">
        <v>20</v>
      </c>
      <c r="H18" s="2">
        <v>23</v>
      </c>
    </row>
    <row r="20" spans="1:8" x14ac:dyDescent="0.25">
      <c r="A20" s="9" t="s">
        <v>21</v>
      </c>
      <c r="B20" s="9" t="s">
        <v>22</v>
      </c>
      <c r="C20" s="9" t="s">
        <v>23</v>
      </c>
    </row>
    <row r="21" spans="1:8" x14ac:dyDescent="0.25">
      <c r="A21" s="10" t="s">
        <v>24</v>
      </c>
      <c r="B21" s="11">
        <f>B6+B7+B12+B11</f>
        <v>22.430000117682813</v>
      </c>
      <c r="C21" s="11">
        <f>G6+G7+G12+G11</f>
        <v>1.4300001176828125</v>
      </c>
    </row>
    <row r="22" spans="1:8" x14ac:dyDescent="0.25">
      <c r="A22" s="10" t="s">
        <v>25</v>
      </c>
      <c r="B22" s="11">
        <f>B15+B8+B13</f>
        <v>15</v>
      </c>
      <c r="C22" s="11">
        <f>G8+G13+G16</f>
        <v>4</v>
      </c>
    </row>
    <row r="23" spans="1:8" x14ac:dyDescent="0.25">
      <c r="A23" s="10" t="s">
        <v>26</v>
      </c>
      <c r="B23" s="11">
        <f>B14+B9+B10+B15</f>
        <v>23</v>
      </c>
      <c r="C23" s="11">
        <f>G14+G9+G10+G15</f>
        <v>0</v>
      </c>
    </row>
    <row r="24" spans="1:8" x14ac:dyDescent="0.25">
      <c r="A24" s="10" t="s">
        <v>27</v>
      </c>
      <c r="B24" s="11">
        <f>B7+B16+B11</f>
        <v>21.730000013970731</v>
      </c>
      <c r="C24" s="11">
        <f>G16+G7+G11</f>
        <v>2.7300000139707326</v>
      </c>
    </row>
    <row r="25" spans="1:8" x14ac:dyDescent="0.25">
      <c r="A25" s="10" t="s">
        <v>28</v>
      </c>
      <c r="B25" s="11">
        <f>B15+B8+B10+B16</f>
        <v>24</v>
      </c>
      <c r="C25" s="11">
        <f>G16+G8+G10+G15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MENDEZ TORRERO</dc:creator>
  <cp:lastModifiedBy>JUAN JOSE MENDEZ TORRERO</cp:lastModifiedBy>
  <dcterms:created xsi:type="dcterms:W3CDTF">2018-12-06T16:50:46Z</dcterms:created>
  <dcterms:modified xsi:type="dcterms:W3CDTF">2018-12-06T17:30:23Z</dcterms:modified>
</cp:coreProperties>
</file>